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jnikolovski_uchicago_edu/Documents/PPHA 31720 - Science of Elections and Campaigns/Prediction Assignment/Data/"/>
    </mc:Choice>
  </mc:AlternateContent>
  <xr:revisionPtr revIDLastSave="0" documentId="8_{D656C1F1-73E6-C942-8176-58BCBD1B55CB}" xr6:coauthVersionLast="47" xr6:coauthVersionMax="47" xr10:uidLastSave="{00000000-0000-0000-0000-000000000000}"/>
  <bookViews>
    <workbookView xWindow="-31840" yWindow="640" windowWidth="26440" windowHeight="15040"/>
  </bookViews>
  <sheets>
    <sheet name="pres_gov_historical_polling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1" l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</calcChain>
</file>

<file path=xl/sharedStrings.xml><?xml version="1.0" encoding="utf-8"?>
<sst xmlns="http://schemas.openxmlformats.org/spreadsheetml/2006/main" count="74" uniqueCount="55">
  <si>
    <t>year</t>
  </si>
  <si>
    <t>demvotes</t>
  </si>
  <si>
    <t>repvotes</t>
  </si>
  <si>
    <t>deminc</t>
  </si>
  <si>
    <t>incrunning</t>
  </si>
  <si>
    <t>gdp_y4</t>
  </si>
  <si>
    <t>gdp_y3</t>
  </si>
  <si>
    <t>gdp_y2</t>
  </si>
  <si>
    <t>gdp_y1</t>
  </si>
  <si>
    <t>war</t>
  </si>
  <si>
    <t>consecutive</t>
  </si>
  <si>
    <t>unemployment</t>
  </si>
  <si>
    <t>ch_unemployment</t>
  </si>
  <si>
    <t>incpoll_Jun_Jul</t>
  </si>
  <si>
    <t>incpoll_Aug_Sep</t>
  </si>
  <si>
    <t>incpoll_Oct_Nov</t>
  </si>
  <si>
    <t>incvoteshare</t>
  </si>
  <si>
    <t>race</t>
  </si>
  <si>
    <t>P</t>
  </si>
  <si>
    <t>AZ G</t>
  </si>
  <si>
    <t>AR G</t>
  </si>
  <si>
    <t>CA G</t>
  </si>
  <si>
    <t>CO G</t>
  </si>
  <si>
    <t>CT G</t>
  </si>
  <si>
    <t>FL G</t>
  </si>
  <si>
    <t>GA G</t>
  </si>
  <si>
    <t>IL G</t>
  </si>
  <si>
    <t>IN G</t>
  </si>
  <si>
    <t>IA G</t>
  </si>
  <si>
    <t>KS G</t>
  </si>
  <si>
    <t>KY G</t>
  </si>
  <si>
    <t>LA G</t>
  </si>
  <si>
    <t>ME G</t>
  </si>
  <si>
    <t>MD G</t>
  </si>
  <si>
    <t>MA G</t>
  </si>
  <si>
    <t>MI G</t>
  </si>
  <si>
    <t>MN G</t>
  </si>
  <si>
    <t>MS G</t>
  </si>
  <si>
    <t>MO G</t>
  </si>
  <si>
    <t>MT G</t>
  </si>
  <si>
    <t>NV G</t>
  </si>
  <si>
    <t>NH G</t>
  </si>
  <si>
    <t>NM G</t>
  </si>
  <si>
    <t>NY G</t>
  </si>
  <si>
    <t>NC G</t>
  </si>
  <si>
    <t>OH G</t>
  </si>
  <si>
    <t>OK G</t>
  </si>
  <si>
    <t>OR G</t>
  </si>
  <si>
    <t>PA G</t>
  </si>
  <si>
    <t>SC G</t>
  </si>
  <si>
    <t>SD G</t>
  </si>
  <si>
    <t>TN G</t>
  </si>
  <si>
    <t>TX G</t>
  </si>
  <si>
    <t>WA G</t>
  </si>
  <si>
    <t>WI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</si>
</sst>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3366B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/>
    <xf numFmtId="0" fontId="18" fillId="0" borderId="0" xfId="42" applyNumberFormat="1" applyFont="1"/>
    <xf numFmtId="0" fontId="19" fillId="0" borderId="0" xfId="0" applyNumberFormat="1" applyFont="1"/>
    <xf numFmtId="171" fontId="19" fillId="0" borderId="0" xfId="0" applyNumberFormat="1" applyFont="1"/>
    <xf numFmtId="0" fontId="20" fillId="0" borderId="0" xfId="0" applyNumberFormat="1" applyFont="1"/>
    <xf numFmtId="17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workbookViewId="0">
      <pane ySplit="1" topLeftCell="A2" activePane="bottomLeft" state="frozen"/>
      <selection pane="bottomLeft" activeCell="R57" sqref="R57"/>
    </sheetView>
  </sheetViews>
  <sheetFormatPr baseColWidth="10" defaultRowHeight="16" x14ac:dyDescent="0.2"/>
  <cols>
    <col min="1" max="13" width="10.83203125" style="1"/>
    <col min="14" max="14" width="12.33203125" style="1" bestFit="1" customWidth="1"/>
    <col min="15" max="15" width="10.83203125" style="1"/>
    <col min="16" max="16" width="11.1640625" style="1" bestFit="1" customWidth="1"/>
    <col min="17" max="17" width="14.83203125" style="1" customWidth="1"/>
    <col min="18" max="18" width="20.33203125" style="1" bestFit="1" customWidth="1"/>
    <col min="19" max="19" width="10.83203125" style="1"/>
    <col min="20" max="20" width="20.33203125" style="1" bestFit="1" customWidth="1"/>
    <col min="21" max="21" width="19.33203125" style="1" bestFit="1" customWidth="1"/>
    <col min="22" max="16384" width="10.83203125" style="1"/>
  </cols>
  <sheetData>
    <row r="1" spans="1:18" x14ac:dyDescent="0.2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1948</v>
      </c>
      <c r="B2" s="1" t="s">
        <v>18</v>
      </c>
      <c r="C2" s="1">
        <v>24179347</v>
      </c>
      <c r="D2" s="1">
        <v>21991292</v>
      </c>
      <c r="E2" s="1">
        <v>1</v>
      </c>
      <c r="F2" s="1">
        <v>1</v>
      </c>
      <c r="G2" s="1">
        <v>4.0999999000000003</v>
      </c>
      <c r="H2" s="1">
        <v>-1.1000000000000001</v>
      </c>
      <c r="I2" s="1">
        <v>-11.6</v>
      </c>
      <c r="J2" s="1">
        <v>-1</v>
      </c>
      <c r="K2" s="1">
        <v>0</v>
      </c>
      <c r="L2" s="1">
        <v>4</v>
      </c>
      <c r="M2" s="1">
        <v>3.8</v>
      </c>
      <c r="N2" s="1">
        <v>2.5999998999999998</v>
      </c>
      <c r="O2" s="1">
        <v>0.43603786999999999</v>
      </c>
      <c r="P2" s="1">
        <v>0.44618331999999999</v>
      </c>
      <c r="Q2" s="6">
        <v>0.47368421999999999</v>
      </c>
      <c r="R2" s="6">
        <v>0.52369529000000004</v>
      </c>
    </row>
    <row r="3" spans="1:18" x14ac:dyDescent="0.2">
      <c r="A3" s="1">
        <v>1952</v>
      </c>
      <c r="B3" s="1" t="s">
        <v>18</v>
      </c>
      <c r="C3" s="1">
        <v>27375090</v>
      </c>
      <c r="D3" s="1">
        <v>34075529</v>
      </c>
      <c r="E3" s="1">
        <v>1</v>
      </c>
      <c r="F3" s="1">
        <v>0</v>
      </c>
      <c r="G3" s="1">
        <v>4.0999999000000003</v>
      </c>
      <c r="H3" s="1">
        <v>8.1000004000000008</v>
      </c>
      <c r="I3" s="1">
        <v>8.6999998000000005</v>
      </c>
      <c r="J3" s="1">
        <v>-0.5</v>
      </c>
      <c r="K3" s="1">
        <v>1</v>
      </c>
      <c r="L3" s="1">
        <v>5</v>
      </c>
      <c r="M3" s="1">
        <v>3</v>
      </c>
      <c r="N3" s="1">
        <v>-0.80000000999999998</v>
      </c>
      <c r="O3" s="1">
        <v>0.40340501000000001</v>
      </c>
      <c r="P3" s="1">
        <v>0.42406797000000002</v>
      </c>
      <c r="Q3" s="6">
        <v>0.43713744999999998</v>
      </c>
      <c r="R3" s="6">
        <v>0.44548112000000001</v>
      </c>
    </row>
    <row r="4" spans="1:18" x14ac:dyDescent="0.2">
      <c r="A4" s="1">
        <v>1956</v>
      </c>
      <c r="B4" s="1" t="s">
        <v>18</v>
      </c>
      <c r="C4" s="1">
        <v>26028028</v>
      </c>
      <c r="D4" s="1">
        <v>35579180</v>
      </c>
      <c r="E4" s="1">
        <v>0</v>
      </c>
      <c r="F4" s="1">
        <v>1</v>
      </c>
      <c r="G4" s="1">
        <v>2.0999998999999998</v>
      </c>
      <c r="H4" s="1">
        <v>7.0999999000000003</v>
      </c>
      <c r="I4" s="1">
        <v>-0.60000001999999997</v>
      </c>
      <c r="J4" s="1">
        <v>4.6999997999999996</v>
      </c>
      <c r="K4" s="1">
        <v>0</v>
      </c>
      <c r="L4" s="1">
        <v>1</v>
      </c>
      <c r="M4" s="1">
        <v>4.0999999000000003</v>
      </c>
      <c r="N4" s="1">
        <v>1.1000000000000001</v>
      </c>
      <c r="O4" s="1">
        <v>0.63081211000000004</v>
      </c>
      <c r="P4" s="1">
        <v>0.56116569000000005</v>
      </c>
      <c r="Q4" s="6">
        <v>0.55434781</v>
      </c>
      <c r="R4" s="6">
        <v>0.57751655999999996</v>
      </c>
    </row>
    <row r="5" spans="1:18" x14ac:dyDescent="0.2">
      <c r="A5" s="1">
        <v>1960</v>
      </c>
      <c r="B5" s="1" t="s">
        <v>18</v>
      </c>
      <c r="C5" s="1">
        <v>34220984</v>
      </c>
      <c r="D5" s="1">
        <v>34108157</v>
      </c>
      <c r="E5" s="1">
        <v>0</v>
      </c>
      <c r="F5" s="1">
        <v>0</v>
      </c>
      <c r="G5" s="1">
        <v>2.5999998999999998</v>
      </c>
      <c r="H5" s="1">
        <v>6.9000000999999997</v>
      </c>
      <c r="I5" s="1">
        <v>-0.69999999000000002</v>
      </c>
      <c r="J5" s="1">
        <v>2.0999998999999998</v>
      </c>
      <c r="K5" s="1">
        <v>0</v>
      </c>
      <c r="L5" s="1">
        <v>2</v>
      </c>
      <c r="M5" s="1">
        <v>5.5</v>
      </c>
      <c r="N5" s="1">
        <v>1.4</v>
      </c>
      <c r="O5" s="1">
        <v>0.52083336999999996</v>
      </c>
      <c r="P5" s="1">
        <v>0.49199294999999998</v>
      </c>
      <c r="Q5" s="6">
        <v>0.51568866000000002</v>
      </c>
      <c r="R5" s="6">
        <v>0.49917435999999998</v>
      </c>
    </row>
    <row r="6" spans="1:18" x14ac:dyDescent="0.2">
      <c r="A6" s="1">
        <v>1964</v>
      </c>
      <c r="B6" s="1" t="s">
        <v>18</v>
      </c>
      <c r="C6" s="1">
        <v>43127041</v>
      </c>
      <c r="D6" s="1">
        <v>27175754</v>
      </c>
      <c r="E6" s="1">
        <v>1</v>
      </c>
      <c r="F6" s="1">
        <v>1</v>
      </c>
      <c r="G6" s="1">
        <v>5.8000002000000004</v>
      </c>
      <c r="H6" s="1">
        <v>4.4000000999999997</v>
      </c>
      <c r="I6" s="1">
        <v>6.0999999000000003</v>
      </c>
      <c r="J6" s="1">
        <v>2.5999998999999998</v>
      </c>
      <c r="K6" s="1">
        <v>1</v>
      </c>
      <c r="L6" s="1">
        <v>1</v>
      </c>
      <c r="M6" s="1">
        <v>5.1999997999999996</v>
      </c>
      <c r="N6" s="1">
        <v>-0.30000000999999998</v>
      </c>
      <c r="O6" s="1">
        <v>0.74057353000000004</v>
      </c>
      <c r="P6" s="1">
        <v>0.68085103999999996</v>
      </c>
      <c r="Q6" s="6">
        <v>0.66408597999999996</v>
      </c>
      <c r="R6" s="6">
        <v>0.61344701000000001</v>
      </c>
    </row>
    <row r="7" spans="1:18" x14ac:dyDescent="0.2">
      <c r="A7" s="1">
        <v>1968</v>
      </c>
      <c r="B7" s="1" t="s">
        <v>18</v>
      </c>
      <c r="C7" s="1">
        <v>31271839</v>
      </c>
      <c r="D7" s="1">
        <v>31783783</v>
      </c>
      <c r="E7" s="1">
        <v>1</v>
      </c>
      <c r="F7" s="1">
        <v>0</v>
      </c>
      <c r="G7" s="1">
        <v>4.9000000999999997</v>
      </c>
      <c r="H7" s="1">
        <v>2.7</v>
      </c>
      <c r="I7" s="1">
        <v>6.5999999000000003</v>
      </c>
      <c r="J7" s="1">
        <v>6.5</v>
      </c>
      <c r="K7" s="1">
        <v>1</v>
      </c>
      <c r="L7" s="1">
        <v>2</v>
      </c>
      <c r="M7" s="1">
        <v>3.5999998999999998</v>
      </c>
      <c r="N7" s="1">
        <v>-1.6</v>
      </c>
      <c r="O7" s="1">
        <v>0.51738614000000005</v>
      </c>
      <c r="P7" s="1">
        <v>0.40060931</v>
      </c>
      <c r="Q7" s="6">
        <v>0.47205882999999998</v>
      </c>
      <c r="R7" s="6">
        <v>0.49594053999999999</v>
      </c>
    </row>
    <row r="8" spans="1:18" x14ac:dyDescent="0.2">
      <c r="A8" s="1">
        <v>1972</v>
      </c>
      <c r="B8" s="1" t="s">
        <v>18</v>
      </c>
      <c r="C8" s="1">
        <v>29173222</v>
      </c>
      <c r="D8" s="1">
        <v>47168710</v>
      </c>
      <c r="E8" s="1">
        <v>0</v>
      </c>
      <c r="F8" s="1">
        <v>1</v>
      </c>
      <c r="G8" s="1">
        <v>5.1999997999999996</v>
      </c>
      <c r="H8" s="1">
        <v>3.3</v>
      </c>
      <c r="I8" s="1">
        <v>0.2</v>
      </c>
      <c r="J8" s="1">
        <v>3.0999998999999998</v>
      </c>
      <c r="K8" s="1">
        <v>1</v>
      </c>
      <c r="L8" s="1">
        <v>1</v>
      </c>
      <c r="M8" s="1">
        <v>5.5999999000000003</v>
      </c>
      <c r="N8" s="1">
        <v>2</v>
      </c>
      <c r="O8" s="1">
        <v>0.59551971999999997</v>
      </c>
      <c r="P8" s="1">
        <v>0.65917152000000001</v>
      </c>
      <c r="Q8" s="6">
        <v>0.62645017999999997</v>
      </c>
      <c r="R8" s="6">
        <v>0.61786109</v>
      </c>
    </row>
    <row r="9" spans="1:18" x14ac:dyDescent="0.2">
      <c r="A9" s="1">
        <v>1976</v>
      </c>
      <c r="B9" s="1" t="s">
        <v>18</v>
      </c>
      <c r="C9" s="1">
        <v>40831881</v>
      </c>
      <c r="D9" s="1">
        <v>39148634</v>
      </c>
      <c r="E9" s="1">
        <v>0</v>
      </c>
      <c r="F9" s="1">
        <v>1</v>
      </c>
      <c r="G9" s="1">
        <v>5.4000000999999997</v>
      </c>
      <c r="H9" s="1">
        <v>-0.2</v>
      </c>
      <c r="I9" s="1">
        <v>-0.5</v>
      </c>
      <c r="J9" s="1">
        <v>5.5999999000000003</v>
      </c>
      <c r="K9" s="1">
        <v>0</v>
      </c>
      <c r="L9" s="1">
        <v>2</v>
      </c>
      <c r="M9" s="1">
        <v>7.6999997999999996</v>
      </c>
      <c r="N9" s="1">
        <v>2.0999998999999998</v>
      </c>
      <c r="O9" s="1">
        <v>0.36042762</v>
      </c>
      <c r="P9" s="1">
        <v>0.40848219000000002</v>
      </c>
      <c r="Q9" s="6">
        <v>0.48673140999999998</v>
      </c>
      <c r="R9" s="6">
        <v>0.48947716000000002</v>
      </c>
    </row>
    <row r="10" spans="1:18" x14ac:dyDescent="0.2">
      <c r="A10" s="1">
        <v>1980</v>
      </c>
      <c r="B10" s="1" t="s">
        <v>18</v>
      </c>
      <c r="C10" s="1">
        <v>35480115</v>
      </c>
      <c r="D10" s="1">
        <v>43903230</v>
      </c>
      <c r="E10" s="1">
        <v>1</v>
      </c>
      <c r="F10" s="1">
        <v>1</v>
      </c>
      <c r="G10" s="1">
        <v>-0.2</v>
      </c>
      <c r="H10" s="1">
        <v>3.2</v>
      </c>
      <c r="I10" s="1">
        <v>5.5999999000000003</v>
      </c>
      <c r="J10" s="1">
        <v>4.5999999000000003</v>
      </c>
      <c r="K10" s="1">
        <v>0</v>
      </c>
      <c r="L10" s="1">
        <v>1</v>
      </c>
      <c r="M10" s="1">
        <v>7.0999999000000003</v>
      </c>
      <c r="N10" s="1">
        <v>-0.60000001999999997</v>
      </c>
      <c r="O10" s="1">
        <v>0.49833924000000002</v>
      </c>
      <c r="P10" s="1">
        <v>0.53387152999999998</v>
      </c>
      <c r="Q10" s="6">
        <v>0.48565324999999998</v>
      </c>
      <c r="R10" s="6">
        <v>0.44694658999999998</v>
      </c>
    </row>
    <row r="11" spans="1:18" x14ac:dyDescent="0.2">
      <c r="A11" s="1">
        <v>1984</v>
      </c>
      <c r="B11" s="1" t="s">
        <v>18</v>
      </c>
      <c r="C11" s="1">
        <v>37577352</v>
      </c>
      <c r="D11" s="1">
        <v>54455472</v>
      </c>
      <c r="E11" s="1">
        <v>0</v>
      </c>
      <c r="F11" s="1">
        <v>1</v>
      </c>
      <c r="G11" s="1">
        <v>7.3000002000000004</v>
      </c>
      <c r="H11" s="1">
        <v>4.5999999000000003</v>
      </c>
      <c r="I11" s="1">
        <v>-1.9</v>
      </c>
      <c r="J11" s="1">
        <v>2.5999998999999998</v>
      </c>
      <c r="K11" s="1">
        <v>0</v>
      </c>
      <c r="L11" s="1">
        <v>1</v>
      </c>
      <c r="M11" s="1">
        <v>7.5</v>
      </c>
      <c r="N11" s="1">
        <v>0.40000001000000002</v>
      </c>
      <c r="O11" s="1">
        <v>0.56405187000000001</v>
      </c>
      <c r="P11" s="1">
        <v>0.58923077999999995</v>
      </c>
      <c r="Q11" s="6">
        <v>0.59454678999999999</v>
      </c>
      <c r="R11" s="6">
        <v>0.59169620000000001</v>
      </c>
    </row>
    <row r="12" spans="1:18" x14ac:dyDescent="0.2">
      <c r="A12" s="1">
        <v>1988</v>
      </c>
      <c r="B12" s="1" t="s">
        <v>18</v>
      </c>
      <c r="C12" s="1">
        <v>41809074</v>
      </c>
      <c r="D12" s="1">
        <v>48886097</v>
      </c>
      <c r="E12" s="1">
        <v>0</v>
      </c>
      <c r="F12" s="1">
        <v>0</v>
      </c>
      <c r="G12" s="1">
        <v>4.1999997999999996</v>
      </c>
      <c r="H12" s="1">
        <v>3.5</v>
      </c>
      <c r="I12" s="1">
        <v>3.5</v>
      </c>
      <c r="J12" s="1">
        <v>4.1999997999999996</v>
      </c>
      <c r="K12" s="1">
        <v>0</v>
      </c>
      <c r="L12" s="1">
        <v>2</v>
      </c>
      <c r="M12" s="1">
        <v>5.5</v>
      </c>
      <c r="N12" s="1">
        <v>-2</v>
      </c>
      <c r="O12" s="1">
        <v>0.44149727</v>
      </c>
      <c r="P12" s="1">
        <v>0.51135755000000005</v>
      </c>
      <c r="Q12" s="6">
        <v>0.55777776000000001</v>
      </c>
      <c r="R12" s="6">
        <v>0.53901540999999997</v>
      </c>
    </row>
    <row r="13" spans="1:18" x14ac:dyDescent="0.2">
      <c r="A13" s="1">
        <v>1992</v>
      </c>
      <c r="B13" s="1" t="s">
        <v>18</v>
      </c>
      <c r="C13" s="1">
        <v>44909806</v>
      </c>
      <c r="D13" s="1">
        <v>39104550</v>
      </c>
      <c r="E13" s="1">
        <v>0</v>
      </c>
      <c r="F13" s="1">
        <v>1</v>
      </c>
      <c r="G13" s="1">
        <v>3.5999998999999998</v>
      </c>
      <c r="H13" s="1">
        <v>-0.1</v>
      </c>
      <c r="I13" s="1">
        <v>1.9</v>
      </c>
      <c r="J13" s="1">
        <v>3.7</v>
      </c>
      <c r="K13" s="1">
        <v>0</v>
      </c>
      <c r="L13" s="1">
        <v>3</v>
      </c>
      <c r="M13" s="1">
        <v>7.5</v>
      </c>
      <c r="N13" s="1">
        <v>2</v>
      </c>
      <c r="O13" s="1">
        <v>0.47844100000000001</v>
      </c>
      <c r="P13" s="1">
        <v>0.42728656999999998</v>
      </c>
      <c r="Q13" s="6">
        <v>0.42968935000000003</v>
      </c>
      <c r="R13" s="6">
        <v>0.46545081999999999</v>
      </c>
    </row>
    <row r="14" spans="1:18" x14ac:dyDescent="0.2">
      <c r="A14" s="1">
        <v>1996</v>
      </c>
      <c r="B14" s="1" t="s">
        <v>18</v>
      </c>
      <c r="C14" s="1">
        <v>47401185</v>
      </c>
      <c r="D14" s="1">
        <v>39197469</v>
      </c>
      <c r="E14" s="1">
        <v>1</v>
      </c>
      <c r="F14" s="1">
        <v>1</v>
      </c>
      <c r="G14" s="1">
        <v>3.8</v>
      </c>
      <c r="H14" s="1">
        <v>2.7</v>
      </c>
      <c r="I14" s="1">
        <v>4</v>
      </c>
      <c r="J14" s="1">
        <v>2.7</v>
      </c>
      <c r="K14" s="1">
        <v>0</v>
      </c>
      <c r="L14" s="1">
        <v>1</v>
      </c>
      <c r="M14" s="1">
        <v>5.4000000999999997</v>
      </c>
      <c r="N14" s="1">
        <v>-2.0999998999999998</v>
      </c>
      <c r="O14" s="1">
        <v>0.59606868000000002</v>
      </c>
      <c r="P14" s="1">
        <v>0.59666967000000004</v>
      </c>
      <c r="Q14" s="6">
        <v>0.59097445000000004</v>
      </c>
      <c r="R14" s="6">
        <v>0.54736631999999996</v>
      </c>
    </row>
    <row r="15" spans="1:18" x14ac:dyDescent="0.2">
      <c r="A15" s="1">
        <v>2000</v>
      </c>
      <c r="B15" s="1" t="s">
        <v>18</v>
      </c>
      <c r="C15" s="1">
        <v>50999897</v>
      </c>
      <c r="D15" s="1">
        <v>50456002</v>
      </c>
      <c r="E15" s="1">
        <v>1</v>
      </c>
      <c r="F15" s="1">
        <v>0</v>
      </c>
      <c r="G15" s="1">
        <v>4.0999999000000003</v>
      </c>
      <c r="H15" s="1">
        <v>4.6999997999999996</v>
      </c>
      <c r="I15" s="1">
        <v>4.5</v>
      </c>
      <c r="J15" s="1">
        <v>4.5</v>
      </c>
      <c r="K15" s="1">
        <v>0</v>
      </c>
      <c r="L15" s="1">
        <v>2</v>
      </c>
      <c r="M15" s="1">
        <v>4</v>
      </c>
      <c r="N15" s="1">
        <v>-1.4</v>
      </c>
      <c r="O15" s="1">
        <v>0.45748031</v>
      </c>
      <c r="P15" s="1">
        <v>0.50464880000000001</v>
      </c>
      <c r="Q15" s="6">
        <v>0.48287513999999998</v>
      </c>
      <c r="R15" s="6">
        <v>0.50268042000000002</v>
      </c>
    </row>
    <row r="16" spans="1:18" x14ac:dyDescent="0.2">
      <c r="A16" s="1">
        <v>2004</v>
      </c>
      <c r="B16" s="1" t="s">
        <v>18</v>
      </c>
      <c r="C16" s="1">
        <v>59028444</v>
      </c>
      <c r="D16" s="1">
        <v>62040610</v>
      </c>
      <c r="E16" s="1">
        <v>0</v>
      </c>
      <c r="F16" s="1">
        <v>1</v>
      </c>
      <c r="G16" s="1">
        <v>3.8</v>
      </c>
      <c r="H16" s="1">
        <v>2.8</v>
      </c>
      <c r="I16" s="1">
        <v>1.8</v>
      </c>
      <c r="J16" s="1">
        <v>1</v>
      </c>
      <c r="K16" s="1">
        <v>1</v>
      </c>
      <c r="L16" s="1">
        <v>1</v>
      </c>
      <c r="M16" s="1">
        <v>5.5</v>
      </c>
      <c r="N16" s="1">
        <v>1.5</v>
      </c>
      <c r="O16" s="1">
        <v>0.49444245999999997</v>
      </c>
      <c r="P16" s="1">
        <v>0.52475643000000005</v>
      </c>
      <c r="Q16" s="6">
        <v>0.51245700999999999</v>
      </c>
      <c r="R16" s="6">
        <v>0.51243985000000003</v>
      </c>
    </row>
    <row r="17" spans="1:18" x14ac:dyDescent="0.2">
      <c r="A17" s="1">
        <v>2008</v>
      </c>
      <c r="B17" s="1" t="s">
        <v>18</v>
      </c>
      <c r="C17" s="1">
        <v>69498516</v>
      </c>
      <c r="D17" s="1">
        <v>59948323</v>
      </c>
      <c r="E17" s="1">
        <v>0</v>
      </c>
      <c r="F17" s="1">
        <v>0</v>
      </c>
      <c r="G17" s="1">
        <v>-0.30000000999999998</v>
      </c>
      <c r="H17" s="1">
        <v>1.8</v>
      </c>
      <c r="I17" s="1">
        <v>2.7</v>
      </c>
      <c r="J17" s="1">
        <v>3.3</v>
      </c>
      <c r="K17" s="1">
        <v>1</v>
      </c>
      <c r="L17" s="1">
        <v>2</v>
      </c>
      <c r="M17" s="1">
        <v>5.8000002000000004</v>
      </c>
      <c r="N17" s="1">
        <v>0.30000000999999998</v>
      </c>
      <c r="O17" s="1">
        <v>0.47852683000000001</v>
      </c>
      <c r="P17" s="1">
        <v>0.48635918</v>
      </c>
      <c r="Q17" s="6">
        <v>0.44545454000000001</v>
      </c>
      <c r="R17" s="6">
        <v>0.46311152</v>
      </c>
    </row>
    <row r="18" spans="1:18" x14ac:dyDescent="0.2">
      <c r="A18" s="1">
        <v>2012</v>
      </c>
      <c r="B18" s="1" t="s">
        <v>18</v>
      </c>
      <c r="C18" s="1">
        <v>65915796</v>
      </c>
      <c r="D18" s="1">
        <v>60933500</v>
      </c>
      <c r="E18" s="1">
        <v>1</v>
      </c>
      <c r="F18" s="1">
        <v>1</v>
      </c>
      <c r="G18" s="1">
        <v>2.2999999999999998</v>
      </c>
      <c r="H18" s="1">
        <v>1.6</v>
      </c>
      <c r="I18" s="1">
        <v>2.5</v>
      </c>
      <c r="J18" s="1">
        <v>-2.8</v>
      </c>
      <c r="K18" s="1">
        <v>1</v>
      </c>
      <c r="L18" s="1">
        <v>1</v>
      </c>
      <c r="M18" s="1">
        <v>8.1000004000000008</v>
      </c>
      <c r="N18" s="1">
        <v>2.2999999999999998</v>
      </c>
      <c r="O18" s="1">
        <v>0.51274090999999999</v>
      </c>
      <c r="P18" s="1">
        <v>0.51603370999999998</v>
      </c>
      <c r="Q18" s="6">
        <v>0.50631577000000005</v>
      </c>
      <c r="R18" s="6">
        <v>0.51963866000000003</v>
      </c>
    </row>
    <row r="19" spans="1:18" x14ac:dyDescent="0.2">
      <c r="A19" s="1">
        <v>2016</v>
      </c>
      <c r="B19" s="1" t="s">
        <v>18</v>
      </c>
      <c r="C19" s="1">
        <v>65853516</v>
      </c>
      <c r="D19" s="1">
        <v>62984825</v>
      </c>
      <c r="E19" s="1">
        <v>1</v>
      </c>
      <c r="F19" s="1">
        <v>0</v>
      </c>
      <c r="G19" s="1">
        <v>1.6</v>
      </c>
      <c r="H19" s="1">
        <v>2.5999998999999998</v>
      </c>
      <c r="I19" s="1">
        <v>2.4000001000000002</v>
      </c>
      <c r="J19" s="1">
        <v>1.7</v>
      </c>
      <c r="K19" s="1">
        <v>1</v>
      </c>
      <c r="L19" s="1">
        <v>2</v>
      </c>
      <c r="M19" s="1">
        <v>4.9000000999999997</v>
      </c>
      <c r="N19" s="1">
        <v>-3.2</v>
      </c>
      <c r="O19" s="1">
        <v>0.50758338000000003</v>
      </c>
      <c r="P19" s="1">
        <v>0.52236742000000003</v>
      </c>
      <c r="Q19" s="6">
        <v>0.55434781</v>
      </c>
      <c r="R19" s="6">
        <v>0.5111329</v>
      </c>
    </row>
    <row r="20" spans="1:18" x14ac:dyDescent="0.2">
      <c r="A20" s="1">
        <v>2020</v>
      </c>
      <c r="B20" s="1" t="s">
        <v>18</v>
      </c>
      <c r="C20" s="1">
        <v>81268924</v>
      </c>
      <c r="D20" s="1">
        <v>74216154</v>
      </c>
      <c r="E20" s="1">
        <v>0</v>
      </c>
      <c r="F20" s="1">
        <v>1</v>
      </c>
      <c r="G20" s="1">
        <v>-3.5</v>
      </c>
      <c r="H20" s="1">
        <v>2.2000000000000002</v>
      </c>
      <c r="I20" s="1">
        <v>3</v>
      </c>
      <c r="J20" s="1">
        <v>2.2999999999999998</v>
      </c>
      <c r="K20" s="1">
        <v>1</v>
      </c>
      <c r="L20" s="1">
        <v>1</v>
      </c>
      <c r="M20" s="1">
        <v>8.4</v>
      </c>
      <c r="N20" s="1">
        <v>3.4999999000000002</v>
      </c>
      <c r="O20" s="1">
        <v>0.45432509999999998</v>
      </c>
      <c r="P20" s="1">
        <v>0.4579028</v>
      </c>
      <c r="Q20" s="6">
        <v>0.45266489999999998</v>
      </c>
      <c r="R20" s="6">
        <v>0.47732011000000002</v>
      </c>
    </row>
    <row r="21" spans="1:18" x14ac:dyDescent="0.2">
      <c r="A21" s="1">
        <v>2018</v>
      </c>
      <c r="B21" s="1" t="s">
        <v>19</v>
      </c>
      <c r="C21" s="1">
        <v>994341</v>
      </c>
      <c r="D21" s="1">
        <v>1330863</v>
      </c>
      <c r="E21" s="1">
        <v>0</v>
      </c>
      <c r="Q21" s="6">
        <v>0.58010335000000002</v>
      </c>
      <c r="R21" s="6">
        <f>D21/(D21+C21)</f>
        <v>0.57236397322557508</v>
      </c>
    </row>
    <row r="22" spans="1:18" x14ac:dyDescent="0.2">
      <c r="A22" s="1">
        <v>2018</v>
      </c>
      <c r="B22" s="1" t="s">
        <v>20</v>
      </c>
      <c r="C22" s="1">
        <v>283218</v>
      </c>
      <c r="D22" s="1">
        <v>582406</v>
      </c>
      <c r="E22" s="1">
        <v>0</v>
      </c>
      <c r="Q22" s="6">
        <v>0.67097264000000001</v>
      </c>
      <c r="R22" s="6">
        <f>D22/(D22+C22)</f>
        <v>0.67281637292866192</v>
      </c>
    </row>
    <row r="23" spans="1:18" x14ac:dyDescent="0.2">
      <c r="A23" s="1">
        <v>2018</v>
      </c>
      <c r="B23" s="1" t="s">
        <v>21</v>
      </c>
      <c r="C23" s="1">
        <v>7721410</v>
      </c>
      <c r="D23" s="1">
        <v>4742825</v>
      </c>
      <c r="E23" s="1">
        <v>1</v>
      </c>
      <c r="Q23" s="6">
        <v>0.58796603000000003</v>
      </c>
      <c r="R23" s="6">
        <f>C23/(C23+D23)</f>
        <v>0.61948527125812369</v>
      </c>
    </row>
    <row r="24" spans="1:18" x14ac:dyDescent="0.2">
      <c r="A24" s="1">
        <v>2018</v>
      </c>
      <c r="B24" s="1" t="s">
        <v>22</v>
      </c>
      <c r="C24" s="1">
        <v>1348888</v>
      </c>
      <c r="D24" s="1">
        <v>1080801</v>
      </c>
      <c r="E24" s="1">
        <v>1</v>
      </c>
      <c r="Q24" s="6">
        <v>0.54390497999999998</v>
      </c>
      <c r="R24" s="6">
        <f>C24/(C24+D24)</f>
        <v>0.55516899487959159</v>
      </c>
    </row>
    <row r="25" spans="1:18" x14ac:dyDescent="0.2">
      <c r="A25" s="1">
        <v>2018</v>
      </c>
      <c r="B25" s="1" t="s">
        <v>23</v>
      </c>
      <c r="C25" s="1">
        <v>694510</v>
      </c>
      <c r="D25" s="1">
        <v>650138</v>
      </c>
      <c r="E25" s="1">
        <v>1</v>
      </c>
      <c r="Q25" s="6">
        <v>0.52978380999999997</v>
      </c>
      <c r="R25" s="6">
        <f>C25/(C25+D25)</f>
        <v>0.51649948536717416</v>
      </c>
    </row>
    <row r="26" spans="1:18" x14ac:dyDescent="0.2">
      <c r="A26" s="1">
        <v>2018</v>
      </c>
      <c r="B26" s="1" t="s">
        <v>24</v>
      </c>
      <c r="C26" s="1">
        <v>4043723</v>
      </c>
      <c r="D26" s="1">
        <v>4076186</v>
      </c>
      <c r="E26" s="1">
        <v>0</v>
      </c>
      <c r="Q26" s="6">
        <v>0.48076846000000001</v>
      </c>
      <c r="R26" s="6">
        <f>D26/(D26+C26)</f>
        <v>0.5019989756042833</v>
      </c>
    </row>
    <row r="27" spans="1:18" x14ac:dyDescent="0.2">
      <c r="A27" s="1">
        <v>2018</v>
      </c>
      <c r="B27" s="1" t="s">
        <v>25</v>
      </c>
      <c r="C27" s="1">
        <v>1923685</v>
      </c>
      <c r="D27" s="1">
        <v>1978408</v>
      </c>
      <c r="E27" s="1">
        <v>0</v>
      </c>
      <c r="Q27" s="6">
        <v>0.50639230000000002</v>
      </c>
      <c r="R27" s="6">
        <f>D27/(D27+C27)</f>
        <v>0.50701200612081776</v>
      </c>
    </row>
    <row r="28" spans="1:18" x14ac:dyDescent="0.2">
      <c r="A28" s="1">
        <v>2018</v>
      </c>
      <c r="B28" s="1" t="s">
        <v>26</v>
      </c>
      <c r="C28" s="1">
        <v>2479746</v>
      </c>
      <c r="D28" s="1">
        <v>1765751</v>
      </c>
      <c r="E28" s="1">
        <v>0</v>
      </c>
      <c r="Q28" s="6">
        <v>0.39416699999999999</v>
      </c>
      <c r="R28" s="6">
        <f>D28/(D28+C28)</f>
        <v>0.41591149398998517</v>
      </c>
    </row>
    <row r="29" spans="1:18" x14ac:dyDescent="0.2">
      <c r="A29" s="1">
        <v>2020</v>
      </c>
      <c r="B29" s="1" t="s">
        <v>27</v>
      </c>
      <c r="C29" s="1">
        <v>968106</v>
      </c>
      <c r="D29" s="1">
        <v>1706739</v>
      </c>
      <c r="E29" s="1">
        <v>0</v>
      </c>
      <c r="Q29" s="6">
        <v>0.67833200000000005</v>
      </c>
      <c r="R29" s="6">
        <f>D29/(D29+C29)</f>
        <v>0.63807024332251028</v>
      </c>
    </row>
    <row r="30" spans="1:18" x14ac:dyDescent="0.2">
      <c r="A30" s="1">
        <v>2018</v>
      </c>
      <c r="B30" s="1" t="s">
        <v>28</v>
      </c>
      <c r="C30" s="1">
        <v>630986</v>
      </c>
      <c r="D30" s="1">
        <v>667275</v>
      </c>
      <c r="E30" s="1">
        <v>0</v>
      </c>
      <c r="Q30" s="6">
        <v>0.48723037000000002</v>
      </c>
      <c r="R30" s="6">
        <f>D30/(D30+C30)</f>
        <v>0.51397600328439352</v>
      </c>
    </row>
    <row r="31" spans="1:18" x14ac:dyDescent="0.2">
      <c r="A31" s="1">
        <v>2018</v>
      </c>
      <c r="B31" s="1" t="s">
        <v>29</v>
      </c>
      <c r="C31" s="1">
        <v>506727</v>
      </c>
      <c r="D31" s="1">
        <v>453645</v>
      </c>
      <c r="E31" s="1">
        <v>0</v>
      </c>
      <c r="Q31" s="6">
        <v>0.49695499999999998</v>
      </c>
      <c r="R31" s="6">
        <f>D31/(D31+C31)</f>
        <v>0.47236383401431947</v>
      </c>
    </row>
    <row r="32" spans="1:18" x14ac:dyDescent="0.2">
      <c r="A32" s="1">
        <v>2019</v>
      </c>
      <c r="B32" s="1" t="s">
        <v>30</v>
      </c>
      <c r="C32" s="1">
        <v>709890</v>
      </c>
      <c r="D32" s="1">
        <v>704754</v>
      </c>
      <c r="E32" s="1">
        <v>0</v>
      </c>
      <c r="Q32" s="6">
        <v>0.48021399999999997</v>
      </c>
      <c r="R32" s="6">
        <f>D32/(D32+C32)</f>
        <v>0.49818470229965983</v>
      </c>
    </row>
    <row r="33" spans="1:18" x14ac:dyDescent="0.2">
      <c r="A33" s="1">
        <v>2019</v>
      </c>
      <c r="B33" s="1" t="s">
        <v>31</v>
      </c>
      <c r="C33" s="1">
        <v>774498</v>
      </c>
      <c r="D33" s="1">
        <v>734286</v>
      </c>
      <c r="E33" s="1">
        <v>1</v>
      </c>
      <c r="Q33" s="6">
        <v>0.51698173999999997</v>
      </c>
      <c r="R33" s="6">
        <f>C33/(C33+D33)</f>
        <v>0.51332596315973655</v>
      </c>
    </row>
    <row r="34" spans="1:18" x14ac:dyDescent="0.2">
      <c r="A34" s="1">
        <v>2018</v>
      </c>
      <c r="B34" s="1" t="s">
        <v>32</v>
      </c>
      <c r="C34" s="1">
        <v>320962</v>
      </c>
      <c r="D34" s="1">
        <v>272311</v>
      </c>
      <c r="E34" s="1">
        <v>0</v>
      </c>
      <c r="Q34" s="6">
        <v>0.44336399999999998</v>
      </c>
      <c r="R34" s="6">
        <f>D34/(D34+C34)</f>
        <v>0.45899779696699494</v>
      </c>
    </row>
    <row r="35" spans="1:18" x14ac:dyDescent="0.2">
      <c r="A35" s="1">
        <v>2018</v>
      </c>
      <c r="B35" s="1" t="s">
        <v>33</v>
      </c>
      <c r="C35" s="1">
        <v>1002639</v>
      </c>
      <c r="D35" s="1">
        <v>1275644</v>
      </c>
      <c r="E35" s="1">
        <v>0</v>
      </c>
      <c r="J35" s="2"/>
      <c r="K35" s="3"/>
      <c r="L35" s="3"/>
      <c r="M35" s="3"/>
      <c r="N35" s="3"/>
      <c r="O35" s="3"/>
      <c r="P35" s="3"/>
      <c r="Q35" s="4">
        <v>0.60428700000000002</v>
      </c>
      <c r="R35" s="4">
        <f>D35/(D35+C35)</f>
        <v>0.55991463747041081</v>
      </c>
    </row>
    <row r="36" spans="1:18" x14ac:dyDescent="0.2">
      <c r="A36" s="1">
        <v>2018</v>
      </c>
      <c r="B36" s="1" t="s">
        <v>34</v>
      </c>
      <c r="C36" s="1">
        <v>885770</v>
      </c>
      <c r="D36" s="1">
        <v>1781341</v>
      </c>
      <c r="E36" s="1">
        <v>0</v>
      </c>
      <c r="J36" s="2"/>
      <c r="K36" s="3"/>
      <c r="L36" s="3"/>
      <c r="M36" s="3"/>
      <c r="N36" s="3"/>
      <c r="O36" s="3"/>
      <c r="P36" s="3"/>
      <c r="Q36" s="4">
        <v>0.71584199999999998</v>
      </c>
      <c r="R36" s="4">
        <f>D36/(D36+C36)</f>
        <v>0.66789158756422207</v>
      </c>
    </row>
    <row r="37" spans="1:18" x14ac:dyDescent="0.2">
      <c r="A37" s="1">
        <v>2018</v>
      </c>
      <c r="B37" s="1" t="s">
        <v>35</v>
      </c>
      <c r="C37" s="1">
        <v>2266193</v>
      </c>
      <c r="D37" s="1">
        <v>1859534</v>
      </c>
      <c r="E37" s="1">
        <v>0</v>
      </c>
      <c r="J37" s="2"/>
      <c r="K37" s="3"/>
      <c r="L37" s="3"/>
      <c r="M37" s="3"/>
      <c r="N37" s="3"/>
      <c r="O37" s="3"/>
      <c r="P37" s="3"/>
      <c r="Q37" s="4">
        <v>0.44888030000000001</v>
      </c>
      <c r="R37" s="4">
        <f>D37/(D37+C37)</f>
        <v>0.4507166858107674</v>
      </c>
    </row>
    <row r="38" spans="1:18" x14ac:dyDescent="0.2">
      <c r="A38" s="1">
        <v>2018</v>
      </c>
      <c r="B38" s="1" t="s">
        <v>36</v>
      </c>
      <c r="C38" s="1">
        <v>1393096</v>
      </c>
      <c r="D38" s="1">
        <v>1097705</v>
      </c>
      <c r="E38" s="1">
        <v>1</v>
      </c>
      <c r="J38" s="2"/>
      <c r="K38" s="3"/>
      <c r="L38" s="3"/>
      <c r="M38" s="3"/>
      <c r="N38" s="3"/>
      <c r="O38" s="3"/>
      <c r="P38" s="3"/>
      <c r="Q38" s="4">
        <v>0.56125026099999997</v>
      </c>
      <c r="R38" s="4">
        <f>C38/(C38+D38)</f>
        <v>0.55929638698555206</v>
      </c>
    </row>
    <row r="39" spans="1:18" x14ac:dyDescent="0.2">
      <c r="A39" s="1">
        <v>2019</v>
      </c>
      <c r="B39" s="1" t="s">
        <v>37</v>
      </c>
      <c r="C39" s="1">
        <v>414368</v>
      </c>
      <c r="D39" s="1">
        <v>459396</v>
      </c>
      <c r="E39" s="1">
        <v>0</v>
      </c>
      <c r="J39" s="2"/>
      <c r="K39" s="3"/>
      <c r="L39" s="3"/>
      <c r="M39" s="3"/>
      <c r="N39" s="3"/>
      <c r="O39" s="3"/>
      <c r="P39" s="3"/>
      <c r="Q39" s="4">
        <v>0.50993321999999996</v>
      </c>
      <c r="R39" s="4">
        <f>D39/(D39+C39)</f>
        <v>0.52576668299449281</v>
      </c>
    </row>
    <row r="40" spans="1:18" x14ac:dyDescent="0.2">
      <c r="A40" s="1">
        <v>2020</v>
      </c>
      <c r="B40" s="1" t="s">
        <v>38</v>
      </c>
      <c r="C40" s="1">
        <v>1225771</v>
      </c>
      <c r="D40" s="1">
        <v>1720202</v>
      </c>
      <c r="E40" s="1">
        <v>0</v>
      </c>
      <c r="J40" s="2"/>
      <c r="K40" s="3"/>
      <c r="L40" s="3"/>
      <c r="M40" s="3"/>
      <c r="N40" s="3"/>
      <c r="O40" s="3"/>
      <c r="P40" s="3"/>
      <c r="Q40" s="4">
        <v>0.53096951999999997</v>
      </c>
      <c r="R40" s="4">
        <f>D40/(D40+C40)</f>
        <v>0.58391641742812983</v>
      </c>
    </row>
    <row r="41" spans="1:18" x14ac:dyDescent="0.2">
      <c r="A41" s="1">
        <v>2020</v>
      </c>
      <c r="B41" s="1" t="s">
        <v>39</v>
      </c>
      <c r="C41" s="1">
        <v>250860</v>
      </c>
      <c r="D41" s="1">
        <v>328548</v>
      </c>
      <c r="E41" s="1">
        <v>1</v>
      </c>
      <c r="J41" s="2"/>
      <c r="K41" s="3"/>
      <c r="L41" s="3"/>
      <c r="M41" s="3"/>
      <c r="N41" s="3"/>
      <c r="O41" s="3"/>
      <c r="P41" s="3"/>
      <c r="Q41" s="4">
        <v>0.47469980000000001</v>
      </c>
      <c r="R41" s="4">
        <f>C41/(C41+D41)</f>
        <v>0.43295915831331289</v>
      </c>
    </row>
    <row r="42" spans="1:18" x14ac:dyDescent="0.2">
      <c r="A42" s="1">
        <v>2018</v>
      </c>
      <c r="B42" s="1" t="s">
        <v>40</v>
      </c>
      <c r="C42" s="1">
        <v>480007</v>
      </c>
      <c r="D42" s="1">
        <v>440320</v>
      </c>
      <c r="E42" s="1">
        <v>0</v>
      </c>
      <c r="J42" s="2"/>
      <c r="K42" s="3"/>
      <c r="L42" s="3"/>
      <c r="M42" s="3"/>
      <c r="N42" s="3"/>
      <c r="O42" s="3"/>
      <c r="P42" s="3"/>
      <c r="Q42" s="4">
        <v>0.50505857799999998</v>
      </c>
      <c r="R42" s="4">
        <f>D42/(D42+C42)</f>
        <v>0.47843864191749236</v>
      </c>
    </row>
    <row r="43" spans="1:18" x14ac:dyDescent="0.2">
      <c r="A43" s="1">
        <v>2020</v>
      </c>
      <c r="B43" s="1" t="s">
        <v>41</v>
      </c>
      <c r="C43" s="1">
        <v>264639</v>
      </c>
      <c r="D43" s="1">
        <v>516609</v>
      </c>
      <c r="E43" s="1">
        <v>0</v>
      </c>
      <c r="N43" s="3"/>
      <c r="O43" s="3"/>
      <c r="P43" s="3"/>
      <c r="Q43" s="4">
        <v>0.60897599999999996</v>
      </c>
      <c r="R43" s="4">
        <f>D43/(D43+C43)</f>
        <v>0.66126121282870487</v>
      </c>
    </row>
    <row r="44" spans="1:18" x14ac:dyDescent="0.2">
      <c r="A44" s="1">
        <v>2018</v>
      </c>
      <c r="B44" s="1" t="s">
        <v>41</v>
      </c>
      <c r="C44" s="1">
        <v>262359</v>
      </c>
      <c r="D44" s="1">
        <v>302764</v>
      </c>
      <c r="E44" s="1">
        <v>0</v>
      </c>
      <c r="L44" s="3"/>
      <c r="M44" s="3"/>
      <c r="N44" s="3"/>
      <c r="O44" s="3"/>
      <c r="P44" s="3"/>
      <c r="Q44" s="4">
        <v>0.54326099999999999</v>
      </c>
      <c r="R44" s="4">
        <f>D44/(D44+C44)</f>
        <v>0.53574885467411515</v>
      </c>
    </row>
    <row r="45" spans="1:18" x14ac:dyDescent="0.2">
      <c r="A45" s="1">
        <v>2018</v>
      </c>
      <c r="B45" s="1" t="s">
        <v>42</v>
      </c>
      <c r="C45" s="1">
        <v>398368</v>
      </c>
      <c r="D45" s="1">
        <v>298091</v>
      </c>
      <c r="E45" s="1">
        <v>0</v>
      </c>
      <c r="M45" s="3"/>
      <c r="N45" s="3"/>
      <c r="O45" s="3"/>
      <c r="P45" s="3"/>
      <c r="Q45" s="4">
        <v>0.4535227</v>
      </c>
      <c r="R45" s="4">
        <f>D45/(D45+C45)</f>
        <v>0.42800940184562192</v>
      </c>
    </row>
    <row r="46" spans="1:18" x14ac:dyDescent="0.2">
      <c r="A46" s="1">
        <v>2018</v>
      </c>
      <c r="B46" s="1" t="s">
        <v>43</v>
      </c>
      <c r="C46" s="1">
        <v>3635340</v>
      </c>
      <c r="D46" s="1">
        <v>2207602</v>
      </c>
      <c r="E46" s="1">
        <v>1</v>
      </c>
      <c r="J46" s="2"/>
      <c r="K46" s="3"/>
      <c r="L46" s="3"/>
      <c r="M46" s="3"/>
      <c r="N46" s="3"/>
      <c r="O46" s="3"/>
      <c r="P46" s="3"/>
      <c r="Q46" s="4">
        <v>0.61276699999999995</v>
      </c>
      <c r="R46" s="4">
        <f>C46/(C46+D46)</f>
        <v>0.62217629406555808</v>
      </c>
    </row>
    <row r="47" spans="1:18" x14ac:dyDescent="0.2">
      <c r="A47" s="1">
        <v>2020</v>
      </c>
      <c r="B47" s="1" t="s">
        <v>44</v>
      </c>
      <c r="C47" s="1">
        <v>2834790</v>
      </c>
      <c r="D47" s="1">
        <v>2586605</v>
      </c>
      <c r="E47" s="1">
        <v>1</v>
      </c>
      <c r="J47" s="2"/>
      <c r="K47" s="3"/>
      <c r="L47" s="3"/>
      <c r="M47" s="3"/>
      <c r="N47" s="3"/>
      <c r="O47" s="3"/>
      <c r="P47" s="3"/>
      <c r="Q47" s="4">
        <v>0.55401744399999997</v>
      </c>
      <c r="R47" s="4">
        <f>C47/(C47+D47)</f>
        <v>0.5228894039264802</v>
      </c>
    </row>
    <row r="48" spans="1:18" x14ac:dyDescent="0.2">
      <c r="A48" s="1">
        <v>2018</v>
      </c>
      <c r="B48" s="1" t="s">
        <v>45</v>
      </c>
      <c r="C48" s="1">
        <v>2070046</v>
      </c>
      <c r="D48" s="1">
        <v>2235825</v>
      </c>
      <c r="E48" s="1">
        <v>0</v>
      </c>
      <c r="J48" s="2"/>
      <c r="K48" s="3"/>
      <c r="L48" s="3"/>
      <c r="M48" s="3"/>
      <c r="N48" s="3"/>
      <c r="O48" s="3"/>
      <c r="P48" s="3"/>
      <c r="Q48" s="4">
        <v>0.49253989500000001</v>
      </c>
      <c r="R48" s="4">
        <f>D48/(D48+C48)</f>
        <v>0.51925034447153662</v>
      </c>
    </row>
    <row r="49" spans="1:20" x14ac:dyDescent="0.2">
      <c r="A49" s="1">
        <v>2018</v>
      </c>
      <c r="B49" s="1" t="s">
        <v>46</v>
      </c>
      <c r="C49" s="1">
        <v>500973</v>
      </c>
      <c r="D49" s="1">
        <v>644579</v>
      </c>
      <c r="E49" s="1">
        <v>0</v>
      </c>
      <c r="J49" s="2"/>
      <c r="K49" s="3"/>
      <c r="L49" s="3"/>
      <c r="M49" s="3"/>
      <c r="N49" s="3"/>
      <c r="O49" s="3"/>
      <c r="P49" s="3"/>
      <c r="Q49" s="4">
        <v>0.52535100000000001</v>
      </c>
      <c r="R49" s="4">
        <f>D49/(D49+C49)</f>
        <v>0.56267982597036192</v>
      </c>
    </row>
    <row r="50" spans="1:20" x14ac:dyDescent="0.2">
      <c r="A50" s="1">
        <v>2018</v>
      </c>
      <c r="B50" s="1" t="s">
        <v>47</v>
      </c>
      <c r="C50" s="1">
        <v>934498</v>
      </c>
      <c r="D50" s="1">
        <v>814988</v>
      </c>
      <c r="E50" s="1">
        <v>1</v>
      </c>
      <c r="J50" s="2"/>
      <c r="K50" s="3"/>
      <c r="L50" s="3"/>
      <c r="M50" s="3"/>
      <c r="N50" s="3"/>
      <c r="P50" s="3"/>
      <c r="Q50" s="4">
        <v>0.52498500000000003</v>
      </c>
      <c r="R50" s="4">
        <f>C50/(C50+D50)</f>
        <v>0.53415574631634666</v>
      </c>
    </row>
    <row r="51" spans="1:20" x14ac:dyDescent="0.2">
      <c r="A51" s="1">
        <v>2018</v>
      </c>
      <c r="B51" s="1" t="s">
        <v>48</v>
      </c>
      <c r="C51" s="1">
        <v>2895662</v>
      </c>
      <c r="D51" s="1">
        <v>2039899</v>
      </c>
      <c r="E51" s="1">
        <v>1</v>
      </c>
      <c r="K51" s="5"/>
      <c r="L51" s="3"/>
      <c r="M51" s="3"/>
      <c r="N51" s="3"/>
      <c r="P51" s="3"/>
      <c r="Q51" s="4">
        <v>0.60672800000000005</v>
      </c>
      <c r="R51" s="4">
        <f>C51/(C51+D51)</f>
        <v>0.58669358964462193</v>
      </c>
    </row>
    <row r="52" spans="1:20" x14ac:dyDescent="0.2">
      <c r="A52" s="1">
        <v>2018</v>
      </c>
      <c r="B52" s="1" t="s">
        <v>49</v>
      </c>
      <c r="C52" s="1">
        <v>784182</v>
      </c>
      <c r="D52" s="1">
        <v>921342</v>
      </c>
      <c r="E52" s="1">
        <v>0</v>
      </c>
      <c r="K52" s="2"/>
      <c r="L52" s="3"/>
      <c r="M52" s="3"/>
      <c r="N52" s="3"/>
      <c r="O52" s="3"/>
      <c r="P52" s="3"/>
      <c r="Q52" s="4">
        <v>0.60095500000000002</v>
      </c>
      <c r="R52" s="4">
        <f>D52/(D52+C52)</f>
        <v>0.5402105159470052</v>
      </c>
    </row>
    <row r="53" spans="1:20" x14ac:dyDescent="0.2">
      <c r="A53" s="1">
        <v>2018</v>
      </c>
      <c r="B53" s="1" t="s">
        <v>50</v>
      </c>
      <c r="C53" s="1">
        <v>161454</v>
      </c>
      <c r="D53" s="1">
        <v>172912</v>
      </c>
      <c r="E53" s="1">
        <v>0</v>
      </c>
      <c r="K53" s="2"/>
      <c r="L53" s="3"/>
      <c r="M53" s="3"/>
      <c r="N53" s="3"/>
      <c r="O53" s="3"/>
      <c r="P53" s="3"/>
      <c r="Q53" s="4">
        <v>0.49762400000000001</v>
      </c>
      <c r="R53" s="4">
        <f>D53/(D53+C53)</f>
        <v>0.51713391911857065</v>
      </c>
    </row>
    <row r="54" spans="1:20" x14ac:dyDescent="0.2">
      <c r="A54" s="1">
        <v>2018</v>
      </c>
      <c r="B54" s="1" t="s">
        <v>51</v>
      </c>
      <c r="C54" s="1">
        <v>864863</v>
      </c>
      <c r="D54" s="1">
        <v>1336106</v>
      </c>
      <c r="E54" s="1">
        <v>0</v>
      </c>
      <c r="I54" s="2"/>
      <c r="J54" s="3"/>
      <c r="K54" s="3"/>
      <c r="L54" s="3"/>
      <c r="M54" s="3"/>
      <c r="N54" s="3"/>
      <c r="O54" s="3"/>
      <c r="P54" s="3"/>
      <c r="Q54" s="4">
        <v>0.57982815899999995</v>
      </c>
      <c r="R54" s="4">
        <f>D54/(D54+C54)</f>
        <v>0.60705352960446057</v>
      </c>
    </row>
    <row r="55" spans="1:20" x14ac:dyDescent="0.2">
      <c r="A55" s="1">
        <v>2018</v>
      </c>
      <c r="B55" s="1" t="s">
        <v>52</v>
      </c>
      <c r="C55" s="1">
        <v>3546615</v>
      </c>
      <c r="D55" s="1">
        <v>4656196</v>
      </c>
      <c r="E55" s="1">
        <v>0</v>
      </c>
      <c r="I55" s="2"/>
      <c r="J55" s="3"/>
      <c r="K55" s="3"/>
      <c r="L55" s="3"/>
      <c r="M55" s="3"/>
      <c r="N55" s="3"/>
      <c r="O55" s="3"/>
      <c r="P55" s="3"/>
      <c r="Q55" s="4">
        <v>0.59962989</v>
      </c>
      <c r="R55" s="4">
        <f>D55/(D55+C55)</f>
        <v>0.56763419271759397</v>
      </c>
    </row>
    <row r="56" spans="1:20" x14ac:dyDescent="0.2">
      <c r="A56" s="1">
        <v>2020</v>
      </c>
      <c r="B56" s="1" t="s">
        <v>53</v>
      </c>
      <c r="C56" s="1">
        <v>2294243</v>
      </c>
      <c r="D56" s="1">
        <v>1749066</v>
      </c>
      <c r="E56" s="1">
        <v>1</v>
      </c>
      <c r="I56" s="2"/>
      <c r="J56" s="3"/>
      <c r="K56" s="3"/>
      <c r="L56" s="3"/>
      <c r="M56" s="3"/>
      <c r="N56" s="3"/>
      <c r="O56" s="3"/>
      <c r="P56" s="3"/>
      <c r="Q56" s="4">
        <v>0.58260047000000004</v>
      </c>
      <c r="R56" s="4">
        <f>C56/(C56+D56)</f>
        <v>0.56741718231280369</v>
      </c>
    </row>
    <row r="57" spans="1:20" x14ac:dyDescent="0.2">
      <c r="A57" s="1">
        <v>2018</v>
      </c>
      <c r="B57" s="1" t="s">
        <v>54</v>
      </c>
      <c r="C57" s="1">
        <v>1324307</v>
      </c>
      <c r="D57" s="1">
        <v>1295080</v>
      </c>
      <c r="E57" s="1">
        <v>0</v>
      </c>
      <c r="I57" s="2"/>
      <c r="J57" s="3"/>
      <c r="K57" s="3"/>
      <c r="L57" s="3"/>
      <c r="M57" s="3"/>
      <c r="N57" s="3"/>
      <c r="O57" s="3"/>
      <c r="P57" s="3"/>
      <c r="Q57" s="4">
        <v>0.4831973</v>
      </c>
      <c r="R57" s="4">
        <f>D57/(D57+C57)</f>
        <v>0.49442102293399182</v>
      </c>
    </row>
    <row r="58" spans="1:20" x14ac:dyDescent="0.2">
      <c r="I58" s="2"/>
      <c r="J58" s="3"/>
      <c r="K58" s="3"/>
      <c r="L58" s="3"/>
      <c r="M58" s="3"/>
      <c r="N58" s="3"/>
      <c r="O58" s="3"/>
      <c r="P58" s="2"/>
      <c r="Q58" s="3"/>
      <c r="R58" s="3"/>
    </row>
    <row r="59" spans="1:20" x14ac:dyDescent="0.2"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0:20" x14ac:dyDescent="0.2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0:20" x14ac:dyDescent="0.2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0:20" x14ac:dyDescent="0.2"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0:20" x14ac:dyDescent="0.2"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0:20" x14ac:dyDescent="0.2">
      <c r="L69" s="3"/>
      <c r="M69" s="3"/>
      <c r="N69" s="3"/>
      <c r="O69" s="3"/>
      <c r="P69" s="3"/>
      <c r="Q69" s="3"/>
      <c r="R69" s="3"/>
      <c r="S69" s="3"/>
      <c r="T69" s="3"/>
    </row>
    <row r="70" spans="10:20" x14ac:dyDescent="0.2"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0:20" x14ac:dyDescent="0.2"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0:20" x14ac:dyDescent="0.2"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0:20" x14ac:dyDescent="0.2"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0:20" x14ac:dyDescent="0.2"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0:20" x14ac:dyDescent="0.2"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0:20" x14ac:dyDescent="0.2">
      <c r="N76" s="3"/>
      <c r="O76" s="3"/>
      <c r="P76" s="3"/>
      <c r="Q76" s="3"/>
      <c r="R76" s="3"/>
      <c r="S76" s="3"/>
      <c r="T76" s="3"/>
    </row>
    <row r="77" spans="10:20" x14ac:dyDescent="0.2">
      <c r="L77" s="3"/>
      <c r="M77" s="3"/>
      <c r="N77" s="3"/>
      <c r="O77" s="3"/>
      <c r="P77" s="3"/>
      <c r="Q77" s="3"/>
      <c r="R77" s="3"/>
      <c r="S77" s="3"/>
      <c r="T77" s="3"/>
    </row>
    <row r="78" spans="10:20" x14ac:dyDescent="0.2">
      <c r="N78" s="3"/>
      <c r="O78" s="3"/>
      <c r="P78" s="3"/>
      <c r="Q78" s="3"/>
      <c r="R78" s="3"/>
      <c r="S78" s="3"/>
      <c r="T78" s="3"/>
    </row>
    <row r="79" spans="10:20" x14ac:dyDescent="0.2"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</row>
  </sheetData>
  <pageMargins left="0.75" right="0.75" top="1" bottom="1" header="0.5" footer="0.5"/>
  <ignoredErrors>
    <ignoredError sqref="R33 R38 R41 R5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pres_gov_historical_polling_dat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2021-10-28T02:50:28Z</dcterms:created>
  <dcterms:modified xsi:type="dcterms:W3CDTF">2021-10-28T09:49:27Z</dcterms:modified>
</cp:coreProperties>
</file>