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defaultThemeVersion="166925"/>
  <xr:revisionPtr revIDLastSave="0" documentId="13_ncr:1_{636325F0-D231-4FDB-AEFD-68A94B45903A}" xr6:coauthVersionLast="46" xr6:coauthVersionMax="47" xr10:uidLastSave="{00000000-0000-0000-0000-000000000000}"/>
  <bookViews>
    <workbookView xWindow="-13005" yWindow="-13530" windowWidth="22500" windowHeight="10185" activeTab="3" xr2:uid="{00000000-000D-0000-FFFF-FFFF00000000}"/>
  </bookViews>
  <sheets>
    <sheet name="Pivot (2)" sheetId="18" r:id="rId1"/>
    <sheet name="Sheet4" sheetId="19" r:id="rId2"/>
    <sheet name="TNS" sheetId="15" r:id="rId3"/>
    <sheet name="FY22" sheetId="2" r:id="rId4"/>
    <sheet name="Raw Pivot" sheetId="7" state="hidden" r:id="rId5"/>
    <sheet name="Pivot" sheetId="14" r:id="rId6"/>
    <sheet name="Tables" sheetId="9" state="hidden" r:id="rId7"/>
    <sheet name="Slicer" sheetId="11" r:id="rId8"/>
    <sheet name="Sheet1" sheetId="16" r:id="rId9"/>
    <sheet name="Sheet2" sheetId="17" r:id="rId10"/>
  </sheets>
  <definedNames>
    <definedName name="_xlnm._FilterDatabase" localSheetId="3" hidden="1">'FY22'!$A$2:$X$1568</definedName>
    <definedName name="_xlnm._FilterDatabase" localSheetId="6" hidden="1">Tables!$B$2:$E$61</definedName>
    <definedName name="JR_PAGE_ANCHOR_0_1" localSheetId="3">'FY22'!$A$1</definedName>
    <definedName name="JR_PAGE_ANCHOR_0_1">#REF!</definedName>
    <definedName name="Slicer_Funding_Type">#N/A</definedName>
    <definedName name="Slicer_Funding_Type1">#N/A</definedName>
    <definedName name="Slicer_Portfolio">#N/A</definedName>
    <definedName name="Slicer_Portfolio1">#N/A</definedName>
    <definedName name="Slicer_Service_Provider">#N/A</definedName>
    <definedName name="Slicer_Service_Provider1">#N/A</definedName>
    <definedName name="Slicer_Strip_Type">#N/A</definedName>
    <definedName name="Slicer_Strip_Type1">#N/A</definedName>
  </definedNames>
  <calcPr calcId="191028"/>
  <pivotCaches>
    <pivotCache cacheId="1" r:id="rId11"/>
    <pivotCache cacheId="2"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8" i="14" l="1"/>
  <c r="H1" i="16"/>
  <c r="K7" i="11"/>
  <c r="J7" i="11"/>
  <c r="D33" i="16"/>
  <c r="V1569" i="2"/>
  <c r="W1569" i="2"/>
  <c r="X1569" i="2" l="1"/>
</calcChain>
</file>

<file path=xl/sharedStrings.xml><?xml version="1.0" encoding="utf-8"?>
<sst xmlns="http://schemas.openxmlformats.org/spreadsheetml/2006/main" count="29654" uniqueCount="2632">
  <si>
    <t xml:space="preserve">Sum of $ BY OMB Passback Amount </t>
  </si>
  <si>
    <t>Column Labels</t>
  </si>
  <si>
    <t>Congressional Portfolios/Projects
(Dollars in millions)</t>
  </si>
  <si>
    <t>2022
President's Budget
DEV</t>
  </si>
  <si>
    <t>2022
President's Budget
OM</t>
  </si>
  <si>
    <t>2022 
President's Budget 
Total</t>
  </si>
  <si>
    <t>Benefits</t>
  </si>
  <si>
    <t>Benefit Systems</t>
  </si>
  <si>
    <t>Benefits Appeals</t>
  </si>
  <si>
    <t>Education Benefits</t>
  </si>
  <si>
    <t>IT Support Contracts</t>
  </si>
  <si>
    <t>Other Benefits IT Systems</t>
  </si>
  <si>
    <t>Veterans Benefits Management</t>
  </si>
  <si>
    <t>Veterans Customer Experience - VCE</t>
  </si>
  <si>
    <t>Benefits Total</t>
  </si>
  <si>
    <t>Corporate</t>
  </si>
  <si>
    <t>Financial and Acquisition Management Modernization</t>
  </si>
  <si>
    <t>General Counsel</t>
  </si>
  <si>
    <t>Human Resources</t>
  </si>
  <si>
    <t>Other Corporate IT Systems</t>
  </si>
  <si>
    <t>TAC Fees</t>
  </si>
  <si>
    <t>Corporate Total</t>
  </si>
  <si>
    <t>Enterprise</t>
  </si>
  <si>
    <t>Activations</t>
  </si>
  <si>
    <t>Cyber Security</t>
  </si>
  <si>
    <t>Data Integration and Management</t>
  </si>
  <si>
    <t>End User Operations</t>
  </si>
  <si>
    <t>Enterprise Command Center</t>
  </si>
  <si>
    <t>Enterprise Service Desk</t>
  </si>
  <si>
    <t>Hardware Maintenance</t>
  </si>
  <si>
    <t>Infrastructure Readiness Program (IRP)</t>
  </si>
  <si>
    <t>IT Service Management</t>
  </si>
  <si>
    <t>Network Operations Center</t>
  </si>
  <si>
    <t>Privacy &amp; Records Management</t>
  </si>
  <si>
    <t>Repositories</t>
  </si>
  <si>
    <t>Software Maintenance</t>
  </si>
  <si>
    <t>Telecommunications</t>
  </si>
  <si>
    <t>Enterprise Total</t>
  </si>
  <si>
    <t>Health</t>
  </si>
  <si>
    <t>Access &amp; Billing</t>
  </si>
  <si>
    <t>Beneficiary Travel</t>
  </si>
  <si>
    <t>Community Care</t>
  </si>
  <si>
    <t>Connected Health/Mobile Apps</t>
  </si>
  <si>
    <t>Digital Health Platform</t>
  </si>
  <si>
    <t>Genomic Information System for Integrative Service (GenISIS)</t>
  </si>
  <si>
    <t>Health Data Interoperability</t>
  </si>
  <si>
    <t>Healthcare Administration Systems</t>
  </si>
  <si>
    <t>Lab</t>
  </si>
  <si>
    <t>My HealtheVet</t>
  </si>
  <si>
    <t>Patient Records [System (CPRS)]</t>
  </si>
  <si>
    <t>Pharmacy</t>
  </si>
  <si>
    <t>Purchased Care</t>
  </si>
  <si>
    <t>Registration, Eligibility, Enrollment</t>
  </si>
  <si>
    <t>Registries</t>
  </si>
  <si>
    <t>Research</t>
  </si>
  <si>
    <t>Scheduling</t>
  </si>
  <si>
    <t>Supply Chain Management</t>
  </si>
  <si>
    <t>Telehealth Services</t>
  </si>
  <si>
    <t>Health Total</t>
  </si>
  <si>
    <t>Memorial Affairs</t>
  </si>
  <si>
    <t>Memorials Automation</t>
  </si>
  <si>
    <t>Memorials Legacy</t>
  </si>
  <si>
    <t>Memorial Affairs Total</t>
  </si>
  <si>
    <t>2022
President's Budget
Administrative</t>
  </si>
  <si>
    <t>Administrative</t>
  </si>
  <si>
    <t>Administrative-EPMO</t>
  </si>
  <si>
    <t>Administrative-IPO</t>
  </si>
  <si>
    <t>Administrative-IS</t>
  </si>
  <si>
    <t>Administrative-IT AMO</t>
  </si>
  <si>
    <t>Administrative-ITOPS</t>
  </si>
  <si>
    <t>Administrative-ITRM</t>
  </si>
  <si>
    <t>Administrative-QPR</t>
  </si>
  <si>
    <t>Administrative-Strategic Sourcing</t>
  </si>
  <si>
    <t>Administrative Total</t>
  </si>
  <si>
    <t>2022
President's Budget
Salaries and Benefits</t>
  </si>
  <si>
    <t>Staffing (Pay)</t>
  </si>
  <si>
    <t>Staffing (Pay)-ITRM</t>
  </si>
  <si>
    <t>Staffing (Pay) Total</t>
  </si>
  <si>
    <t>Congressional Project</t>
  </si>
  <si>
    <t>(All)</t>
  </si>
  <si>
    <t xml:space="preserve">Congressional Program </t>
  </si>
  <si>
    <t xml:space="preserve">Status </t>
  </si>
  <si>
    <t>Financed</t>
  </si>
  <si>
    <t xml:space="preserve">Sub-Account </t>
  </si>
  <si>
    <t>Row Labels</t>
  </si>
  <si>
    <t xml:space="preserve">Strip Type </t>
  </si>
  <si>
    <t xml:space="preserve">Sub-Project </t>
  </si>
  <si>
    <t>Sum of $ BY OMB Submission Amount</t>
  </si>
  <si>
    <t>BA</t>
  </si>
  <si>
    <t>Development</t>
  </si>
  <si>
    <t>Sustainment-Enhancement</t>
  </si>
  <si>
    <t>Information Security Operations (ISO) - Cyber Security Operations Center</t>
  </si>
  <si>
    <t>Information Security Operations (ISO) - Information Security Risk Management</t>
  </si>
  <si>
    <t>Information Security Operations (ISO) - Privacy</t>
  </si>
  <si>
    <t>Information Security Policy and Strategy (ISPS) - Enterprise CyberSecurity Plan</t>
  </si>
  <si>
    <t>Information Security Policy and Strategy (ISPS) - Information Security Policy and Compliance</t>
  </si>
  <si>
    <t>OIS Program Integration</t>
  </si>
  <si>
    <t>Sustainment-Modernization</t>
  </si>
  <si>
    <t>EIS Transition</t>
  </si>
  <si>
    <t>Information Security Policy and Strategy (ISPS) - CyberSecurity Technology and Metrics</t>
  </si>
  <si>
    <t>Platform Services Support</t>
  </si>
  <si>
    <t>Sustainment-Steady-State</t>
  </si>
  <si>
    <t>ACOE Advanced Tools and Support</t>
  </si>
  <si>
    <t>Administrative Data Repository (ADR)</t>
  </si>
  <si>
    <t>Agile SAFe Transformation</t>
  </si>
  <si>
    <t>Business Office Aquistion and Budget Support</t>
  </si>
  <si>
    <t>CIO Balanced Score Card</t>
  </si>
  <si>
    <t>CIO Strategic Support Contract_FFRDC</t>
  </si>
  <si>
    <t>Code Sharing Services</t>
  </si>
  <si>
    <t>Collaborative Terminology Tooling Data Management</t>
  </si>
  <si>
    <t>Continuous Readiness in Information Security</t>
  </si>
  <si>
    <t>Control Unclassified Information</t>
  </si>
  <si>
    <t>Data Access Services (DAS)</t>
  </si>
  <si>
    <t>Data Analytics Contract</t>
  </si>
  <si>
    <t>Demand Management Operational Support</t>
  </si>
  <si>
    <t>DevSecOps Advanced Tools and Support</t>
  </si>
  <si>
    <t>DevSecOps Technical and Business Management Support</t>
  </si>
  <si>
    <t>Digital Transformation Center (DTC)</t>
  </si>
  <si>
    <t>Digital Veterans Platform (DVP)</t>
  </si>
  <si>
    <t>E-FOIA Express</t>
  </si>
  <si>
    <t>Enterprise Facility Allowance</t>
  </si>
  <si>
    <t>Enterprise Hardware Maintenance</t>
  </si>
  <si>
    <t>Enterprise IT Support Contracts</t>
  </si>
  <si>
    <t>Enterprise Service Desk (ESD) Managed Services</t>
  </si>
  <si>
    <t>Enterprise Software License Maintenance</t>
  </si>
  <si>
    <t>Enterprise Technical Design Standards</t>
  </si>
  <si>
    <t>Enterprise Telecommunications</t>
  </si>
  <si>
    <t>EPMD Operations Support</t>
  </si>
  <si>
    <t>EPMO Action Tracking and SharePoint</t>
  </si>
  <si>
    <t>EPMO Federally Funded Research and Development Corporation (FFRDC) Support</t>
  </si>
  <si>
    <t>ERM - Technology Operations &amp; Maintenance Support Contract</t>
  </si>
  <si>
    <t>ERM - Technology Risk Registry SLA</t>
  </si>
  <si>
    <t>ETS IT Support</t>
  </si>
  <si>
    <t>Field Security Service</t>
  </si>
  <si>
    <t>FOIA Support Services</t>
  </si>
  <si>
    <t>Grant Thorton Support to QPR</t>
  </si>
  <si>
    <t>Health Data Repository (HDR II)</t>
  </si>
  <si>
    <t>Identity and Access Management (IAM)</t>
  </si>
  <si>
    <t>Information Assurance Management Support Services</t>
  </si>
  <si>
    <t>Information Security Operations (ISO) - Data Breach Response Services</t>
  </si>
  <si>
    <t>Information Security Policy and Strategy (ISPS) - Enterprise Security Architecture</t>
  </si>
  <si>
    <t>IT Governance Support Contract</t>
  </si>
  <si>
    <t>IT Strategic Support Services - OIT Front Office</t>
  </si>
  <si>
    <t>OIG FISMA/FISCAM Audit Support Contract</t>
  </si>
  <si>
    <t>OiT Front Office EA Support Contract</t>
  </si>
  <si>
    <t>OIT-Wide Communication Support</t>
  </si>
  <si>
    <t>Operations Triage Group (OTG)</t>
  </si>
  <si>
    <t>Program Planning and Oversight (PPO)</t>
  </si>
  <si>
    <t>Quality Continuous Improvement Organization (QCIO)</t>
  </si>
  <si>
    <t>Robotics Process Automation (RPA Platform)</t>
  </si>
  <si>
    <t>Salesforce Application</t>
  </si>
  <si>
    <t>Section 508 Compliance</t>
  </si>
  <si>
    <t>Software Configuration Management Services</t>
  </si>
  <si>
    <t>Software Resiliency Tools</t>
  </si>
  <si>
    <t>SQAS - IV&amp;V Support Contract</t>
  </si>
  <si>
    <t>Standards and Terminology Services (STS)</t>
  </si>
  <si>
    <t>Technical Reference Model (TRM)</t>
  </si>
  <si>
    <t>Tools Support Services</t>
  </si>
  <si>
    <t>VA Enterprise Cloud Solutions (VAEC)</t>
  </si>
  <si>
    <t>VA Product Line Accountability &amp; Reporting System (VA PARS)</t>
  </si>
  <si>
    <t>VA Profile</t>
  </si>
  <si>
    <t>Veteran Identity/Eligibility Reporting System (VIERS)</t>
  </si>
  <si>
    <t>VIS VADIR Support</t>
  </si>
  <si>
    <t>Voice Access Modernization (VAM) Infrastructure</t>
  </si>
  <si>
    <t>Web Solutions Services (WSS)</t>
  </si>
  <si>
    <t>EXT</t>
  </si>
  <si>
    <t>Desktop Infrastructure</t>
  </si>
  <si>
    <t>Miscellaneous: Printers, VSAT, Video, Wireless</t>
  </si>
  <si>
    <t>Network Infrastructure</t>
  </si>
  <si>
    <t>Server/Storage Farm Infrastructure</t>
  </si>
  <si>
    <t>Unified Communications</t>
  </si>
  <si>
    <t>Grand Total</t>
  </si>
  <si>
    <t>2022 BF Data Pull (BF Lines Only)</t>
  </si>
  <si>
    <t xml:space="preserve">Portfolio </t>
  </si>
  <si>
    <t>Investment</t>
  </si>
  <si>
    <t>Q#1. Sub-Project Description [BF Line]</t>
  </si>
  <si>
    <t>Q#6. Sub-Project Risks [BF Line]</t>
  </si>
  <si>
    <t>IT Tower [BF Line]</t>
  </si>
  <si>
    <t>IT Sub-Tower [BF Line]</t>
  </si>
  <si>
    <t>Cost Pool [BF Line]</t>
  </si>
  <si>
    <t>Cost Sub-Pool [BF Line]</t>
  </si>
  <si>
    <t xml:space="preserve">Service Provider </t>
  </si>
  <si>
    <t xml:space="preserve">Funding Type </t>
  </si>
  <si>
    <t xml:space="preserve">ID # </t>
  </si>
  <si>
    <t>Line Item # [BF Line]</t>
  </si>
  <si>
    <t xml:space="preserve">OIT Priority </t>
  </si>
  <si>
    <t>SOC</t>
  </si>
  <si>
    <t xml:space="preserve">Type Summary </t>
  </si>
  <si>
    <t xml:space="preserve">$ BY MYP Amount </t>
  </si>
  <si>
    <t>$ BY OMB Submission Amount</t>
  </si>
  <si>
    <t xml:space="preserve">$ BY OMB Passback Amount </t>
  </si>
  <si>
    <t>Corporate Operations and Maintenance</t>
  </si>
  <si>
    <t>Ann Arbor</t>
  </si>
  <si>
    <t>Ann Arbor - Location at 24 Frank Lloyd Wright Dr., Ann Arbor, MI for 6,658 rentable square feet of space. The space is located on the third floor and Lobby J of the building.  The term of the standstill agreement runs for 12 months, from January 01, 2019 to December 31, 2019.</t>
  </si>
  <si>
    <t>IT Management</t>
  </si>
  <si>
    <t>IT Finance</t>
  </si>
  <si>
    <t>Facilities &amp; Power</t>
  </si>
  <si>
    <t>Lease</t>
  </si>
  <si>
    <t>ITRM</t>
  </si>
  <si>
    <t>No BY Funds</t>
  </si>
  <si>
    <t>Operations and Maintenance</t>
  </si>
  <si>
    <t>2328</t>
  </si>
  <si>
    <t>OM</t>
  </si>
  <si>
    <t>IT Support Contracts [other than PMO and Application SW Maintenance]</t>
  </si>
  <si>
    <t>Arlington OIT Power VA-549R-46-07</t>
  </si>
  <si>
    <t>Department of Veterans Affairs (VA), Office of Information and Technology (OIT), entered into a lease contract with East Lamar, L.P. (VA-549R-46-07) to provide office space on the 3rd floor at 2301 E. Lamar, Arlington, TX. Space includes 3,351 RSF and reducing to 2,735 RSF on Jan 1, 2020.  Included in this lease contract is reimbursable power to support that data center.</t>
  </si>
  <si>
    <t>Expense</t>
  </si>
  <si>
    <t>2528</t>
  </si>
  <si>
    <t>Arlington OIT VA-549R-30-02</t>
  </si>
  <si>
    <t>Department of Veterans Affairs (VA), Office of Information and Technology (OIT), entered into a lease contract with East Lamar, L.P. (V549R-30-02) to provide office space on the 6th floor at 2301 E. Lamar, Arlington, TX. Space includes 6,723 RSF and reducing to 3,658 RSF on Dec. 4, 2019.</t>
  </si>
  <si>
    <t>Arlington OIT VA-549R-46-07</t>
  </si>
  <si>
    <t>Department of Veterans Affairs (VA), Office of Information and Technology (OIT), entered into a lease contract with East Lamar, L.P. (VA-549R-46-07) to provide office space on the 3rd floor at 2301 E. Lamar, Arlington, TX. Space includes 3,351 RSF and reducing to 2,735 RSF on Jan 1, 2020.</t>
  </si>
  <si>
    <t>Common Administrative Support Services</t>
  </si>
  <si>
    <t>This Service Level Agreement here in after referred to as an "Agreement", is between Department of Veterans Affairs (DVA), Financial Services Center (FSC) and the Office of Information and Technology (OI&amp;T). This agreement documents services between FSC and OI&amp;T where FSC provides OI&amp;T with specific support services, and OI&amp;T reimburses FSC for those services. This agreement reflects services and rates approved by the VA Revolving Fund Board. FSC and OI&amp;T shall cite the agreement number, 104FSC200260000, in all related correspondence.</t>
  </si>
  <si>
    <t>External Labor</t>
  </si>
  <si>
    <t>Withdrawn</t>
  </si>
  <si>
    <t>2311</t>
  </si>
  <si>
    <t>Interagency Agreement (IAA)</t>
  </si>
  <si>
    <t>Defense Counterintelligence Security Agency (DCSA)</t>
  </si>
  <si>
    <t>Purpose: FY20 Interagency Agreement between Defense Counterintelligence Security Agency (DCSA) and the Office of Information and Technology for background investigation services for security clearances, suitability and fitness background investigations and adjudication services for VA employees and contractors. POC: Santos Cordero-Rivera, 787.431.1664 / SIC POC: Brent Rohrer, 501.398.0528</t>
  </si>
  <si>
    <t>Pay/Admin</t>
  </si>
  <si>
    <t>Dept of VA, Personnel Suitability Adjudication Center (PSAC)</t>
  </si>
  <si>
    <t>Provide both full service background investigation services and adjudication only services for VA employees and contractors. / SIC POC: Brent Rohrer, 501.398.0528</t>
  </si>
  <si>
    <t>Direct Freight Services</t>
  </si>
  <si>
    <t>VA Logistics Support Services (LSS) is responsible for the centralized management of freight shipment services for all VA activities. LSS provides through assigned Federal staff, normal, routine, and custom freight and freight-related services using negotiated freight tenders and VA Commercial Bill of Ladings (CBL), as required by the Federal Management Regulation (FMR) 101-117, Transportation Management.</t>
  </si>
  <si>
    <t>E-Government (GRANTS.GOV)</t>
  </si>
  <si>
    <t>Purpose: The purpose of this agreement between the Department of Veterans Affairs (VA) and the GRANTS.GOV Program Management Office, located in the Department of Health and Human Services (HHS), is to document payment made by VA for the use of the GRANTS.GOV System and its find and apply functions. GRANTS. GOV is an e-Government initiative built to eliminate duplicative efforts in performing GRANT related government functions through shared services. IAA#: 01381017520; Requesting Agency POC: Michael Wynn</t>
  </si>
  <si>
    <t>2320</t>
  </si>
  <si>
    <t>E-Government - Federal Human Resources Line of Business (HRLoB)</t>
  </si>
  <si>
    <t>The purpose of this agreement between the Customer Agency and OPM is to support the work of the HRLOB. OPM agrees to provide management and staff support services and to procure contractor services, meeting facilities and other necessary support as needed to conduct the HRLOB activities and develop the HRLOB work products which are further described below. The Customer Agency has joined with the other customer agencies on the HRLOB MAESC to collectively purchase these goods and services from OPM.</t>
  </si>
  <si>
    <t>E-Government Benefits.gov</t>
  </si>
  <si>
    <t>Department of Labor (DOL), as Managing Partner, and U.S. Department of Veterans Affairs will provide ongoing support for the Benefits.gov Program website in FY20.</t>
  </si>
  <si>
    <t>E-Government Budget Formulation Line of Business (BFLoB)</t>
  </si>
  <si>
    <t>E-Government Disaster Assistance Preparedness Program (DAIP)</t>
  </si>
  <si>
    <t>In response to Executive Order No. 13411,Improving Assistance for Disaster Victims, signed August 29, 2006 (hereinafter EO 13411), the Secretary of Homeland Security established a Presidential Task Force Executive Steering Committee on Disaster Assistance Coordination to develop a strategy for a Disaster Assistance Improvement Plan (Plan). The Plan was approved on September 14, 2007. This Agreement sets forth terms and conditions for services relating to enhancements for Disaster Assistance Improvement Program (DAIP) data exchange between VA and information authorized by and described in FEMA?s Disaster Recovery Assistance Files System of Records Notice DHS/FEMA 008, 78 Fed. Reg. 25282 (April 30, 2013).</t>
  </si>
  <si>
    <t>E-Government eRulemaking Program</t>
  </si>
  <si>
    <t>This MOA between VA and EPA is to support the maintenance and operation of the government-wide electronic docket management system known as FDMS. The eRulemaking program is one of the Presidential E-Government programs and lines of business. It fulfills the requirements of the E-Government Act of 2002 (Section 206), the Clinger-Cohen Act, and the Government Paperwork Elimination Act, as well as furthering the effectiveness and efficiency of the Government.</t>
  </si>
  <si>
    <t>E-Government Financial Management Line of Business (FMLOB)</t>
  </si>
  <si>
    <t>E-Government, Geospatial</t>
  </si>
  <si>
    <t>E-Government, Integrated Acquisition Environment (IAE)</t>
  </si>
  <si>
    <t>The IAE provides a common, secure government-wide utility service, which facilitates both cost-effective acquisition of goods and services and federal assistance programs (grants and loans).  IAE also interfaces with other initiatives.  To develop, manage, and operate the IAE requires financial support as provisioned under this agreement.   Further details on IAE Services and Systems  can be found at www.gsa.gov/iae.</t>
  </si>
  <si>
    <t>Eatontown Hoteling Lease</t>
  </si>
  <si>
    <t>Eatontown Hotel Lease - Location at 23 Christopher Way Eatontown, NJ . The space is located on the Third floor of the building.  The term of the said Lease extension shall commence as of January 01, 2020 for 6 months ending on June 30, 2020.</t>
  </si>
  <si>
    <t>Eatontown Small Lease</t>
  </si>
  <si>
    <t>Eatontown Small Lease (LG3826S1I)- Location at 2 Industrial Way Eatontown, NJ for 2,500 rentable square feet of space. The space is located on the Third floor of the building.  The term of the said Lease extension shall commence as of November 01, 2017 for 36 months ending on October 31, 2020. The will have the option to cancel the lease at any time after the end of the lease extension, which is October 31, 2018 .</t>
  </si>
  <si>
    <t>Federal Occupational Health (FOH)</t>
  </si>
  <si>
    <t>The Department of Veterans Affairs? Office of Human Resources and Administration administers a comprehensive program of occupational health, wellness, and fitness services sensitive to the needs of employees at the work locations covered under this IAA. These services will improve the health status and quality of life in our employees by assisting them in reducing their health risks through assessment, education, goal setting and referrals. Additional program goals are to increased morale and productivity, and a reduction in health care related costs. FOH shall provide the necessary personnel, management, supervision, supplies and medical equipment (if needed in addition to the current Government provided equipment), conduct a comprehensive program of occupational health and wellness which includes on-the-job injuries or illnesses, various screenings, health risk appraisals, examinations, health fitness, employee assistance programs, profiles and counseling.</t>
  </si>
  <si>
    <t>GSA Federal Public Key Infrastructure (FPKI or PKI)</t>
  </si>
  <si>
    <t>Hardware and software required to continue to support the infrastructure, including potential upgrades as necessary. Continuous operations and maintenance. Services will include providing PKI trust infrastructure services to support organizations in meeting their identity management and data security goals.</t>
  </si>
  <si>
    <t>ITWD Professional Development Training Support Services</t>
  </si>
  <si>
    <t>ITWD Professional Development Training Support Services: ITWD Competency Model Program and Training Development support. Support and maintain existing Competency Models so that levels, steps, and background/skill sets development will be uniform across VA business units. Develop new competency models for professional development programs to support roles performing outside of the OPM GS-2210 series. Training development to upskill VAs current workforce based upon the parentheticals outlined in the IT Workforce Development Roadmap and the Competency Models.</t>
  </si>
  <si>
    <t>IT Management &amp; Strategic Planning</t>
  </si>
  <si>
    <t>2510</t>
  </si>
  <si>
    <t>PMO Support, Enterprise</t>
  </si>
  <si>
    <t>Office of Diversity &amp; Inclusion (ODI)</t>
  </si>
  <si>
    <t>ODI works to foster a diverse workforce and inclusive environment that promotes equal opportunity through policy development, workforce analysis, outreach, retention, and education. This includes strategic planning and annual reporting on: workforce diversity and inclusion; recruitment and retention strategies; EEO and diversity training and education; diversity-related communications; implementation of and annual reporting on relevant White House Initiatives; affirmative employment programs for the hiring; placement, and advancement of disable Veterans; people with disabilities; groups with less than expected participation rates; and special emphasis programming.</t>
  </si>
  <si>
    <t>Office of Public and Intergovernmental Affairs (OPIA) - Choose VA Advertisement</t>
  </si>
  <si>
    <t>The Office of Public and Intergovernmental Affairs (OPIA) requests reimbursement from Office of Information and Technology for cost associated with the ChooseVA Advertisement Contract. This contract supports the Department of Veterans Affairs (VA) by providing the advertisement support required to rebrand the VA. This contract supports Choose VA Campaign. The Contractor shall provide strategic planning and advertisement placement. VA?s use of these services will enable VA to educate Veterans about VA benefits, programs, and services. This contract also introduces the public and eligible employees to the many employment opportunities within the VA. Finally, the internal component of the contract seeks to retain high performing current employees through targeted advertisement that highlights the rewards of service to Veterans. The campaign  will enable VA to humanize the agency through use of direct, personal, and warm interaction with as many Veterans as possible.</t>
  </si>
  <si>
    <t>Office of Public and Intergovernmental Affairs (OPIA) - Choose VA Analytical Tool</t>
  </si>
  <si>
    <t>The Office of Public and Intergovernmental Affairs (OPIA) requests reimbursement from VHA- Office of the Information and Technology for cost associated with the ChooseVA Analytical Tool. This contract supports the Department of Veterans Affairs (VA) by providing the analytical tool used to gauge the effectiveness of both paid and In-Kind advertisement placement. This contract supports Choose VA Campaign. The Contractor shall provide software and technical support to properly use the software to gather information on ad placement and sentiment. VA?s use of these services will enable VA to better focus its limited advertising budget to areas that need increased advertisements in order to educate Veterans about VA benefits, programs, and services and to introduce the public and eligible employees to the many employment opportunities within the VA. The amount shown on the 2269 includes the prorated Strategic Acquisition Center (SAC) processing fee of $787.69</t>
  </si>
  <si>
    <t>Office of Public and Intergovernmental Affairs (OPIA) - GovDelivery Enhance Security Requirements</t>
  </si>
  <si>
    <t>The Office of Public and Intergovernmental Affairs (OPIA) requests reimbursement from the Office of Information and Technology for cost associated with the GovDelivery Communication Enhanced Security Requirement. The modification of the existing contract will exercise Optional Task (CLIN) 0020 of contract #NNG15SD26B. This task will implement FEDRAMP enhanced security on VA?s GovDelivery portal. With this option the vendor will setup and configure for multi-factor-authentication for all user accounts that access VA?s GovDelivery portal. This optional task includes on-line training from the date of execution of the optional task until 17 Jul 2020. The amount shown on the 2269 includes the prorated Strategic Acquisition Center (SAC) processing fee of $868.50</t>
  </si>
  <si>
    <t>Office of Resolution Management (ORM)</t>
  </si>
  <si>
    <t>To ensures compliance with statue 38 U.S.C. §512 and 516 which provides Office of Resolution Management (ORM) the authority to administer the employment discrimination complaint resolution system within the Department of Veterans Affairs (VA).  ORM ensures that the Department of Veterans Affairs (VA) is in compliance with legal and statutory authorities to administer the Equal Employment Opportunity (EEO) and Alternative Dispute Resolution (ADR) programs within the VA.  ORM delivers the following products and services to each VA organization:  Alternative Dispute Resolution, Harassment Prevention Program, Knowledge Management/Training, External Civil Rights Complaints Program, Reasonable Accommodation Services, Managed Settlements Program and EEO Complaint Processing.</t>
  </si>
  <si>
    <t>Sacramento Lease</t>
  </si>
  <si>
    <t>May 31, 2006, OIT entered into a lease with the Sacramento Data Center (V261R-2906). May 31, 2016 the lease expired.  June 1, 2016 OIT entered into the first Standstill agreement terms from June 1, 2016 to May 31, 2017.  June 1, 2017 to current, OIT has been in a holdover with the Lessor.</t>
  </si>
  <si>
    <t>Sacramento Power</t>
  </si>
  <si>
    <t>May 31, 2006, OIT entered into a lease with the Sacramento Data Center (V261R-2906). Included with the lease is the agreement to reimburse the power used by the OIT data center. The location is currently in a holdover status and power reimbursement is required.</t>
  </si>
  <si>
    <t>Shuttle Bus Transportation Services</t>
  </si>
  <si>
    <t>The Office of Human Resources and Administration (HRA) administers Shuttle Bus Transportation Services as a shared/pooled HR-related service on behalf of the Department of Veterans Affairs to transport VA Central Office (VACO) employees and persons accompanied by VA employees within the National Capital Region across four locations. 
HRA will provide shuttle bus transportation services through a contractor service agreement.  Oversight and program management will be performed by HRA who will ensure the contractor performs the services outlined in the contract.
The contractor supplies all resources necessary to successfully staff, operate, maintain, and support one loop across four locations.</t>
  </si>
  <si>
    <t>VAFSC IT Desktop Support</t>
  </si>
  <si>
    <t>Desktop IT Support Services: Provide approximately 61 laptops (or Desktop PCs if requested), approximately 2 desktop telephones, 51 smart phones, and 3 MiFi devices to OBO/ICSC staff; Provide desktop and telecommunications IT support to OBO/ICSC staff, to include on-site help desk technician support and support installing and managing OBO/ICSC applications that are hosted by FSC; and, Provide telecommunications support for provided smart phone and telephones. FSC Service Level Agreement: OBO will: Ensure staff follow all FSC and VA provided policies and procedures related to information security; Follow guidance provided by FSC IT Help Desk technicians for troubleshooting and repair of laptops, desktops, and FSC hosted applications; Ensure staff take all mandatory TMS training related to information security and telecommunications usage and take appropriate administrative action when employees violate FSC and VA policies and procedures; and, Ensure staff adhere to agreements signed when receiving equipment</t>
  </si>
  <si>
    <t>VHA Human Resources Management and Consulting Services (HRMACS) VHA ITOPS</t>
  </si>
  <si>
    <t>The purpose of the attached Service Level Agreement (SLA) is to define services and funding requirements in support of 2,414 OI&amp;T employees (1,994 Full Time Equivalent Employees (FTEE) acquired after the initial SLA, plus an additional 420 Information Technology Operations and Services (ITOPS) employees). This SLA also identifies the basic services and any agreed optional and unique services provided by the Veterans Health Administration (VHA) with regard to the delivery of Human Resource (HR) services required to support and sustain the Human Resources Management and Consulting Services (HRMACS) for the Office of Information and Technology (OIT).</t>
  </si>
  <si>
    <t>VHA Human Resources Management and Consulting Services (HRMACS) VHA OIT</t>
  </si>
  <si>
    <t>The purpose of this Intra Agency Cross-Servicing Support Agreement (Agreement) between the Veterans Health Administration (VHA), hereafter referred to as VHA, and the Office of Information and Technology, hereafter referred to as OIT, authorizes the OIT to reimburse VHA for sustainment costs provided by the VHA with regard to six human resources (HR) specialty full-time equivalent employee positions. This SLA also identifies the basic services and any agreed optional and unique services provided by the Veterans Health Administration (VHA) with regard to the delivery of Human Resource (HR) services required to support and sustain the Human Resources Management and Consulting Services (HRMACS) for the Office of Information and Technology (OIT). HRMACS agrees to provide actual cost invoices at regular intervals. OIT shall accept or dispute the invoices within 7 working days, thereafter the invoices will be determined to be accepted.</t>
  </si>
  <si>
    <t>Enterprise Operations and Maintenance</t>
  </si>
  <si>
    <t>Audit Contracts</t>
  </si>
  <si>
    <t>F1 - A - 123 Audit Contract</t>
  </si>
  <si>
    <t>TBD
MYP Playground:
The Contractor shall provide additional Executive Support for the following executives: Deputy Chief Information Officer (DCIO), Quality, Performance, and Risk (QPR) and Director, Service Management Office (SMO).  The Contractor shall provide Senior Executive support that ranges from scheduling, coordination, logistics, analysis and reporting as detailed in PWS Paragraph 5.2 ?Scheduling, Planning, and Calendar Management?. Approximately 100 meetings per month are anticipated.                                                                                                                                                                   VA?s core business strategy 4.1.1 is Value Management and Analytics, which DMAD is leading on behalf of OIT.                                                          The following deliverables detailed listed below :                                                                                                                                     A. Event Plans                                                                                                                  
B. Meeting Agendas with Read Ahead Materials
C. Meeting Minutes with Action Items                                                                             
D. Travel Book with Agenda
E. Organization Business Office Process SOP?s                                                         
F. Daily Executive Read Files/Summary Binders
G. Executive Correspondence Packages                                                                      
H. Executive Summaries
I. Draft Letters/Papers/Documents/Memorandums                                                       
J. White Papers
K. Executive Status Reports                                                                                            
L. Recall and High Frequency Contact Rosters
M. Record/File Repository</t>
  </si>
  <si>
    <t>[no answer provided]</t>
  </si>
  <si>
    <t>QPR</t>
  </si>
  <si>
    <t>Managing Data</t>
  </si>
  <si>
    <t>Staffing and Administration</t>
  </si>
  <si>
    <t>Administrative-EHRM</t>
  </si>
  <si>
    <t>Contracts (Inc. PMO)</t>
  </si>
  <si>
    <t>TBD</t>
  </si>
  <si>
    <t>Application</t>
  </si>
  <si>
    <t>Application Development</t>
  </si>
  <si>
    <t>Other</t>
  </si>
  <si>
    <t>OEHRM</t>
  </si>
  <si>
    <t>Salaries and Benefits</t>
  </si>
  <si>
    <t>2514</t>
  </si>
  <si>
    <t>PAY</t>
  </si>
  <si>
    <t>N/A</t>
  </si>
  <si>
    <t>Equipment</t>
  </si>
  <si>
    <t>PMO Support</t>
  </si>
  <si>
    <t>Supplies</t>
  </si>
  <si>
    <t>Travel</t>
  </si>
  <si>
    <t>EPMO Supplies and Services</t>
  </si>
  <si>
    <t>These funds are set aside for miscellaneous supplies, services and costs associated with daily operation for EPMO (Enterprise Project Management Office) staff.</t>
  </si>
  <si>
    <t>IT Vendor Management</t>
  </si>
  <si>
    <t>Outside Services</t>
  </si>
  <si>
    <t>Managed Service Provider</t>
  </si>
  <si>
    <t>EPMO</t>
  </si>
  <si>
    <t>2620</t>
  </si>
  <si>
    <t>ADMIN</t>
  </si>
  <si>
    <t>EPMO Training</t>
  </si>
  <si>
    <t>EPMO (Enterprise Project Management Office) training dollars are used to fund employee training classes, learning materials and training media.</t>
  </si>
  <si>
    <t>2584</t>
  </si>
  <si>
    <t>EPMO Travel</t>
  </si>
  <si>
    <t>Internal Labor</t>
  </si>
  <si>
    <t>2103</t>
  </si>
  <si>
    <t>Loan Guaranty</t>
  </si>
  <si>
    <t>tbd</t>
  </si>
  <si>
    <t>Application Support &amp; Operations</t>
  </si>
  <si>
    <t>RA</t>
  </si>
  <si>
    <t>1204</t>
  </si>
  <si>
    <t>IPO - Supplies</t>
  </si>
  <si>
    <t>Total Office Supplies</t>
  </si>
  <si>
    <t>IPO - Training</t>
  </si>
  <si>
    <t>Total Staff Training Expense</t>
  </si>
  <si>
    <t>IPO - Travel</t>
  </si>
  <si>
    <t>IPO Total Travel Expense</t>
  </si>
  <si>
    <t>IPO Program Management</t>
  </si>
  <si>
    <t>ITRM- Administrative (IPO Program Management and Acquisition Support)</t>
  </si>
  <si>
    <t>VA Interoperability, Standards Development and Coordination Supplies</t>
  </si>
  <si>
    <t>The total travel, training and supplies.</t>
  </si>
  <si>
    <t>VA Interoperability, Standards Development and Coordination Training</t>
  </si>
  <si>
    <t>Total Staff Training Expense.</t>
  </si>
  <si>
    <t>VA Interoperability, Standards Development and Coordination Travel</t>
  </si>
  <si>
    <t>IPO Total Travel Expense.</t>
  </si>
  <si>
    <t>OIS Equipment</t>
  </si>
  <si>
    <t>Security &amp; Compliance</t>
  </si>
  <si>
    <t>Security</t>
  </si>
  <si>
    <t>Consulting</t>
  </si>
  <si>
    <t>IS</t>
  </si>
  <si>
    <t>OIS Printing</t>
  </si>
  <si>
    <t>To provide day to day reproduction services to staff</t>
  </si>
  <si>
    <t>OIS Rental/Comms</t>
  </si>
  <si>
    <t>OIS Supplies</t>
  </si>
  <si>
    <t>Purchase of  office supplies to support OIS staff daily business activities</t>
  </si>
  <si>
    <t>OIS Training</t>
  </si>
  <si>
    <t>Training courses and events for OIS Staff to improve ability of staff to better support customer service and Performance improvement objectives</t>
  </si>
  <si>
    <t>OIS Travel</t>
  </si>
  <si>
    <t>Travel in support of OIS Staff, for training , staff meetings, travel to other OIT-based activities as required for technical/governmental conferences</t>
  </si>
  <si>
    <t>IT AMO - Office Supplies</t>
  </si>
  <si>
    <t>Purchase of  office supplies to support IT AMO staff business activities</t>
  </si>
  <si>
    <t>IT AMO</t>
  </si>
  <si>
    <t>IT AMO - Replacement Contract Funding</t>
  </si>
  <si>
    <t>Placeholder for funding for replacement of existing contracts that will end</t>
  </si>
  <si>
    <t>IT AMO - Staff Travel</t>
  </si>
  <si>
    <t>Travel in support of IT AMO customer service/satisfaction site visits, staff training , staff meetings, travel to other OIT-based lockdowns as required, and technical/governmental conferences</t>
  </si>
  <si>
    <t>2171</t>
  </si>
  <si>
    <t>IT AMO - Technical Services Contract</t>
  </si>
  <si>
    <t>Provides professional services required for assisting OIT with defining, implementing, and improving management of internal Service Level Agreements or other products, operational integration with healthcare functions, and governance of services that business customers receive from OIT.</t>
  </si>
  <si>
    <t>IT Support Contracts, commercial [other than PMO and Application SW Maintenance]</t>
  </si>
  <si>
    <t>IT AMO - Training</t>
  </si>
  <si>
    <t>Training courses and events for IT AMO staff that improve ability of staff to better support customer service and satisfaction improvement objectives</t>
  </si>
  <si>
    <t>Administrative Support ITOPS</t>
  </si>
  <si>
    <t>End User</t>
  </si>
  <si>
    <t>Deskside Support</t>
  </si>
  <si>
    <t>ITOPS</t>
  </si>
  <si>
    <t>1100 First  Street - DHS Payment</t>
  </si>
  <si>
    <t>DHS Payment - 1100 First Street, NW, Washington, DC, for 120 months commencing on or about 06/26/2011. OIT will occupy 7,180 rentable square feet of space under occupancy agreement ADC06621.</t>
  </si>
  <si>
    <t>1100 First  Street - Rent Payment</t>
  </si>
  <si>
    <t>GSA Rent Payment - 1100 First Street, NW, Washington, DC, for 120 months commencing on or about 06/26/2011. OIT will occupy 7,180 rentable square feet of space under occupancy agreement ADC06621.</t>
  </si>
  <si>
    <t>425 Eye Street - Rent Payment</t>
  </si>
  <si>
    <t>GSA Rent Payment - 425 Eye Street,  NW, Washington, DC, for 73 months commencing on or about 04/21/2015. OIT will occupy 3,825  rentable square feet of space  under occupancy agreement ADC06307.</t>
  </si>
  <si>
    <t>425 Eye Street -DHS Payment</t>
  </si>
  <si>
    <t>DHS Payment - 425 Eye Street,  NW, Washington, DC, for 73 months commencing on or about 04/21/2015. OIT will occupy 3,825  rentable square feet of space  under occupancy agreement ADC06307.</t>
  </si>
  <si>
    <t>590 Salt Lake City Basic Cost</t>
  </si>
  <si>
    <t>590 Foothill Drive -Whereas, the Department as "Leaser" and Boyer as "Leasee," have previously entered into a certain "Enhanced-Used Lease (Phase II)" made effective as of August 18, 2008 (the "Enhanced-Use Lease") and which encompasses  approximately 6.654 acres of land and improvements at the George E. Whalen VA Medical Center in Salt Lake City, Utah (the "Property")</t>
  </si>
  <si>
    <t>590 Salt Lake City Lease</t>
  </si>
  <si>
    <t>590 Foothill Drive -Whereas, the Department , as "Lessor,: and Boyer, as "Lessee" have previously entered into a certain"Enhanced-Used Lease (Phase II)" made effective as of August 18, 2008 (the "Enhanced-Use Lease") and which encompasses a certain approximately 6.654 acres of land and improvements at the George E. Whalen VA Medical Center in Salt Lake City, Utah (the "Property")</t>
  </si>
  <si>
    <t>7100 Landover  - DHS Payment</t>
  </si>
  <si>
    <t>DHS Payment - 7100 Old Landover Road, Landover, MD, for120 months commencing on or about 12/08/2013. OIT will occupy 62,828 rentable square feet of space  under occupancy agreement AMD05549.</t>
  </si>
  <si>
    <t>7100 Landover  - Rent Payment</t>
  </si>
  <si>
    <t>GSA Rent Payment - 7100 Old Landover Road, Landover, MD, for120 months commencing on or about 12/08/2013. OIT will occupy 62,828 rentable square feet of space  under occupancy agreement AMD05549.</t>
  </si>
  <si>
    <t>810 Vermont  Ave - DHS Fee</t>
  </si>
  <si>
    <t>DHS  Payment - 810 Vermont Ave NW, Washington, DC, for 60 months commencing on or about 10/2/2015. OIT will occupy 66,937 rentable square feet of space  under occupancy agreement ADC04711.</t>
  </si>
  <si>
    <t>810 Vermont  Ave - Rent Payment</t>
  </si>
  <si>
    <t>GSA Rent Payment - 810 Vermont Ave NW, Washington, DC, for 60 months commencing on or about 10/2/2015. OIT will occupy 66,937 rentable square feet of space  under occupancy agreement ADC04711.</t>
  </si>
  <si>
    <t>811 Vermont  Ave - DHS Payment</t>
  </si>
  <si>
    <t>DHS Payment - 811 Vermont Ave NW, Washington, DC, for 60 months commencing on or about 09/01/2017. OIT will occupy 161,852 rentable square feet of space  under occupancy agreement ADC04723.</t>
  </si>
  <si>
    <t>811 Vermont  Ave - Rent Payment</t>
  </si>
  <si>
    <t>GSA Rent Payment - 811 Vermont Ave NW, Washington, DC, for 60 months commencing on or about 09/01/2017. OIT will occupy 161,852 rentable square feet of space  under occupancy agreement ADC04723.</t>
  </si>
  <si>
    <t>Administrative IT Support (Base)</t>
  </si>
  <si>
    <t>Includes funding for Support Services, Space Management and Recruitment and Retention.</t>
  </si>
  <si>
    <t>Administrative IT Support (over Base)</t>
  </si>
  <si>
    <t>AITC Base Guard Services</t>
  </si>
  <si>
    <t>Austin Information Technology Center requires armed security officers to be provided on a 24-hour basis to protect persons and property at the Austin Information Technology Center, including any alternate worksites in the event of a disaster as may be declared by the government in accordance with its COOP. AITC is a Level 4 facility that requires armed officers to stay in compliance with Federal Police Services regulations and protocols. Contract # VA119-17-F-0116 Option Period 3, Surveillance Security Inc.</t>
  </si>
  <si>
    <t>Ann Arbor DHS Payment</t>
  </si>
  <si>
    <t>Ann Arbor  DHS - OIT occupy 2,055 rentable square feet of space at Burlington Office Center, 305 E. Eisenhower Parkway, Ann Arbor, Michigan, for a period of 120 months commencing on or about 02/01/2019 under occupancy agreement AMI05529</t>
  </si>
  <si>
    <t>Ann Arbor GSA Rent  Payment</t>
  </si>
  <si>
    <t>Ann Arbor GSA Rent Payment - OIT occupies 2,055 rentable square feet of space at Burlington Office Center, 305 E. Eisenhower Parkway, Ann Arbor, Michigan, for a period of 120 months commencing on or about 02/01/2019 under occupancy agreement AMI05529</t>
  </si>
  <si>
    <t>Arlington DHS Payment</t>
  </si>
  <si>
    <t>Arlington DHS Payment - OIT occupy 3,065 rentable square feet of space at Brookhollow One  located at 2301 E. Lamar Blvd, Suite 600, Arlington, TX, for a period of 120 months commencing on or about 12/02/2019 under occupancy agreement ATX09591</t>
  </si>
  <si>
    <t>Arlington GSA Rent Payment</t>
  </si>
  <si>
    <t>Arlington  GSA Rent Payment - OIT occupies 3,065 rentable square feet of space at Brookhollow One, located at 2301 E. Lamar Blvd, Suite 600, Arlington, TX for a period of 120 months commencing on or about 12/02/2019 under occupancy agreement ATX09591</t>
  </si>
  <si>
    <t>Austin DHS Payment</t>
  </si>
  <si>
    <t>Austin DHS - OIT occupy 241,032 rentable square feet of space and 541 surface parking space at 1615 Woodward Street, Austin, TX, for a period of 120 months commencing on or about 10/01/2018 under occupancy agreement ATX01064</t>
  </si>
  <si>
    <t>Austin GSA Rent Payment</t>
  </si>
  <si>
    <t>Austin GSA Rent - OIT occupy 241,032 rentable square feet of space and 541 surface parking space at 1615 Woodward Street, Austin, TX, for a period of 120 months commencing on or about 10/01/2018 under occupancy agreement ATX01064</t>
  </si>
  <si>
    <t>Budget Tracking Tool (BTT) Contract</t>
  </si>
  <si>
    <t>The Budget Tracking Tool (BTT) was developed and is currently used by the Modernization and Information Technology Services (MITS) organization within the Internal Revenue Service.  BTT is a Government-owned off-the-shelf (GOTS) application.  The system was ported to VA OI&amp;T in 2005 and has been in use since.  The BTT system supports the entire Planning, Programming, Budget, and Execution (PPBE) Lifecycle, reporting, and management functions.</t>
  </si>
  <si>
    <t>Budget Tracking Tool (BTT) Optional Task</t>
  </si>
  <si>
    <t>Credit Monitoring Costs Related to OPM Data Breach</t>
  </si>
  <si>
    <t>Customer Service Improvement (CSI) Program</t>
  </si>
  <si>
    <t>The Customer Service Improvement (CSI) Program measures, tracks, and improves customer satisfaction with IT products and services provided by OI&amp;T to its internal customers. The CSI Program applies a holistic approach to collecting and analyzing customer feedback, implementing new service improvements based on that feedback, then collecting and analyzing customer feedback to measure and communicate the effectiveness of implemented solutions. A structured process is required for measuring, analyzing, identifying, and prioritizing customer services opportunities in order to better plan, fund, and implement informed improvements in OI&amp;T customer service.</t>
  </si>
  <si>
    <t>Denver A  - DHS Payment</t>
  </si>
  <si>
    <t>DHS Payment -  OIT will occupy 2,100 rentable square feet of space at Inverness Parkway located at 393 Inverness Parkway, Englewood, CO, for a period of 96 months commencing on or about 12/01/2018.</t>
  </si>
  <si>
    <t>Denver A  - Rent Payment</t>
  </si>
  <si>
    <t>GSA Rent Payment -  OIT will occupy 2,100 rentable square feet of space at Inverness Parkway located at 393 Inverness Parkway, Englewood, CO, for a period of 96 months commencing on or about 12/01/2018.</t>
  </si>
  <si>
    <t>Denver Staging - Department of Homeland Security (DHS)</t>
  </si>
  <si>
    <t>DHS Payment - W 6th Ave &amp; Kipling St, Lakewood, CO, for 60 months commencing on or about 10/01/2016. OIT will occupy 2,851 rentable square feet of space  under occupancy agreement ACO05866.</t>
  </si>
  <si>
    <t>Denver Staging Rent</t>
  </si>
  <si>
    <t>GSA Rent Payment - w 6th Ave &amp; Kipling St, Lakewood, CO, for 60 months commencing on or about 10/01/2016. OIT will occupy 2,851 rentable square feet of space  under occupancy agreement ACO05866.</t>
  </si>
  <si>
    <t>DHS FEES- Birmingham AL</t>
  </si>
  <si>
    <t>OI&amp;T occupies 11,855.00 usable (13,633.00 rentable) square feet of space and 0 structured parking spaces and 70 surface parking spaces at BEACON RIDGE TOWER (AL2019) located at 600 BEACON PKY W, BIRMINGHAM, AL, for a period
of 107 months commencing on Jan 16, 2014 through Jan 7, 2023. Along with rent, OIT is required to reimburse Department of Homeland Security (DHS). This request is the support DHS payments to Federal Protective Services (FPS) for the remainder of FY20.</t>
  </si>
  <si>
    <t>E-Gov Integrated Acquisition Environment (IAE) D&amp;B Data Rights</t>
  </si>
  <si>
    <t>EATONTOWN, NJ - LEASE</t>
  </si>
  <si>
    <t>EATONTOWN, NJ - LEASE DHS</t>
  </si>
  <si>
    <t>EHRM - Facility Space</t>
  </si>
  <si>
    <t>Workspace</t>
  </si>
  <si>
    <t>2334</t>
  </si>
  <si>
    <t>Enterprise Mail Management - MITRE</t>
  </si>
  <si>
    <t>MITRE will provide guidance across a broad range of activities that includes technical management, systems engineering, research, analysis, and program planning support to the Office of Information and Technology (OITs) Enterprise Mail Management (EMM) program. MITRE will assist OIT EMM in establishing the strategies for transformation through enterprise solutions. EMM is advancing VAs mail management capabilities. The maturity efforts will further align VAs mail management services with the General Services Administrations (GSA) Federal Management Regulations (FMR) and address the Government Accountability Offices (GAO) finding, Actions Needed to More Effectively Manage Outgoing Mail.</t>
  </si>
  <si>
    <t>Facilities</t>
  </si>
  <si>
    <t>Total Facilities</t>
  </si>
  <si>
    <t>Financial Disclosure Management (FDM) System Billing</t>
  </si>
  <si>
    <t>Agreement for the Office of Information and Technology (OI&amp;T) to reimburse the Office of the General Counsel (OGC) for payment to the Department of the Army (DOA) for the use of their Financial Disclosure Management (FDM) database accessed at https://www.fdm.army.mil/FDM.
MYP Playground
Agreement for the Office of Information and Technology (OI&amp;T) to reimburse the Office of the General Counsel (OGC) for payment to the Department of the Army (DOA) for the use of their Financial Disclosure Management (FDM) database accessed at https://www.fdm.army.mil/FDM.
The Information Technology (IT) Reimbursable Management Process document provides direction to the Office of Information and Technology (OIT) organizations for identifying and managing reimbursable agreements throughout the Fiscal Year (FY). The Reimbursable Management process will leverage resource information gathered from Planning, Programming, Budgeting and Execution (PPBE) management activities and will be employed to satisfy resource management decision-making requirements during the year of Budget Execution. This Reimbursable Management Process document describes the operations for the Department of Veteran?s Affairs (VA) Office of Information and Technology. Reimbursable agreements are characterized as buy/sell monetary arrangements within or between a Federal agency. Intragovernmental reimbursable agreements may be executed with VA between different appropriations or between VA and another Federal agency. This document covers the historical and strategic Reimbursements/Interagency Agreement (IAA) framework as well as the entities and stakeholders that play a role in the overall budget year cycle at OIT. The Reimbursable Management Process document has been established to maintain effective management of the VA OIT financial resources, while providing a structured approach to the allocation of resources to achieve financial goals.
MYP ID # 1694
5.8.2020 This playground only covers Financial Disclosure Management (FDM) System Billing, Reimbursement Estimates for Access Identity Management (AIM), and Reimbursement Estimates for Personal Identity Verification (PIV).</t>
  </si>
  <si>
    <t>The Chief Financial Officer (CFO), Information Technology Resource Management (ITRM) directs all financial, multi-year planning, IT, space and facilities management, talent management, and IT strategic planning and analysis for OIT. The ITRM CFO reviews the IAA package to identify any issues. The ITRM CFO works with the BEAS Budget Analyst to resolve issues, if needed. The CFO is responsible for coordinating the IT program budgeting process and orchestrating and advocating for approximately $4 billion annually and $20 billion in multi-year budgets. The CFO, ITRM oversees OIT?s property, facilities management, and construction programs, directs OIT-wide transformation efforts that drive performance through accelerated transitions, change management, employee engagement, and strategic action planning. Together with stakeholders, the CFO, ITRM administers human capital functions that ensure ITRM is staffed with talented, dedicated employees. This includes providing human capital, organizational development, and training services. The CFO, ITRM provides guidance to OIT on strategic planning, performance management, data analytics, and organizational governance, promoting accountability and effective use of IT resources.</t>
  </si>
  <si>
    <t>Flexible Spending Account - Dependent Care</t>
  </si>
  <si>
    <t>Flexible Spending Account - OPM</t>
  </si>
  <si>
    <t>FSC / OIT SLA's</t>
  </si>
  <si>
    <t>VA FSC/OIT SLA for common Services &amp; Desktop IT Support</t>
  </si>
  <si>
    <t>GSA Rent - Birmingham AL</t>
  </si>
  <si>
    <t>OI&amp;T occupies 11,855.00 usable (13,633.00 rentable) square feet of space and 0 structured parking spaces and 70 surface parking spaces at BEACON RIDGE TOWER (AL2019) located at 600 BEACON PKY W, BIRMINGHAM, AL, for a period of 107 months commencing on Jan 16, 2014 through Jan 7, 2023. Along with rent, OIT is required to pay Department of Homeland Security (DHS). This request is the support DHS payments to Federal  for the remainder of FY20.</t>
  </si>
  <si>
    <t>HCM - Information Technology Collegiate Recruiting Initiative (IT-CRI)</t>
  </si>
  <si>
    <t>The contractor shall collaborate with VA to form a consortium of universities capable of providing a valuable source of IT talent from which the VA can recruit and hire quickly. The universities selected to make up the consortium shall be capable of providing their candidates the skills and education necessary to work successfully within VA OIT, accomplishing the OIT mission of collaborating with its business partners to create the best experience for Veterans.</t>
  </si>
  <si>
    <t>HCM - Officeworks Org Chart Software</t>
  </si>
  <si>
    <t>The software is used by Human Capital Management for the development of official organizational charts for all Office of Information and Technology offices. This action is for Fifteen (15) licenses of Officeworks Org Chart Software utilized by Human Capital Management (HCM).</t>
  </si>
  <si>
    <t>HCM LinkedIn Recruiter (Corporate License)</t>
  </si>
  <si>
    <t>Human Capital Management (HCM) has a requirement for the purchase of three LinkedIn Recruiter Corporate Licenses. LinkedIn Licenses will provide enhanced recruitment activities to fill critically short job specialties in Office of Information and Technology (OIT).  Additionally, job slots drives clicks and engagement of advertising to a recruiter job folder. While OIT is focused on filling all vacant positions, some vacancies are deemed difficult to fill, (i.e. actuaries). In these cases, targeted outreach will continue to be used to generate interest and excitement in OIT, the challenging work the agency is tasked with performing, and the vacant positions that OIT is seeking to fill. This outreach may come in various forms, including but not limited to social media outreach, advertising with professional industry organizations/diverse associations, and conducting webinars to targeted audiences. OIT will continue to leverage the contract with LinkedIn to individually target sourced candidates, grow the agency</t>
  </si>
  <si>
    <t>Hines OIT Bldg 37</t>
  </si>
  <si>
    <t>Building 37. A Memorandum of Agreement is effective October 01, 2018 between the Office of Information and Technology as client and the Service and Distribution Center (SDC) as service provider in connection with administrative space and warehouse storage offered by the SDC from IT office facility/warehouse in Building 37, Hines, Illinois.</t>
  </si>
  <si>
    <t>HITC Base Guard Services-HITC Police IAA</t>
  </si>
  <si>
    <t>HR&amp;A Office of Human Resources Management (OHRM) - eOPF</t>
  </si>
  <si>
    <t>OHRM administers various shared/pooled HR-related services on behalf of the Department of Veterans Affairs (VA).  The electronic Official Personnel Folder (eOPF) is OPM?s federally-mandated HR employee records management system. Requesting Organizations are obligated to support the expenses as apportioned and charged under 31 U.S.C. &amp;#65533;1534.  The eOPF contain records that cover the total employment history of every VA federal employee.  The records are used to make decisions about employees? rights, benefits and entitlements throughout their federal career.  The eOPF allows each VA federal employee to have an electronic personnel folder instead of a paper folder.</t>
  </si>
  <si>
    <t>HRA - OA VA RideShare</t>
  </si>
  <si>
    <t>OHRM Interagency Agreements for HRA - OA VA RideShare</t>
  </si>
  <si>
    <t>Human Resources - Reimbursements</t>
  </si>
  <si>
    <t>Total Human resources</t>
  </si>
  <si>
    <t>Human Resources Enterprise Center (HREC)</t>
  </si>
  <si>
    <t>Service Level Agreement Between Department of Veterans Affairs, Office of Information and Technology and Human Resources Enterprise Center (HREC)</t>
  </si>
  <si>
    <t>Human Resources Information Technology (HRIT) - USA Jobs</t>
  </si>
  <si>
    <t>USAJobs connects job seekers with federal employment opportunities across the United States and around the world. As the Federal Government?s official employment site, USAJobs provides resources to help the right people find the right jobs.  As a part of the U.S. Office of Personnel Management (OPM), USAJobs helps recruit, retain, and honor a world-class government workforce for the American people.</t>
  </si>
  <si>
    <t>Human Resources Management/Human Resources Information Technology (HRIT)</t>
  </si>
  <si>
    <t>The cost for these services under this IAA is compiled into one fee. This agreement is a consolidation of services for HRSmart, eClassification, AlertHR, and Manpower. The Office of Human Resources Management (OHRM) developed and implemented a Department-wide HRIS, HRSmart, which is supported by an external Shared Services provider. The VA completed  the deployment of HRSmart in June 2016, transitioning the system to full operations. HRSmart established core HR functionality that replaced the Personnel Accounting Integrated Data (PAID) system, as well as a platform for enterprise non-core capabilities that supports the employee HR life-cycle. HRSmart enables more strategic alignment across enterprise HR systems, operations and policies.</t>
  </si>
  <si>
    <t>InterAgency Agreements</t>
  </si>
  <si>
    <t>Total IAAS</t>
  </si>
  <si>
    <t>IT ITRM - Printing</t>
  </si>
  <si>
    <t>2423</t>
  </si>
  <si>
    <t>IT ITRM - Supplies</t>
  </si>
  <si>
    <t>Purchase of  office supplies to support ITRM staff daily business activities</t>
  </si>
  <si>
    <t>IT ITRM - Training</t>
  </si>
  <si>
    <t>Training courses and events for IT ITRM Staff to improve ability of staff to better support customer service and Performance improvement objectives</t>
  </si>
  <si>
    <t>2583</t>
  </si>
  <si>
    <t>IT ITRM - Travel</t>
  </si>
  <si>
    <t>Travel in support of ITRM Staff, for training , staff meetings, travel to other OIT-based activities as required for technical/governmental conferences</t>
  </si>
  <si>
    <t>2170</t>
  </si>
  <si>
    <t>IT ITRM RENT</t>
  </si>
  <si>
    <t>Payment for facilities used for daily ITRM operations.</t>
  </si>
  <si>
    <t>IT Training and Certifications</t>
  </si>
  <si>
    <t>Total IT-Training and certifications</t>
  </si>
  <si>
    <t>IT Training Certifications &amp; Communications</t>
  </si>
  <si>
    <t>Provides Communication support services, IT Certification training, Comprehensive SharePoint Portal and social media support to the OI&amp;T workforce. Support is required to inform the OI&amp;T workforce on training opportunities, and provide critical IT Certificaions.</t>
  </si>
  <si>
    <t>ITRM - FF Apptio</t>
  </si>
  <si>
    <t>ITWD Austin TX Classrooms and Studio</t>
  </si>
  <si>
    <t>ITWD is in the process of having 2 classrooms and 1 studio built in the Austin Information Technology Center (AITC).  We have a requirement to place zero clients in the classroom for student use.  We need to build out our audio visual system to match what we have at our other locations. We are also configuring the chroma key green screen studio to match our Shepherdstown, WV studio.  We will need to purchase similar equipment in our location as well as the integration hardware for to join the studio with the classrooms.</t>
  </si>
  <si>
    <t>ITWD CRRC Cluster Refresh</t>
  </si>
  <si>
    <t>ITWD has hardware that is nearing end of life and will require a hardware refresh.  This hardware is for the ITWD ware virtual environment in support of our smart classrooms located in Washington DC, Shepherdstown WV, Salt Lake City UT, and Austin TX.  This also includes a backup storage solution for ITWD network resources.</t>
  </si>
  <si>
    <t>ITWD Developer HW &amp; SW</t>
  </si>
  <si>
    <t>ITWD - Developer Hardware. This action is for lifecycle replacement of hardware computing devices for ITWD course developers to create additional learning content for OIT personnel and reduced reliance on contractor support.</t>
  </si>
  <si>
    <t>ITWD Getty Images Premium Access Subscriptions</t>
  </si>
  <si>
    <t>ITWD Getty Images Premium Access Subscriptions. ITWD course developers require access to clipart, graphics, photos, illustration, videos, and music files to support the development of training material, flyers, announcements, and brochures.  These software licenses also will continue to provide VA with the latest clipart, graphics, photos, illustration, videos, and music files to support the development of training material, flyers, announcements, and brochures.</t>
  </si>
  <si>
    <t>ITWD Multifunction Printer Maintenance/Service Support</t>
  </si>
  <si>
    <t>Option Year Four (4) for contract NNG07DA46B/VA118A-15-F-0140 expires 5/4/2020. These requirements will be re-competed for a new contract award. The contract is for maintenance service and support for two VA Owned Multifunction Printers.</t>
  </si>
  <si>
    <t>ITWD Virtual Campus Operations and Support Services</t>
  </si>
  <si>
    <t>The VA IT Campus Web Application and Studio support is a critical component for delivering virtual training, meetings, and conferences to large numbers of simultaneous users at a lower cost than traditional physical classroom activities. Training opportunities for approximately 8,000 OIT Government employees and an additional 8,000 contractors.</t>
  </si>
  <si>
    <t>Lease 810 Vermont  Ave Antenna</t>
  </si>
  <si>
    <t>11 Antenna @ 810 Vermont Ave, NW, Washington, DC. The  occupancy  agreement(ADC04711) was sign in 2015  for 60 months in good service of VA making monthly payment subject to the available of funds, OIT agrees to make a good faith effect to meet its obligations as they arise. The Antenna are used to help OIT coverts electrical currents into EM radiation in free space - or vice versa. The antenna is used to both transmit and receive EM waves. The OA appraisal rate for the antenna are good until September 2020.</t>
  </si>
  <si>
    <t>Liability Estimate for State Unemployment Compensation</t>
  </si>
  <si>
    <t>The Department of Veterans Affairs (VA) liability to the Department of Labor for the cost of State Unemployment Compensation for former VA employees in 2020. Adjustments to your account will be made once a year-end actual for 2020 are known.</t>
  </si>
  <si>
    <t>Martinsburg CRRC - VA Police and Security Services</t>
  </si>
  <si>
    <t>Oakland- DHS Payment</t>
  </si>
  <si>
    <t>Oakland  DHS - OIT occupies 7,777 rentable square feet of space at Ronald Dellums Federal Building located at 1301 Clay St Oakland, CA, for a period of 120 months commencing on or about 06/16/2015 under occupancy agreement ACA11501</t>
  </si>
  <si>
    <t>Oakland- GSA Rent</t>
  </si>
  <si>
    <t>Oakland  GSA Rent - OIT occupies 7,777 rentable square feet of space at the Ronald Dellums Federal Building located at 1301 Clay St Oakland, CA, for a period of 120 months commencing on or about 06/16/2015 under occupancy agreement ACA11501</t>
  </si>
  <si>
    <t>ODE Organizational Development Engagement Support Services</t>
  </si>
  <si>
    <t>Organizational development support, communication and editing support, quantitative data collection and analysis, qualitative data collection and analysis, website support, video production and SharePoint administration.  Maintain educational materials for use and dissemination within OI&amp;T and develop tools, assessments and materials that educate the OI&amp;T enterprise on employee engagement, change management, organization development, lessons and the application of lessons for vertical organizational development from the social sciences.  The desired outcomes of the overall project include an increase in the All Employee Survey Employee Engagement Index; an increase in the overall OI&amp;T All Employee Survey performance; and the implementation and proliferation of organizational change management tools, assessments and training materials to include assessments, educational materials, organizational change management tools, guides and literature; and an increase awareness of OD&amp;E interventions and best practices.</t>
  </si>
  <si>
    <t>ODE Speed of Trust Support (SoT) Services</t>
  </si>
  <si>
    <t>Trust is confidence born of two dimensions: character and competence. Character includes one?s integrity, motive and intent with people. Competence includes their capabilities, skills, results and track record. Both dimensions are vital.  Building (1) Self-Trust, (2) Relationship Trust, (3) Organizational Trust, (4) Market Trust, and (5) Societal Trust will enable OIT employees to be innovative, create psychologically safe work environments and demonstrate behaviors that foster collaboration and teamwork.  This project will building organizational capacity by training managers, leaders and teams on the 5 imperatives of trust.</t>
  </si>
  <si>
    <t>OEI - Data Management</t>
  </si>
  <si>
    <t>Office of Employment Discrimination Complaint Adjudication (OEDCA)</t>
  </si>
  <si>
    <t>The Office of Employment Discrimination Complaint Adjudication (OEDCA) was established by Public Law 105-114, Title I, Section 102. OEDCA is an independent office responsible for issuing final agency decisions and orders on the substantive merits of employment discrimination complaints filed by employees and applicants for employment. Final agency decisions and orders are rendered in a fair and impartial manner and are based on evidence contained in the investigation report and, if applicable, the hearing transcript and exhibits provided by an Equal Employment Opportunity Commission (EEOC) appointed administrative judge. OEDCA is also responsible for determining equitable relief and issuing final agency decisions on a complainant's entitlement to compensatory damages, attorney's fees, and costs where the complainant is a prevailing party.</t>
  </si>
  <si>
    <t>Office of Internal Controls (OIC)</t>
  </si>
  <si>
    <t>Office of Procurement, Acquisition, and Logistics (OPAL)</t>
  </si>
  <si>
    <t>The Office of Acquisitions, Logistics, and Construction, Office of Procurement, Acquisition, and Logistics (OPAL) will provide, through the assignment of Federal and acquisition staff, normal, routine, and customary acquisition-related services to obtain contractor services and/or supplies as required by the Office of Information and Technology (OI&amp;T), hereafter referred as "Customer". OPAL will also provide other non-routine services that are related to the acquisition process and contract administration. These services may include, but are not limited to, emergency/urgent acquisition support, consultation services and non-routine contract administration functions such as protests, administering contractor claims, and requests for equitable adjustments.</t>
  </si>
  <si>
    <t>2580</t>
  </si>
  <si>
    <t>The Office of Public and Intergovernmental Affairs (OPIA) requests reimbursement from the Office of Information and Technology for cost associated with the GovDelAnthony Dykielivery Communication Enhanced Security Requirement. The modification of the existing contract will exercise Optional Task (CLIN) 0020 of contract #NNG15SD26B. This task will implement FEDRAMP enhanced security on VA?s GovDelivery portal. With this option the vendor will setup and configure for multi-factor-authentication for all user accounts that access VA?s GovDelivery portal. This optional task includes on-line training from the date of execution of the optional task until 17 Jul 2020. The amount shown on the 2269 includes the prorated Strategic Acquisition Center (SAC) processing fee of $868.50</t>
  </si>
  <si>
    <t>To ensures compliance with statue 38 U.S.C. &amp;#65533;512 and 516 which provides Office of Resolution Management (ORM) the authority to administer the employment discrimination complaint resolution system within the Department of Veterans Affairs (VA).  ORM ensures that the Department of Veterans Affairs (VA) is in compliance with legal and statutory authorities to administer the Equal Employment Opportunity (EEO) and Alternative Dispute Resolution (ADR) programs within the VA.  ORM delivers the following products and services to each VA organization:  Alternative Dispute Resolution, Harassment Prevention Program, Knowledge Management/Training, External Civil Rights Complaints Program, Reasonable Accommodation Services, Managed Settlements Program and EEO Complaint Processing.</t>
  </si>
  <si>
    <t>OHRM - Health &amp; Human Services (HHS)  (Transit Benefits)</t>
  </si>
  <si>
    <t>To fulfill Executive Order 13150 titled ?Federal Workforce Transportation? requiring Federal agencies to establish a transit pass fringe benefit program for personnel using mass transportation or qualified vanpools, and additionally the Federal Employees Clean Air Incentives Act, 5 U.S.C. 7905, P.L. 103-172, as a national effort to improve air quality, reduce noise and reduce traffic congestion in the metropolitan areas. The Incentives Act provides for the establishment of programs to encourage Federal employees to commute by means other than single-occupancy motor vehicles.</t>
  </si>
  <si>
    <t>OHRM Childcare Subsidy Program (CCSP)</t>
  </si>
  <si>
    <t>The CCSP is a nationwide program that assists lower income VA employees whose total household income is less than $69,999 per year with the cost of childcare. The VA CCSP currently serves over 1900 VA employees and the number of enrolled employees continues to grow.</t>
  </si>
  <si>
    <t>OHRM USA Staffing</t>
  </si>
  <si>
    <t>USA Staffing is the US Office of Personnel Management's hiring software solution for Federal agencies. USA Staffing positions agencies to acquire, assess, certify, select, and onboard qualified candidates precisely, efficiently, and cost effectively. Created by OPM and based on the experience of more than 50 Federal agencies, USA Staffing is an off-the-shelf software solution for automating Staffing and assessment. It combines core and advanced features in a user-friendly, we-enabled software solution. USA Staffing is compliant with Federal hiring regulations and meets Federal Information Technology (IT) security requirements.</t>
  </si>
  <si>
    <t>OHRM Warehouse Operations Support</t>
  </si>
  <si>
    <t>The Warehouse Operations Support Initiative is one of the Office of Administration (OA) strategic goals, objectives and strategies that align with the Office of Human Resources and Administration (HRA) mission. This initiative provides a full range of warehouse operation support services and is responsible for receiving expendable and non-expendable property such as, office supplies (envelopes/copier paper), storage of moving supplies (tape/boxes), furniture (desks, chairs, tables), and IT equipment along with the distribution of them; staff office moves, and the pick-up and delivery of excess supplies, furniture; and maintaining the VA Central Office (VACO) warehouse.</t>
  </si>
  <si>
    <t>OHRM Washhington Metropolitan Area Transit Authority (WMATA) - Transit Benefits Program</t>
  </si>
  <si>
    <t>To fulfill Executive Order 13150 titled "Federal Workforce Transportation" requiring Federal agencies in the National Capitol Region (NCR) to establish a transit pass fringe benefit program for personnel using mass transportation or qualified van pools, and additionally the Federal employees Clean Air Incentives Act, 5 USC 7905, Public Law (PL) 103-172, as a national effort to improve air quality, reduce noise and reduce traffic congestion in the metropolitan areas.</t>
  </si>
  <si>
    <t>OI&amp;T ITWD Certs II</t>
  </si>
  <si>
    <t>Provides Industry standard IT Certification courses to the OIT workforce, mapped to existing IT VA OIT Competency Models. Program effectiveness, course evaluations, and return on investment data based upon Kirkpatrick levels of evaluation.  Option Year 2 on T4NG TO VA118-16-D-1019 36C10B18N10190008 at a FFP of $1,187,224.94 was awarded 12/17/2019 (depicted in Year 1 of the IGCE table).  The next planned action is to exercise option year 3 in FY21.  Actual FFP's were added to the IGCE table below for the option year just awarded and the remaining option years (Option Years 2-4).  This contract expires 1/8/23 at which time TMO/ITWD plans to re-compete the requirements.  ROM values were added in Year 4 and 5 for FY23 and FY24.</t>
  </si>
  <si>
    <t>OSP/OIT ITFSM (Xcapital Regional Readiness Center)</t>
  </si>
  <si>
    <t>Please fill in</t>
  </si>
  <si>
    <t>Program Management Support</t>
  </si>
  <si>
    <t>Total management support</t>
  </si>
  <si>
    <t>Reimbursement Estimates for Access Identity Management (AIM)</t>
  </si>
  <si>
    <t>The Office of Operations, Security, and Preparedness (OSP) functions as the Department's lead office to implement the Access Identity Management (AIM) program. AIM provides on-boarding, off-boarding, analysis of data, logical and physical access systems, including authentication, single sign on, and two factor authentication implementation.
MYP Playground
The Information Technology (IT) Reimbursable Management Process document provides direction to the Office of Information and Technology (OIT) organizations for identifying and managing reimbursable agreements throughout the Fiscal Year (FY). The Reimbursable Management process will leverage resource information gathered from Planning, Programming, Budgeting and Execution (PPBE) management activities and will be employed to satisfy resource management decision-making requirements during the year of Budget Execution. This Reimbursable Management Process document describes the operations for the Department of Veteran?s Affairs (VA) Office of Information and Technology. Reimbursable agreements are characterized as buy/sell monetary arrangements within or between a Federal agency. Intragovernmental reimbursable agreements may be executed with VA between different appropriations or between VA and another Federal agency. This document covers the historical and strategic Reimbursements/Interagency Agreement (IAA) framework as well as the entities and stakeholders that play a role in the overall budget year cycle at OIT. The Reimbursable Management Process document has been established to maintain effective management of the VA OIT financial resources, while providing a structured approach to the allocation of resources to achieve financial goals.
MYP ID # 1694
5.8.2020 This playground only covers Financial Disclosure Management (FDM) System Billing, Reimbursement Estimates for Access Identity Management (AIM), and Reimbursement Estimates for Personal Identity Verification (PIV).</t>
  </si>
  <si>
    <t>Reimbursement Estimates for Personal Identity Verification (PIV)</t>
  </si>
  <si>
    <t>The Office of Operations, Security and Preparedness (OSP) functions as the VA's Program Management Office to provide issuance of PIV cards, provision of cards stock, and related management support and services to ensure compliance with HSPD-12 and other Federal regulations. This agreement includes migration and implementation to the NextGen PIV system across the enterprise which will provide a streamlined and consistent solution to badging and credentials management.
MYP Playground
The Information Technology (IT) Reimbursable Management Process document provides direction to the Office of Information and Technology (OIT) organizations for identifying and managing reimbursable agreements throughout the Fiscal Year (FY). The Reimbursable Management process will leverage resource information gathered from Planning, Programming, Budgeting and Execution (PPBE) management activities and will be employed to satisfy resource management decision-making requirements during the year of Budget Execution. This Reimbursable Management Process document describes the operations for the Department of Veteran?s Affairs (VA) Office of Information and Technology. Reimbursable agreements are characterized as buy/sell monetary arrangements within or between a Federal agency. Intragovernmental reimbursable agreements may be executed with VA between different appropriations or between VA and another Federal agency. This document covers the historical and strategic Reimbursements/Interagency Agreement (IAA) framework as well as the entities and stakeholders that play a role in the overall budget year cycle at OIT. The Reimbursable Management Process document has been established to maintain effective management of the VA OIT financial resources, while providing a structured approach to the allocation of resources to achieve financial goals.
MYP ID # 1694
5.8.2020 This playground only covers Financial Disclosure Management (FDM) System Billing, Reimbursement Estimates for Access Identity Management (AIM), and Reimbursement Estimates for Personal Identity Verification (PIV).</t>
  </si>
  <si>
    <t>Salt Lake City B550 Police Reimbursement</t>
  </si>
  <si>
    <t>The Office of Information Technology, Salt Lake City OIT Offices are located on the Salt Lake City Medical Center grounds. OIT reimburses the Medical Center for the Police services for  B550 and B590.  The terms of the law enforcement and security services are outlined in the attached MOU. In turn, OIT will provide VHA funding for (1) GS-6 Police officer,  The MOU will be active for 5 year increments.</t>
  </si>
  <si>
    <t>Security Work Authorization - PITC</t>
  </si>
  <si>
    <t>Security Work Authorization SWA) - 50000 Wissahickon Avenue Philadelphia, PA.  for 12 months commencing on or about 10/01/2019. The guards will post in main lobby and entire facility</t>
  </si>
  <si>
    <t>Security Work Authorization(SWA) Shepherdstown, WV</t>
  </si>
  <si>
    <t>Security Work Authorization (SWA) - 233 Lowie Drive, Shepherdstown, WV .  for 12 months commencing on or about 10/01/2019. The guards will post in main lobby, entire facility and main lobby side B</t>
  </si>
  <si>
    <t>Shepherdstown A DHS</t>
  </si>
  <si>
    <t>Shepherdstown A DHS - OIT will occupy 18,797 rentable square feet of space and 164 surface parking space at Clarion Training Center located at 2331 Lowe Dr. Shepherdstown, WV, for a period of 120 months commencing on or about 05/31/2017 under occupancy agreement AWV02021</t>
  </si>
  <si>
    <t>Shepherdstown A GSA Rent</t>
  </si>
  <si>
    <t>Shepherdstown A GSA Rent - OIT occupies 18,797 rentable square feet of space and 164 surface parking spaces at Clarion Training Center located at 2331 Lowe Dr., Shepherdstown, WV, for a period of 120 months commencing on or about 05/31/2017 under occupancy agreement AWV02021.</t>
  </si>
  <si>
    <t>Shepherdstown B DHS</t>
  </si>
  <si>
    <t>Shepherdstown B DHS- OIT occupy 15,186 rentable square feet of space and 125 surface parking space at Clarion Training Center located at 233 Lowe Dr., Shepherdstown, WV, for a period of 120 months commencing on or about 11/01/2018 under occupancy agreement AWV02071.</t>
  </si>
  <si>
    <t>Shepherdstown B GSA Rent</t>
  </si>
  <si>
    <t>Shepherdstown B GSA Rent - OIT occupies 15,186 rentable square feet of space and 125 surface parking space at Clarion Training Center located at 233 Lowe Dr., Shepherdstown, WV, for a period of 120 months commencing on or about 11/01/2018 under occupancy agreement AWV02071.</t>
  </si>
  <si>
    <t>SLC 550 Basic Charges</t>
  </si>
  <si>
    <t>550 Foothill Drive -Whereas, the Department , as "Lessor,: and Boyer, as "Lessee" have previously entered into a certain"Enhanced-Used Lease (Phase II)" made effective as of September 1, 2006 (the "Enhanced-Use Lease") and which encompasses a certain approximately 6.654 acres of land and improvements at the George E. Whalen VA Medical Center in Salt Lake City, Utah (the "Property")</t>
  </si>
  <si>
    <t>SLC 550 Lease Cost</t>
  </si>
  <si>
    <t>SPI's less than $1M</t>
  </si>
  <si>
    <t>Additional 240 SPI's less than $1M</t>
  </si>
  <si>
    <t>St Petersburg- DHS Payment</t>
  </si>
  <si>
    <t>St Petersburg DHS Payment - OIT occupy 13,759 rentable square feet of space and 70 surface parking spaces at 100 Second Avenue South St. Petersburg, FL, for a period of 105 months commencing on or about 07/16/2015 under occupancy agreement AFL05124</t>
  </si>
  <si>
    <t>St Petersburg- GSA Rent</t>
  </si>
  <si>
    <t>St Petersburg GSA Rent - OIT occupies 13,759 rentable square feet of space and 70 surface parking spaces at 100 Second Avenue South St. Petersburg, FL for a period of 105 months commencing on or about 07/16/2015 under occupancy agreement AFL05124</t>
  </si>
  <si>
    <t>VA Acquisition Academy (VAAA) - Program Management School</t>
  </si>
  <si>
    <t>Per the VA Supply Fund Board of Directors decision to direct bill Program Management School training and services, this agreement covers the costs associated with the delivery of Federal Acquisition Certification Program/Project Management (FAC-P/PM) courses and virtual/blended continuous learning courses to members of the VA workforce. The cost on this agreement is a flat rate for FY20 Program Management School training, including travel expenses, and is not dependent on the number of students who attend training. Total cost is developed based on the organization?s  FAC-P/PM training hours in FY19.</t>
  </si>
  <si>
    <t>VA/OIT and OESS Agreement</t>
  </si>
  <si>
    <t>Service Level Agreement Between Department of Veterans Affairs, Office of Information and Technology and the Office of Enterprise Support Services (OESS).</t>
  </si>
  <si>
    <t>Submitted</t>
  </si>
  <si>
    <t>VHA/EES &amp; OIT for the Enterprise Leadership Development Programs</t>
  </si>
  <si>
    <t>The Veterans Health Administration (VHA), Employee Education System (EES) and the Healthcare Leadership Talent Institute (HLTI) provide high-level leadership training opportunities for the Department of Veterans Affairs employees. These training opportunities address an immediate need to maximize supervisor, manager, and executive performance across VA, and enhance the capacity for leadership within the Department.</t>
  </si>
  <si>
    <t>White House Hotline - ITFSM</t>
  </si>
  <si>
    <t>White House Hotline Shepardstown - ITFSM</t>
  </si>
  <si>
    <t>IT Help Desk</t>
  </si>
  <si>
    <t>CIO - W2W - VA Aquisition Academy</t>
  </si>
  <si>
    <t>A three year program</t>
  </si>
  <si>
    <t>IT Support Contracts, other govt agencies</t>
  </si>
  <si>
    <t>Developer HW &amp; SW</t>
  </si>
  <si>
    <t>Developer Hardware (New Contract). The purpose of this action is to support the growing ITWD internally course development team with additional capabilities in video broadcast hardware, software, and devices, upgrades to the existing video broadcast delivery and storage system, and virtual background software. This hardware and software is required to meet growth of the ITWD development team, and the increased outputs of the VA IT Campus live deliveries.</t>
  </si>
  <si>
    <t>3132</t>
  </si>
  <si>
    <t>SW Licenses and Maintenance</t>
  </si>
  <si>
    <t>HCM Organization Chart Software</t>
  </si>
  <si>
    <t>Software License used to create Organization Chart.</t>
  </si>
  <si>
    <t>Software</t>
  </si>
  <si>
    <t>Licensing</t>
  </si>
  <si>
    <t>HCM Staffing Model Contract and Contract Support</t>
  </si>
  <si>
    <t>The purpose of this contract is to conduct an OIT-wide staffing model.</t>
  </si>
  <si>
    <t>HR&amp;A Workforce Development</t>
  </si>
  <si>
    <t>This request is to exercise Option 1 for TO VA118-11-D-1008 VA118-1008-0072 Professional Development Services Support. This is a RA SPI in support of an IAA with HR&amp;A.</t>
  </si>
  <si>
    <t>IT Performance Dashboard &amp; Accompanying Technology Contract</t>
  </si>
  <si>
    <t>Operations and maintenance of the IT Performance Dashboard</t>
  </si>
  <si>
    <t>ITWD Distance Learning Program</t>
  </si>
  <si>
    <t>This program supports hardware, software, and staff support for three Smart Classrooms located in Falling Waters, WV; Salt Lake City, Utah; and Washington, DC. OI&amp;T Staff can attend any location and be connected with one or more Smart Classrooms using virtual and VTC technologies to attend live synchronous and asynchronous learning or conference sessions. Contract supports IT equipment upgrades for Smart Classrooms, service support for customized software solutions to integrate numerous IT solutions to support the DLT Program. Provides hardware and software support for Enterprise Virtual Server solutions hosted at the VA Capital Regional Readiness Center to support OI&amp;T Virtual training technologies across OI&amp;T. Provides hardware and software solutions for the National IT Training Academy ?Green Screen? Production studios to create and deliver Live and recorded IT Training products via the Virtual IT Campus available outside and inside the VA Network 24 hours a day.</t>
  </si>
  <si>
    <t>ITWD Printers</t>
  </si>
  <si>
    <t>ITWD required maintenance and service for two multi-function copiers that povide printing, scanning, faxing, and copying for the entire National IT Training Academy.</t>
  </si>
  <si>
    <t>2341</t>
  </si>
  <si>
    <t>Lectora Software Updates</t>
  </si>
  <si>
    <t>This procurement is for Lectora Inspire Version 11 software for use by VA ITWD Course Developers to develop Computer Based Training (CBT), Web Based Training (WBT) and Instructor Led Training (ILT) courses. This software will support the development and format of courses quickly and efficiently that are Section 508 and TMS compliant.</t>
  </si>
  <si>
    <t>OI&amp;T Mentoring Program</t>
  </si>
  <si>
    <t>This support is required to meet human capital workforce development initiatives to develop and facilitate a Mentoring Program which is aligned with OI&amp;T strategic goals and designed to provide OI&amp;T program participants, mentors and mentees, with information, tools and best practices.</t>
  </si>
  <si>
    <t>OIT Front office - ITPI Support Contract</t>
  </si>
  <si>
    <t>Professional Development Services Support</t>
  </si>
  <si>
    <t>Support is required to maintain existing Competency Models so that levels, steps, and background/skill sets development will be uniform across VA business units. Competency Model Program Office support functions will ensure Compliance with HCIP and IG requirements.</t>
  </si>
  <si>
    <t>QP - C2 Solutions Contract</t>
  </si>
  <si>
    <t>Contract</t>
  </si>
  <si>
    <t>QP - OIT Enterprise-Wide Performance Support</t>
  </si>
  <si>
    <t>Performance Solution</t>
  </si>
  <si>
    <t>QP - Printer / Copier Leases</t>
  </si>
  <si>
    <t>Lease of equipment to provide reproduction, Printing and scanning for the office of Quality, Performance and Oversight.</t>
  </si>
  <si>
    <t>QP / FO - Printing, Reproduction &amp; Paper</t>
  </si>
  <si>
    <t>To cover the cost of supplies for printing and Reproduction of paper document.</t>
  </si>
  <si>
    <t>2424</t>
  </si>
  <si>
    <t>Smart Classroom HW &amp; SW Maintenance</t>
  </si>
  <si>
    <t>The contract is required to  maintain and service the hardware and software of three ITWD Smart Classrooms.</t>
  </si>
  <si>
    <t>2501</t>
  </si>
  <si>
    <t>Hardware maintenance</t>
  </si>
  <si>
    <t>Thinkstock Subscription</t>
  </si>
  <si>
    <t>The proposed procurement will provide continued access to Getty Images, ThinkStock Flex 250 licensing permissions for photos, videos, and music for ten (10) license subscriptions. ITWD Course Developers require graphics, photos, illustration, videos, and music files to support the development of training material, flyers, announcements, and brochures.</t>
  </si>
  <si>
    <t>Training (QP, ERM, HCM, FO &amp; SQAS)</t>
  </si>
  <si>
    <t>Cost of training for staff and personnel belonging to Offices: QP, ERM, HCM, FO &amp; SQAS</t>
  </si>
  <si>
    <t>Travel (OIT and Front Office and QPR)</t>
  </si>
  <si>
    <t>Employee travel to conduct/attend asset inventories, FISMA/FISCAM OIG audits, privacy and records assessments, IRS audit site visits, risk analyses, SES offsites,SQAS IV&amp;Vs, and OIT Front Office and QPR travel for training.</t>
  </si>
  <si>
    <t>VA IT Campus</t>
  </si>
  <si>
    <t>ITWD has a continued mission to deliver training courses in the VA IT Virtual Campus to support the OI&amp;T workforce with training opportunities. Continued operational support for Infrastructure, Studios, and the delivery of training instruction, meetings and conferences is required.</t>
  </si>
  <si>
    <t>Administrative Support - Strategic Sourcing</t>
  </si>
  <si>
    <t>Strategic Sourcing</t>
  </si>
  <si>
    <t>OSS - Supplies</t>
  </si>
  <si>
    <t>OSS - Training</t>
  </si>
  <si>
    <t>OSS - Travel</t>
  </si>
  <si>
    <t>Appeals Modernization - Board of Veterans' Appeals (BVA)</t>
  </si>
  <si>
    <t>VA is replacing Veterans Appeals Control and Locator System (VACOLS) with a new automated, integrated, and end-to-end system ? Caseflow. Caseflow development approach is modular; the software platform consists of reusable system components or modules such as Intake, Queue, and Hearing Schedule. This Appeals Modernization project is also developing the Appeals Resource Management System (ARMS).  ARMS is a relational database and associated web application that enables the Board to manage and report personnel and other resource data both daily and strategically.  ARMS will implement an HR specific Data Warehouse that will allow an expanded analysis and creation of HR-related toolsets.
Delivery of these systems/products will enable the Veterans Appeals Improvement and Modernization Act of 2017 processing requirements of 365 days for the Board's direct appeal docket and 125 days for Higher-Level Review and Supplemental Claim decision reviews with the agency of original jurisdiction.</t>
  </si>
  <si>
    <t>Capital</t>
  </si>
  <si>
    <t>Digitizing Business Process</t>
  </si>
  <si>
    <t>3124</t>
  </si>
  <si>
    <t>DEV</t>
  </si>
  <si>
    <t>Appeals Modernization - Board of Veterans' Appeals (BVA) Phase 3</t>
  </si>
  <si>
    <t>The Appeals Modernization Board of Veterans Appeals (BVA) Phase 3 effort continues development activities to replace the legacy system, VACOLS, and automates manual processes with new systems.</t>
  </si>
  <si>
    <t>Decommissioning Legacy Systems</t>
  </si>
  <si>
    <t>Other contract services</t>
  </si>
  <si>
    <t>Appeals Modernization - Board of Veterans' Appeals (BVA) Phase 4</t>
  </si>
  <si>
    <t>The Appeals Modernization Board of Veterans Appeals (BVA) Phase 4 effort continues development activities to replace the legacy system, VACOLS, and automates manual processes with new systems.</t>
  </si>
  <si>
    <t>Appeals Modernization - Board of Veterans' Appeals (BVA) Phase 5</t>
  </si>
  <si>
    <t>The Appeals Modernization Board of Veterans Appeals (BVA) Phase 5 effort continues development activities to replace the legacy system, VACOLS, and automates manual processes with new systems.</t>
  </si>
  <si>
    <t>Benefits Payment</t>
  </si>
  <si>
    <t>BIRLS Migration / Decommissioning</t>
  </si>
  <si>
    <t>Beneficiary Identification and Records Locator (BIRLS) Migration is to transition the 48 million Veteran records currently supported by the database mainframe into an enterprise supported system. Migration will allow for continuous functionality during the decommissioning of the Benefits Delivery Network and will support the transformation of the Office of Information and Technology away from high risk legacy systems by maximizing shared services.
MYP Playground:
Continuation of decommissioning/migration of legacy systems will be dependent on quarterly Program Increment (PI) planning and prioritization. Development resources are required to complete necessary decommissioning.</t>
  </si>
  <si>
    <t>If the BIRLS legacy systems and related sub-systems are not migrated/transitioned to their new format, then there is major risk of losing access to critical data that ensures a seamless experience for the Veteran, and is utilized to determine claims, benefits, etc.</t>
  </si>
  <si>
    <t>EFolder Enhancements</t>
  </si>
  <si>
    <t>eFolder Enhancements will enable VA to capture all Veteran non-Health related information in one designated repository. This involves transitioning from an application-centric model to one focused on delivering enterprise business capabilities across VA's lines of business, while capitalizing on investments to date to achieve interoperability goals and improve service delivery to Veterans and their beneficiaries.</t>
  </si>
  <si>
    <t>Enterprise Architecture</t>
  </si>
  <si>
    <t>EFolder Enhancements Phase 2</t>
  </si>
  <si>
    <t>Finance and Accounting System (FAS) Redesign</t>
  </si>
  <si>
    <t>This project supports VBA Education Services (i.e., Colmery Veterans Educational Assistance Act, Chapter 33, Other Education programs). These benefit programs will all pay through FAS.</t>
  </si>
  <si>
    <t>Other VBA Legacy System Migration Decommissioning Phase 2</t>
  </si>
  <si>
    <t>This project will identify and replace/modernize VBA systems and applications that no longer meet VBA requirements and are difficult and costly to maintain.</t>
  </si>
  <si>
    <t>Other VBA Legacy System Migration Decommissioning Phase 3</t>
  </si>
  <si>
    <t>Other VBA Legacy System Migration/ Decommissioning</t>
  </si>
  <si>
    <t>This project will identify and replace/modernize VBA systems and applications that no longer meet VBA requirements and are difficult and costly to maintain.
MYP Playground:
VBA and OIT are partnering to migrate and decommission VBA legacy systems. VBA Legacy System Migration/Decommissioning ceases enhancements to outdated technologies, decommissions systems that are no longer utilized, and migrates essential functionality to an automated platform, providing shared capabilities for modern VA systems. Additionally, BIP increasing the ability for automation and modernization to benefits systems. As an example, the BIP team coordinates with the Pension Automation group to identify and help implement solutions which enable more effective and efficient processing of claims.
This project is not currently aligned to VIP project phases. This is because the iterative nature of identifying existing systems for integration and enhancement into the platform requires a DevOps approach for this project. The DevOps approach does not align to the VIP project phases. However, with a new focus on DevOps across all of VA IT, this project remains consistent with VA's overall strategy and direction concerning responsible IT development and maintenance. The specific implementation and release dates for future functionality are dependent on Program Increment (PI) planning, which takes place quarterly.</t>
  </si>
  <si>
    <t>If the legacy systems are not migrated/transitioned to their new format, then there is major risk of losing access to critical data that ensures a seamless experience for the Veteran and is utilized to process Veteran claims and benefits. Migrating/transitioning to the new format also avoids extended downtime often encountered with the older systems. Delays in the development of the platform also create the likelihood of having outdated or outmoded applications continue to consume sustainment costs which are unnecessary.</t>
  </si>
  <si>
    <t>VETSNET Decommissioning</t>
  </si>
  <si>
    <t>VETSNET is a custom-built, mature suite of inter-related applications designed and implemented to deliver critical business systems for compensation and pension claims processing from claim establishment through the payment and accounting of benefits. The VETSNET FAS (Financial Accounting System) pays out $4B a month in Veteran Benefits. VETSNET is a critical component of VBA as the data source needed to support strategic VA initiatives like VBMS and Post 9/11 GI Bill/Chapter 33 educational benefits.</t>
  </si>
  <si>
    <t>VETSNET Decommissioning Phase 2</t>
  </si>
  <si>
    <t>VETSNET Decommissioning Phase 3</t>
  </si>
  <si>
    <t>VETSNET Finance Accounting System (FAS) Phase 3</t>
  </si>
  <si>
    <t>VETSNET Finance Accounting System (FAS) Phase 4</t>
  </si>
  <si>
    <t>Customer Relationship Management</t>
  </si>
  <si>
    <t>Contact Center Solutions</t>
  </si>
  <si>
    <t>Contact Center Solutions will deliver a consistent enterprise model, leveraging industry best practices. These efforts will optimize existing technology and workforce investments, while drawing down Customer Relationship Management (CRM) legacy investments and enhancements. This approach includes consolidating the existing network of centers (clinical and non-clinical) and agents into an enterprise-wide Veteran Contact Center (VCC), redefining the network of Veteran touchpoints, modernizing contact center technology, leveraging outsourced agents to handle low complexity calls, and standardizing training and knowledge processes. Contact Center Solutions also has operational responsibilities of the White House Hotline Call Center. VA's goal is to have all VA contact centers on one system by 2028.</t>
  </si>
  <si>
    <t>Maintenance &amp; Support</t>
  </si>
  <si>
    <t>Contact Center Solutions (CCS)</t>
  </si>
  <si>
    <t>N/A
MYP Playground:
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
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"Lead Agency Partner" for the President?s Management Agenda (PMA) Cross-Agency Priority (CAP) Customer Experience Goal.
Enterprise Contact Center Modernization (ECCM) will deliver a consistent enterprise model, leveraging industry best practices. These efforts will optimize existing technology and workforce investments, while drawing down CRM legacy investments and enhancements. This approach includes consolidating the existing network of centers (clinical and non-clinical) and agents into an enterprise-wide Veteran Contact Center, redefining the network of Veteran touchpoints, modernizing contact center technology, leveraging outsourced agents to handle low complexity calls, and standardizing training and knowledge processes. MCT also has operational responsibilities of the White House Hotline Call Center. VA?s goal is to have all VA contact centers on one system by 2028.</t>
  </si>
  <si>
    <t>If not funded, the following are likely to occur:
1) Increasing time to intake and process 140 million Veteran contacts and interactions (phone, chat, email, text) every year. 
2) Delaying Veterans access to services and benefits for which they qualify. 
Funding shortfalls will prevent VA?s ability to maintain an enterprise contact center model that is consistent with industry best practices and to leverage new and existing technology and workforce investments. The VA will be forced to continue managing disparate technology stacks across its diverse environment which increases costs, constrains extensibility, and most importantly, limits the ability to present VA as ?One VA? and collect data to construct a wholistic view of the Veteran and their experience as they interact with VA and each of its administrations. The direct impact on the Veteran is: Time is wasted by trying to call multiple numbers, Multiple attempts must be made to resolve a problem or address an issue, Lack of consistent information provided or fast response times, Information must be provided repeatedly, Lack of seamless digital self-service options (IVR, text,, webchat, messaging)
The complexity of navigating VA and the need to get information to pursue VA benefits and service results in over 140 million Veteran contacts and interactions (phone, chat, email, text) every year. As Veterans try to learn about, enroll in, or claim their benefits, they struggle to determine which VA phone numbers to call, navigate the numerous and different IVR systems in place, and deal with different contact centers for different issues. The end result of attempting to navigate VA?s siloed systems is a fractured customer experience. Veterans waste time calling different phone numbers and sharing their information with each customer service representatives. They may make multiple attempts to get information or resolve an issue, during which they may receive inconsistent information. Similarly, VA employees are frustrated because they lack the tools and information to provide a better customer experience for Veterans.</t>
  </si>
  <si>
    <t>Customer Experience Data Warehouse (CxDW)</t>
  </si>
  <si>
    <t>VEO is responsible for providing Customer Experience (CX) data and insights. Data from Telephone Carriers, Interactive Voice Response (IVR), Automatic Call Distributors (ACD), Customer Relationship Management (CRM), White House Hotline, Knowledge Management (KM), transactional surveys, and applicable databases and systems is aggregated into the CX Data Warehouse (CxDW). VEO's Advanced Analytics team deploys Artificial Intelligence (AI) solutions to identify CX insights and provide a full picture on the customer's experience to identify areas of opportunity for short-term service recovery and long-term system improvement in support of SecVA's goal to be the Federal leader in Customer Service. CxDW enables VA to assess, evaluate, provide actionable intelligence, and address various OIG recommendations for improvement, and meet legislative and congressional mandates focused on customer service such as VBA Education Survey (Colmery Act), VBA Appeals Mgmt (Appeals Modernization Act), and VHA Mission Act.
MYP Playground:
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
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"Lead Agency Partner" for the President?s Management Agenda (PMA) Cross-Agency Priority (CAP) Customer Experience Goal.
Major Programming Initiatives (MPIs): (i) Digital Experience (DX),which aims to develop and deliver self-service tools on par with top private sector companies and provide the best online experience in the federal government.</t>
  </si>
  <si>
    <t>The CxDW product line has been able to provide insights for service recovery and performance improvement for the last 2 years - based on the insights gathered and provided to the various administrations, the Veteran trust index has increased in over 60%. If not funded the reporting to the SecVA, Deputies, CoS, and other VA Executives will be deficient and/or erroneous on Veteran-centered designs and industry best practices to improve customer experiences and solutions aligned to SecVA's priorities.  VA will lack the ability to view, measure, and report on Customer Experience, Veteran Trust, and services. The VEO will be unable to continue providing VA Enterprise Customer Experience Vision and Performance Goal recommendations to the SecVA and DepSecVA; and the administrations (e.g., Trust in services at each medical center; opportunities in call center solutions; opportunities at regional centers; ability to provide travel packets to SecVA regarding insights to VHA, VBA, and NCA operations, etc.). The raw data will reside in multiple disparate systems with no alternate means to aggregate data with meaningful analytics and Veterans customer service insights. Service Recovery and Performance Improvement processes will be interrupted with no way of determining how to improve it.  
If not funded:
~ Over 170 trip packs, Mission Act dashboard, and various adhoc reporting to the SecVA, Deputies, CoS, and other VA Executives will no longer be produced or be deficient with erroneous/outdated information
~ VA will lack the ability to view, measure, and report on Customer Experience, Veteran Trust, and services of over 14 lines of business to identify opportunities in short-term service recovery and long-term systems improvement. The quarterly VA-Wide Trust Survey, that measures Veteran Trust in VA services, will become outdated. Trust measured by the VA-Wide Trust Survey has increased 17% from 55% in FY16 Q2 to 72% in FY19 Q4.
~ VA will no longer be able to alert VCL or NCCHV when comments are left by Veterans indicating they might be at risk for suicide or homelessness. 
~ Over 3,000 VA employees will lose access to the Veterans Signals dashboards, a web-enabled digital feedback listening capability, where they can review Veteran insights and conduct service recovery.
~ VA will lack the digitals tools of the future to drive advanced analytics and AI, and miss the opportunity to continue building the digital framework/ foundation of serving our veterans.</t>
  </si>
  <si>
    <t>Customer Relationship Management (CRM) Platform Enhancements Phase 2</t>
  </si>
  <si>
    <t>Implementation of the core CRM common application platform will provide a highly capable call center/case management solution that can improve work management, time management and data accuracy. All capabilities will use Microsoft Dynamics and be developed on top of the CRM common application platform.</t>
  </si>
  <si>
    <t>Enrollment System</t>
  </si>
  <si>
    <t>Enterprise Contact Center Modernization Phase 2</t>
  </si>
  <si>
    <t>Enterprise Contact Center Modernization (ECCM) will deliver an enterprise model that is consistent with industry best practices and leverages and optimizes existing technology and workforce investments.  This approach includes consolidating the existing network of centers (clinical and non-clinical) and agents into an enterprise-wide Veteran Contact Center (VCC), redefining the network of Veteran touchpoints, modernizing contact center technology, leveraging outsourced agents to handle low complexity calls, and standardizing training and knowledge processes. VA's goal is to have all VA contact centers on one system by 2028.</t>
  </si>
  <si>
    <t>Enterprise Contact Center Modernization Phase 3</t>
  </si>
  <si>
    <t>To consolidate the existing network of centers (clinical and non-clinical) and agents into an enterprise-wide Veteran Contact Center (VCC), redefining the network of Veteran touchpoints, modernizing contact center technology, leveraging outsourced agents to handle low complexity calls, and standardizing training and knowledge processes.</t>
  </si>
  <si>
    <t>VA.GOV</t>
  </si>
  <si>
    <t>VA.gov Platform Software &amp; Support.
MYP Playground:
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
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"Lead Agency Partner" for the President?s Management Agenda (PMA) Cross-Agency Priority (CAP) Customer Experience Goal.
All VIP Phases will be DevOps which is not an option in the dropdown menus above.
VFS executes a DevOps model within an Agile framework. All research, planning, design, development, and deployment are accomplished in small increments that continue to evolve until they are no longer needed. These activities are continuous and iterative so that the focus more about quality, usability, and daily code releases and less on costly overhead processes.</t>
  </si>
  <si>
    <t>Without this funding, the following key services and initiatives will be slowed or eliminated:
  ? The ability to support the migration of modernized tools and applications to the VA.gov platform;
  ? The creation of automated monitoring of API endpoints
  ? The integration and delegation and role-based user types
  ? The implementation of design operations
  ? Real-time insights into how Veterans and their constituencies are actually using our products in support of continuous improvement, and; 
  ? Maintain the exceptional bar of stability and quality of experience established on VA.gov since launch which includes a near miraculous 100% up-time for the platform as a whole. 
The VA.gov platform teams service all VA teams building on VA.gov by providing code review, content, design, and product support to ensure Veterans have a consistent experience across the platform. As brand consolidation continues the effort to retire a massive number of existing applications and properties into "one VA," FY20 funding levels will curtail the implementation of initiatives planned to launch on the VFS Platform.  Additional funding is necessary to support all VFS teams building on the platform to grow the number and capabilities of VA.gov content creators across the enterprise, make product decisions guided by business analytics real time end-to-end behaviors and insights, use automation to prevent easily avoidable problems (such as bad links and human errors in code), and provide access to documentation on best practices for designing and building for Veterans.</t>
  </si>
  <si>
    <t>SW development service</t>
  </si>
  <si>
    <t>VA.GOV Phase 5</t>
  </si>
  <si>
    <t>Continued improvements upon the VA.gov website and other Veteran Facing tools.</t>
  </si>
  <si>
    <t>VA.GOV Phase 6</t>
  </si>
  <si>
    <t>Veteran Identification Card (VIC)</t>
  </si>
  <si>
    <t>The funding for the Veteran Identification Card (VIC) is to allow for the production, printing and mailing of cards. Funding will also be used for the redesign of VIC from both a technical and business standpoint, as well as the costs associated with Tier 1 and operational support.</t>
  </si>
  <si>
    <t>Veterans Signals (VSignals)</t>
  </si>
  <si>
    <t>Veterans Signals (VSignals) implements a tool that empowers Veterans, eligible dependents, survivors, caregivers, and VA employees to provide feedback through the use of a survey and reporting platform that collects and analyzes insights for services provided by organizations throughout the VA. VSignals supports/fulfills VA?s obligation to meet the requirements of Mission Act (sections 104 and 106).
VSignals provides VA with a near real-time understanding of the customer and employee experiences with these services to inform VA stakeholders of opportunities to adjust and improve service delivery and recovery at a more rapid pace. VSignals utilizes Commercial-off-the-Shelf (COTS), Software-as-a-Service (SaaS) Customer Experience Management (CEM) software products to minimize development costs.
Project objectives include continuing to incorporate new Lines of Business (LOB) related surveys and dashboards, and the introduction of new features, such as the Mobile Application and Next Generation Reporting (NGR).</t>
  </si>
  <si>
    <t>MISSION Act Implementation</t>
  </si>
  <si>
    <t>Veterans Signals (VSignals) Phase 2</t>
  </si>
  <si>
    <t>Configuration of Veterans Signals (VSignals), formerly known as Veterans Oriented Interactive Customer Experience (VOICE), a Customer Experience Management (CEM) solution with a holistic approach to measuring customer and employee experience, understanding the experience through the eyes of the Veteran, establishing actions to improve the Veteran experience, and promoting high satisfaction levels for continuous, long-lasting relationships.</t>
  </si>
  <si>
    <t>Veterans Signals (VSignals) Phase 3</t>
  </si>
  <si>
    <t>Chapter 33 Claims Processing (CH33 Claims)</t>
  </si>
  <si>
    <t>Education Claims continues major development of moving applications from BDN to LTS Platforms  (Chapter 30, Chapter 35, Chapter 1606, WIPP, etc.) and Data Migration in FY20 and the out year, then gradually reducing funding need over the project life cycle when applications are moved to the new LTS Platform. FAS payment ability is in critical path for Education Claims project. The MYP FAS work is built into Education Claims from FY20 to FY25.
MYP Playground:
Education Claims Processing Integration Consolidation (ECPIC) is required in order to continue to deliver and expedite Education benefits in a timely fashion, despite the increased volume in Education benefit claims, dramatically reduce the wait time for Veterans to confirm Education eligibility, improve the business process flow for Veteran claims examiners, prevent the delay in delivery of legislatively mandated entitlements to Veterans, drastically reduce the risk of Veteran PII exposure, and minimize the use of resources specifically related to persons and paper. The Education Claims Processing Integration Consolidation effort will enable the retirement of multiple legacy systems and ultimately reduce the VA Enterprise risk.
ECPIC Development Milestones:
FY22: Migrate CH30 Claims Processing from BDN to the LTS environment and direct payments through Financial Accounting System (FAS). In addition, decommissioning and needed data migration for the CH30 benefit.
FY23: Migrate CH1606 Claims Processing from BDN to the LTS environment and direct payments through Financial Accounting System (FAS). In addition, decommissioning and needed data migration for the CH1606 benefit.
FY24 : Develop changes required to reduce technical debt on the LTS environment and on the various benefits contained on the LTS platform. Additionally, to perform end of life hardware refreshes as needed with the VAEC cloud platform. 
FY25: Develop changes required to reduce technical debt on the LTS environment and on the various benefits contained on the LTS platform. Additionally, to perform end of life hardware refreshes as needed with the VAEC cloud platform. The funding needed will depend on the new legislative regulation.
FY26: Develop changes required to reduce technical debt on the LTS environment and on the various benefits contained on the LTS platform. Additionally, to perform end of life hardware refreshes as needed with the VAEC cloud platform. The funding needed will depend on the new legislative regulation.</t>
  </si>
  <si>
    <t>The ECPIC effort will enable the retirement of multiple legacy systems and ultimately reduce the VA Enterprise risk. The enhanced system will improve efficiency of Colmery related Education Claims Processing by reducing the redundant business process workflow. When legacy systems are replaced, system integration becomes more efficient since new tools can more easily "talk" to each other and provide data more quickly. In addition, legacy systems are prone to vulnerabilities to cyber attacks and don't provide mobile apps for quick access on various platforms.
If any Colmery Education Claims Processing and new legislative regulation requirements are not fully defined by OIT, THEN all veterans who have honorably served and are serving will be impacted by unavailability of any new Colmery services that will be provided by VA.</t>
  </si>
  <si>
    <t>Digital GI Bill</t>
  </si>
  <si>
    <t>With the recent successful implementation of key provisions of the Colmery Act, VBA?s Education Service is developing plans to leverage and sustain the momentum to bring Education Benefits processing into the 21st century.  Education Service seeks to leverage a managed service model based on business-based performance outcomes.  In order to support the transformation towards business leveraged managed services, OIT will have to prepare and provide several services to ensure business success.  Enabling Education Managed Services (EEMS) is planned to support the transformation of VBA Education Service's business toward managed services model. In the managed service model being considered by Education Service, management of Education Benefits would be handled by an outside provider.  This includes management of eligible programs, adjudication of claims, and determining award amounts for participants.  VA would continue to provide eligibility determinations as well as processing the award for payment.
MYP Playground:
Minimally, OIT would need to provide an OIT solution which would allow the VA to provide eligibility and entitlement determinations to the provider as well as a solution to process payments.  In addition, it is likely that OIT would also need to provide mechanisms to transfer data between the provider and the VA.  There are many assumptions which need to be resolved in order to determine what OIT needs exist beyond these minimal requirements. The managed service model is what ensures the intended outcome of the offer is achieved. Standardization, scalability, and automation are crucial in the managed service to achieve higher performance and customer satisfaction. EEMS Development Milestones:
FY22: developing Education Eligibility and Enrollment Service, Education Payment Transaction Service, and Education Data Exchange Service.
FY23: developing Education Eligibility and Enrollment Service, Education Payment Transaction Service, and Education Data Exchange Service.
FY24: perfecting managed services. 
FY25: anticipating any legislative regulation changes which will require adapting these three services.
FY26: anticipating any legislative regulation changes which will require adapting these three services.</t>
  </si>
  <si>
    <t>A full risk assessment for this approach has not yet been conducted.  At a high level the following risks have the most discussion to date.  
1.	The VA lacks experience in this scale of managed service which may lead to unforeseen complexities in the approach.
2.	If the managed service provider wants to utilize in place IT solutions, the VA would need to figure out how to support that model, while not incurring risk to the vendors performance outcomes.
3.	The VA is currently unsure how to transition from current support to the managed service model.
Delayed delivery of legislatively mandated entitlements as committed to Veterans in the Colmery Act specific to Education Claims Processing requirements. This could result in increased wait times for Veterans seeking to confirm Education eligibility, inefficient business process flow for Veteran claims examiners, and an increased risk of Veteran PII exposure. Inadequate funding of production operations for Education Long Term Solution will adversely impact the ability of Veterans to obtain education benefits including tuition, books, and Basic Housing Allowance (BHA). Inability to meet VA Secretary top priorities as per the 2018-2024 Strategic Plan related to Business System Transformation, inclusive of the Forever GI Bill, which will enable employees to enhance the quality of the care and services Veterans deserve.</t>
  </si>
  <si>
    <t>Automated Rating for Select Disabilities Phase 1</t>
  </si>
  <si>
    <t>The objective of this initiative is to improve claim processing speeds and enable realignment of human capital while providing more predictable and consistent measures. Upon completion of the development process of a claim, the rating decisions will be automated when preconditions are met for automation.</t>
  </si>
  <si>
    <t>Automated Rating for Select Disabilities Phase 2</t>
  </si>
  <si>
    <t>Benefits Integration Platform (BIP)</t>
  </si>
  <si>
    <t>BIP is an information technology initiative, which provides for the reduction of the technology footprint supporting VBA and National Cemetery Administration (NCA) through the expansion and reuse of VBMS technology solutions. These solutions can be leveraged by other Programs within VA to reduce development costs and provide quicker to market solutions in order to better serve our Veterans.
MYP Playground:
Benefits Integration Platform (BIP) provides VA projects with the efficiency, accuracy, and security they require for seamless integration with reusable services. Furthermore, it consists of modern, scalable, and cloud-based IT infrastructure and a set of high-quality tools that guide project teams through a collaborative network of services. Solutions can be designed in an environment where best practices, techniques, and standards have been built into the infrastructure. This provides the ability for BIP participants to focus on solving their business problems, knowing that VA compliance, controls, logging, and other standard functions and logistics are already incorporated into the platform. It results in a safer, more-efficient, and more-responsive environment for all of VBA to build, and update critical Veteran-facing applications used by VA staff and Veterans themselves to manage their benefits. This project is not currently aligned to VIP project phases. This is because the iterative nature of identifying existing systems for integration and enhancement into the platform requires a DevOps approach for this project. The DevOps approach does not align to the VIP project phases. However, with a new focus on DevOps across all of VA IT, this project remains consistent with VA's overall strategy and direction concerning responsible IT development and maintenance. The specific implementation and release dates for future functionality are dependent on Program Increment (PI) planning, which takes place quarterly.</t>
  </si>
  <si>
    <t>If the sub-project is not fully funded, then critical development and sustainment of the BIP Platform will not occur, which will delay benefits delivery to Veterans, beneficiaries, and their family members. If the BIP Platform does not have the funding to continue the necessary development and sustainment, there will be a degradation in benefits delivery to Veterans across VBA and NCA lines of businesses. This could result in a significant decrease in the response time, accuracy, and security of transactions through Veteran-facing applications. Delays in the development of the platform also create the likelihood of having outdated or outmoded applications continue to consume sustainment costs which are unnecessary.</t>
  </si>
  <si>
    <t>Benefits Integration Platform (BIP) Enhancement (Centralized Communications)</t>
  </si>
  <si>
    <t>BIP is an information technology initiative, which provides for the reduction of the technology footprint supporting VBA and National Cemetery Administration (NCA) through the expansion and reuse of VBMS technology solutions. These solutions can be leveraged by other Programs within VA to reduce development costs and provide quicker to market solutions in order to better serve our Veterans.</t>
  </si>
  <si>
    <t>Blue Water Navy (BWN)</t>
  </si>
  <si>
    <t>Productivity enhancements that enable VBA to process the additional Blue Water Navy (BWN) claims more efficiently, as well as any specific BWN changes needed for the Veterans Benefits Management System (VBMS).  This not only includes direct development needs, but increases in IT support and maintenance needs due to increases in VBA staffing to keep pace with the increase in claim volume.</t>
  </si>
  <si>
    <t>Blue Water Navy</t>
  </si>
  <si>
    <t>Application SW</t>
  </si>
  <si>
    <t>Claims Automation Phase 2</t>
  </si>
  <si>
    <t>Claims Automation will enhance the Veteran experience by adding self-service features, remove duplicative efforts and reduce legacy system dependency. By enabling Claims Automation, VBA can create a consistent and repeatable process enriching both the Veteran and employee experience. Reducing the number of manual activities will lead to fewer errors, improving the quality of service delivered to Veterans and qualifying dependents. Claims Automation will enable the retirement of multiple legacy systems by removing the cumbersome access to each while streamlining the process.</t>
  </si>
  <si>
    <t>Claims Automation Phase 3</t>
  </si>
  <si>
    <t>Pension and Fiduciary Automation</t>
  </si>
  <si>
    <t>Veterans and family members currently have to wait over 100 days, on average, to receive decisions on their benefit applications - despite often needing the money urgently. The Veterans Benefits Administration (VBA) has an inventory of 168,000 claims, and a fixed staff to process them. Our work aims to inject automated decision-making and process improvements in order to increase claims completed, decrease inventory of claims in progress, decrease average days pending on in-process claims, and maintain or increase nationwide accuracy.
MYP Playground:
Veterans and family members currently have to wait over 100 days, on average, to receive decisions on their benefit applications - despite often needing the money urgently. The Veterans Benefits Administration (VBA) has an inventory of 168,000 claims, and a fixed staff to process them. Our work aims to inject automated decision-making and process improvements in order to increase claims completed, decrease inventory of claims in progress, decrease average days pending on in-process claims, and maintain or increase nationwide accuracy.
This project is being executed under the DevOps release process (https://vaww.oit.va.gov/oit/devops/release-process/), so development and operations will be done in tandem throughout the lifecycle of the project.</t>
  </si>
  <si>
    <t>Wait times for pension applicants will continue to increase, leaving some of our most vulnerable customers without help for months, perhaps years. In that scenario, it's not a stretch of the imagination to think that a low-income or homeless Veteran waiting for pension benefits might not be able to survive long enough to get help.</t>
  </si>
  <si>
    <t>Benefits Operations and Maintenance</t>
  </si>
  <si>
    <t>Maintain modernized and streamline end-to-end appeals process to ensure increased efficiency and transparency to all stakeholders involved in the multi-step process.
MYP Playground:
After Increment 13 in Phase 5, the project expects to slim down to a steady state DevOps cadence.</t>
  </si>
  <si>
    <t>The Board plans to deliver over 90,000 decisions per year.  Wait times under the legacy system were over 5 years. Without the requested development and sustainment funding, automation of the new process will not be completed, system availability will be impacted and the wait times for appeals to the Board will increase.
RISK: If FY22-26 Sustainment funding is not fully funded then OIT will not be able to maintain the investment's availability at the 24/7/365 service level necessary to achieve the Board?s appeals processing objectives for the current 121,000 appeals before the Board as well as all future appeals.</t>
  </si>
  <si>
    <t>VA is modernizing the appeals process with a plan to iteratively replace Veterans Appeals Control and Locator System (VACOLS) with a new automated, integrated, and end-to-end system ? Caseflow.  This iterative replacement will not be completed until Caseflow delivers all the necessary functionality to adjudicate appeals.  This entire effort is known as the Appeals Modernization project. 
Delivery of these systems/products will enable the Veterans Appeals Improvement and Modernization Act of 2017 processing requirements of 365 days for the Board's direct appeal docket and 125 days for Higher-Level Review and Supplemental Claim decision reviews with the agency of original jurisdiction.
MYP Playground
Appeals Modernization is a DevOps project that is in the Build and Development phase that has released a minimum viable product.  Business needs related to the underlying public law mandate are just about mature.  Currently, the DevOps work is primarily development as the project continues to field functionality to meet those needs.</t>
  </si>
  <si>
    <t>The Board plans to deliver over 90,000 decisions per year.  Wait times under the legacy system were over 5 years. Without the requested development and sustainment funding, automation of the new process will not be completed, system availability will be impacted and the wait times for appeals to the Board will increase.</t>
  </si>
  <si>
    <t>Appeals Modernization Board of Veterans Appeals (BVA)</t>
  </si>
  <si>
    <t>Maintain modernized and streamline end-to-end appeals process to ensure increased efficiency and transparency to all stakeholders involved in the multi-step process.</t>
  </si>
  <si>
    <t>Beneficiary Identification and Records Locator System (BIRLS)</t>
  </si>
  <si>
    <t>The Tier II and III Support for the Beneficiary Identification Records Locator Subsystem (BIRLS) Product Support Team (BPST) involves handling Tier II and Tier III tickets that are assigned to the BPST via the National Service Desk (NSD).
MYP Playground:
BIRLS is a middleware record system containing basic identifying information on a VA claimant including current location of the claimant's folder and service information. BIRLS controls the assignment of file numbers, manages 10 different folder types, stores inactive compensation and pension data, and stores active and inactive insurance policy numbers. End Users: VA applications that support claims processing for compensation and pension, death benefits, vocational rehabilitation &amp; employment, life insurance, payment and tracking of education benefits, loan guaranty, and National Cemetery Administration programs. The Contractor provides comprehensive lifecycle software code maintenance to include operations and maintenance support, user acceptance and systems quality assurance testing support, and knowledge transition support for 10 Product Support applications to include BIRLS. The Contractor shall provide Tier II and Tier III response and resolution support for the following software applications: (1) BIRLS; (2) SMRTS; (3) Hospital Inquiry System (HINQ); (4) VADS.</t>
  </si>
  <si>
    <t>Deficiencies in configuration management and access controls. Complex disjointed architecture and difficulties meeting financial management reporting requirements. Operational and security vulnerabilities due to the age of the system. The existing Beneficiary Identification Records Locator Subsystem (BIRLS) is over 30 years old and continued reliance on it presents an enormous risk to VA operations. The technical and functional ability to support the legacy application becomes more difficult with each passing year.                                                                                                                                                                                                                               Claims processing for compensation and pension, death benefits, vocational rehabilitation &amp; employment, life insurance, payment and tracking of education benefits, loan guaranty, and National Cemetery Administration programs will not receive Veterans data.</t>
  </si>
  <si>
    <t>Enterprise Management of Payments, Workload, and Reporting (eMPWR-VA)</t>
  </si>
  <si>
    <t>This project supports VBA Education Services.  These benefit programs will all pay through FAS.</t>
  </si>
  <si>
    <t>TBA</t>
  </si>
  <si>
    <t>This project will identify and replace/modernize VBA systems and applications that no longer meet VBA requirements and are difficult and costly to maintain.
MYP Playground:
Legacy systems to be migrated to the Benefits Integration Platform (BIP) are identified during Program Increment Planning sessions, held quarterly between VBA Leadership, Business owners, Product-line Owners, OIT and VBA Project Managers, and the development teams building the platform. During these sessions, all essential business functionality is defined and identified to be migrated into the Platform. Once a system is identified to be hosted on the platform, it is prioritized and slotted into a build to be developed and migrated over to the platform through a DevOps build and deployment. Once the functionality has been migrated onto the platform, the system or application that was migrated is now hosted and accessed via the platform, creating the opportunity to decommission the original system.</t>
  </si>
  <si>
    <t>Application SW Maintenance</t>
  </si>
  <si>
    <t>Veterans Service Network (VETSNET)</t>
  </si>
  <si>
    <t>The primary scope is to maintain the VETSNET (Veterans Service Network) suite of applications.
MYP Playground:
VETSNET Claim Development Products- VASI ID: 1712
The contract supports the development, testing and installation of VETSNET Batch products, to include the annual Cost of Living Adjustment that occurs every November properly adjusting the compensation rates for 5.8 million veterans to properly receive the $8.3 Billion in monthly benefits.  Also is used to support the interfaces that we have with DFAS, IRS, SSA, NARA and other organizations. This contract includes database administration as well as release management and data corrections.  Other initiatives supported by this contract includes any new legislation that is approved by Congress that requires we include the new eligibilities to the veterans automatically.  Also supported are release management for MAPD, SOC, PIES, PCGL and RONA.  There are approximately 88 batch processes that are sustained via this contract.  This includes various reports, letters, interfaces and any new legislation that is approved by Congress.  The value to cost ratio would seem to be very efficient and cost effective.
Production Support of VETSNET FAS and AWARDS - VASI ID: 1273,1041
The production support contract sustains the online applications of Financial Accounting System (FAS) . SPP and AWARDS.  There are also a multitude of batch applications that create or process files some going to the Treasury and some coming from the Treasury.  One of the files going to the Treasury is responsible for the monthly payments to 5.6M veterans/widows/dependents totaling $8.3 billion.  Sustainment of these applications is not  only mandatory, it is also critical to maintain delivery of existing benefits as well as to provide those same benefits to all the additional disabled veterans that continue to leave the service.   In addition to supporting these applications, this team also provides tuxedo and oracle support for the VBMS applications.  Maintenance for the VBMS applications does not include tuxedo or oracle support, and as such must be included in this contract.  Failure to fund this contract could result in work stoppage for the 58 regional offices and roughly 23,000 field users that are tasked with processing veteran claims every day.  Additionally at risk is the successful payment of $8.3 billion to the 5.8 million veterans and dependents that occurs at the end of each month.</t>
  </si>
  <si>
    <t>The veterans won't get their annual increase automatically and 5.8 million awards will need to be adjusted manually.  New reports and interfaces will not be delivered. Monthly benefit payments to veterans totaling $8.3 billion may be delayed or not delivered to 5.8 million veterans/dependents/survivors.  This is a critical process that has high political exposure and would definitely cause a congressional inquiry.  23,000 field users might experience delays or inability to process veterans awards, using FAS, AWARDS or VBMS-A.</t>
  </si>
  <si>
    <t>VETSNET</t>
  </si>
  <si>
    <t>The primary scope is to maintain the VETSNET (Veterans Service Network) suite of applications.</t>
  </si>
  <si>
    <t>VETSNET Claim Development Products</t>
  </si>
  <si>
    <t>Benefits Legacy Veterans Service Network (VETSNET) applications provide maintenance support for products that support the claims development process for legislatively mandated entitlements to Veterans, dependents, and/or survivors.</t>
  </si>
  <si>
    <t>To sustain and maintain a unified and integrated communication interaction, technology stack, people and processes, culminating into a cohesive, streamlined, comprehensive, technologically advanced, omni-channel contact center aligned to best in class enterprise level standards and policies to ensure that the Veteran experience is seamless across all Lines of Business (LoB).</t>
  </si>
  <si>
    <t>N/A
MYP Playground:
VEO?s portfolio of activities are divided into three Major Programming Initiatives (MPIs): (i) Digital Experience (DX),which aims to develop and deliver self-service tools on par with top private sector companies and provide the best online experience in the federal government; (ii) Contact Center Modernization (CCM) focuses on the delivery of an enterprise model, leverages new technology and workforce investments to deliver a consistent, efficient, solution-based customer experience; (iii) and Master Data Management (MDM) will deliver enterprise master data management solutions that consolidate data across VA creating one authoritative data source to be used across the enterprise.
Sub-project details:
Enterprise Contact Center Modernization (ECCM) will deliver a consistent enterprise model, leveraging industry best practices. These efforts will optimize existing technology and workforce investments, while drawing down CRM legacy investments and enhancements. 
This approach includes consolidating the existing network of centers (clinical and non-clinical) and agents into an enterprise-wide Veteran Contact Center, redefining the network of Veteran touchpoints, modernizing contact center technology, leveraging outsourced agents to handle low complexity calls, and standardizing training and knowledge processes. MCT also has operational responsibilities of the White House Hotline Call Center. VA?s goal is to have all VA contact centers on one system by 2028. VASI ID TBD upon product identification. 
During FY2019 ECCM accepted 60 million of VA?s 140 million calls from veterans.... VA?s current technology and infrastructure need modernization, preventing accurate, enterprise understanding of the current Veteran Experience. Isolated modernization efforts have improved the Veteran Experience.  
Sampling across VA of the Veteran Experience shows we still need to make significant improvements.  ECCM is focused on enabling tools, infrastructure and processes that will allow understanding and improvement of the Veteran Experience.</t>
  </si>
  <si>
    <t>Contact Center manages all inbound calls, outbound calls, and all other modes of customer contacts to include emails, faxes, and mail for all Stakeholder Relations programs. The Contact Center provides contact center metrics and analytics, workforce optimization reporting, knowledge-based scripting, Adverse Credit Reporting (ACR) case management, and pre-authorization of clinical care for Family Members. The contact center is seeking workflow &amp; robotic process automation business solutions to provide work drivers and process automation to track and prioritize key operational components, improve customer experience, drive metrics and analytics, develop metrics to measure and validate performance informatics, assess program actions, ensure adherence and compliance and business integrity to polices, processes and procedures.
MYP Playground:
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"Lead Agency Partner" for the President?s Management Agenda (PMA) Cross-Agency Priority (CAP) Customer Experience Goal.
Major Programming Initiatives (MPIs): (ii) Contact Center Modernization (CCM) focuses on the delivery of an enterprise model, leverages new technology and workforce investments to deliver a consistent, efficient, solution-based customer experience; (iii) and Master Data Management (MDM) will deliver enterprise master data management solutions that consolidate data across VA creating one authoritative data source.
VEO is responsible for providing a single source of Customer Experience (CX) data and insights. Data from Telephone Carriers, Interactive Voice Response (IVR), Automatic Call Distributors (ACD), Customer Relationship Management (CRM), White House Hotline, Knowledge Management (KM), transactional surveys, and applicable databases and systems is aggregated into the Customer Experience Data Warehouse (CxDW). VEO?s Advanced Analytics team deploys Artificial Intelligence (AI) solutions to identify CX insights and provide a full picture on the customer?s experience to identify areas of opportunity for short-term service recovery and long-t</t>
  </si>
  <si>
    <t>The CxDW product line has been able to provide insights for service recovery and performance improvement for the last 2 years - based on the insights gathered and provided to the various administrations, the Veteran trust index has increased in over 60%. If not funded the reporting to the SecVA, Deputies, CoS, and other VA Executives will be deficient and/or erroneous on Veteran-centered designs and industry best practices to improve customer experiences and solutions aligned to SecVA's priorities.  VA will lack the ability to view, measure, and report on Customer Experience, Veteran Trust, and services. The VEO will be unable to continue providing VA Enterprise Customer Experience Vision and Performance Goal recommendations to the SecVA and DepSecVA; and the administrations (e.g., Trust in services at each medical center; opportunities in call center solutions; opportunities at regional centers; ability to provide travel packets to SecVA regarding insights to VHA, VBA, and NCA operations, etc.). The raw data will reside in multiple disparate systems with no alternate means to aggregate data with meaningful analytics and Veterans customer service insights. Service Recovery and Performance Improvement processes will be interrupted with no way of determining how to improve it. 
If not funded:
~ Over 170 trip packs, Mission Act dashboard, and various adhoc reporting to the SecVA, Deputies, CoS, and other VA Executives will no longer be produced or be deficient with erroneous/outdated information
~ VA will lack the ability to view, measure, and report on Customer Experience, Veteran Trust, and services of over 14 lines of business to identify opportunities in short-term service recovery and long-term systems improvement. The quarterly VA-Wide Trust Survey, that measures Veteran Trust in VA services, will become outdated. Trust measured by the VA-Wide Trust Survey has increased 17% from 55% in FY16 Q2 to 72% in FY19 Q4.
~ VA will no longer be able to alert VCL or NCCHV when comments are left by Veterans indicating they might be at risk for suicide or homelessness. 
~ Over 3,000 VA employees will lose access to the Veterans Signals dashboards, a web-enabled digital feedback listening capability, where they can review Veteran insights and conduct service recovery.
~ VA will lack the digitals tools of the future to drive advanced analytics and AI, and miss the opportunity to continue building the digital framework/ foundation of serving our veterans.</t>
  </si>
  <si>
    <t>COVID-19</t>
  </si>
  <si>
    <t>Customer Experience Data Warehouse (CxDW) is an ecosystem of tools that enables The Veteran Experience Office (VEO) to gain insights into the omnichannel experience of VA's customers, from first contact to last interaction with the VA and requires sustainment enhancement funding to achieve it's mission objectives. These insights will drive service improvement, customer satisfaction and enable actionable, targeted, rapid outreach to positively impact the lives of our Veterans, caregivers and beneficiaries. In addition to delivering customer insights, CxDW will be the consolidated reporting and performance management product for the Customer Master Data Management Product Line powering end user reporting and dashboarding of the authoritative data sources owned by the product line including VA Profile and The VA DoD Identity Repository (VADIR) as well as the key performance metrics for those products.
These enhancement funds will supply Scrum teams, architectural, testing and technical support for the evaluation and ingestion of data sources to support VEO's mission.</t>
  </si>
  <si>
    <t>If Customer Experience Data Warehouse (CxDW) is not fully funded, then the following could result:
- VEO will lose vital insights into the quality of the Veteran experience across contact centers such as the White House Hotline relying instead on disparate systems with inconsistent data definitions leading to missed trends and an inconsistent Veteran experience across contact centers, surveys and healthcare encounters
- Customer Master Data Management (CMDM) products will not have a consolidated reporting environment available and will be required to rebuild this capability into each project, creating additional overhead for each CMDM product and potentially impacting VEO and other business partners access to view and evaluate data sets for which CMDM is authoritative
- Increase labor costs associated with the sustaining each CMDM product that utilizes this environment.</t>
  </si>
  <si>
    <t>Customer Relationship Management (CRM) Platform</t>
  </si>
  <si>
    <t>Customer Relationship Management (CRM) is an application that provides VA employees (local and national) a consistent way to manage customer interactions in real-time and is currently in use by many national contact centers across VA.
MYP Playground:
The Customer Relationship Management (CRM) Program involves a common application platform that provides highly capable call center functionality that  improves work management, time management and data accuracy. The application systems aim to transform VA?s customer experience practices. The program helps enable data sharing and facilitates informed and complete responses across three administration and business lines, optimizing desktops to improve VA customer service, shorten call length, wait times, etc. for Veterans seeking health benefits, health eligibility services, homelessness assistance and Community Care. The CRM Application Framework functionality provides a consolidated interface and means of answering, tracking, and reporting calls from Veterans, beneficiaries and applicable Veteran Stakeholders in order to enhance customer service, specifically call center performance improvement and service delivery across administrations and business lines. The program provides the people, processes and tools to deliver high touch, technology enabled customer service capabilities throughout the VA enterprise, enabling Veterans, Service Members and their families to access information, benefits and services anywhere, anytime. Sustainment of Customer Relationship Management (CRM) provides mission critical operations support (system maintenance, defect fixes, help desk services, issue troubleshooting, Production deployments, etc.) of CRM production applications within CRM program.</t>
  </si>
  <si>
    <t>Failure to fund Sustainment of CRM will result in discontinuing licensing, hosting and Operations and Maintenance (O&amp;M) support to "keep the lights on" (system maintenance, help desk services, defect fixes, issue troubleshooting, Production deployments, etc.) for critical Agent-Assisted CRM applications. Not supporting these applications will result in a non-operable status of VA's ability to service Veterans that contact VBA and VHA Contact Centers and discontinuing operation support for online Chat regarding homelessness, healthcare, benefits, education, and claims/payments/appeals actions for critical agent CRM applications. Contact center agents would be forced to revert back to antiquated legacy systems to service Veterans and would not be able to take advantage of newer, more streamlined technology.</t>
  </si>
  <si>
    <t>E-Benefits Portal</t>
  </si>
  <si>
    <t>The E-Benefits project will provide secure, consistent, and seamless entry points to the VA Web-based systems for Veterans, Service Members, Beneficiaries, Veterans Service Organizations (VSO) and VA business stakeholders who provide access to services on behalf of the Veteran. E-Benefits provides two main services: a catalog of links to information on other websites about military and Veteran benefits; and quick access to online tools that allow Veterans to apply for benefits, download their DD 214, and see their benefits status online. This system, along with Stakeholder Enterprise Portal (SEP) and Veteran Direct Connect (VDC), make up the E-Benefits Portal. E-Benefits will enable the VA Web self-service community to submit claims for VA benefits electronically to increase the efficiency of claims processing. The sustainment of E-Benefits Portal will ensure that all functionality developed under the E-Benefits project is maintained.
MYP Playground:
Currently, eBenefits has over 8.4M users and received over 2.6 million site visits for the month of December.  It is used by Servicemembers and Veterans in over 180 countries and contains hundreds of useful links to other helpful sites such as State benefit programs. SEP has over 6k registered users. The performance statistics for December are below:
  ? VA Letter generator over 564K 
  ? Payment History Views over 420K 
  ? Claims Status Views over 347K 
  ? View My Documents (before submitting claim) over 169K 
  ? Add Dependents over 145K 
  ? Changing Personal Contact Information Unit data (PCIU) over 84K 
  ? Selecting a VSO (using electronic VA Form 2122) over 74K 
  ? Request for Medical Records over 23K 
  ? Home Loan COE over 16K 
  ? Over 16k Dependency claims submitted 
  ? 48k Compensation claims submitted
This sub-project shall continue to remain in Sustainment, until such time it can completely decommissioned and sunsetted.</t>
  </si>
  <si>
    <t>If Ebenefits is not fully funded, sustainment of the existing EVSS platform would cease. We have 8.2 Million registered users with DS Logon and approximately another 2 million users that access eBenefits with their military CAC ID Card.  So over 10.2 million Veterans and Service members would be impacted and would not be able to electronically submit claims, or check on their status of their claims/benefits.  Additionally, in alignment with the OIT priority to decommission legacy systems, Ebenefits is in the process of migrating its features over to VA.gov.  Without continued funding, the migration effort would end, as well as support of the Va.gov features that depend on the EVSS back-end services.</t>
  </si>
  <si>
    <t>VA/DoD Collaboration</t>
  </si>
  <si>
    <t>Enrollment System (ES) provides support for and fulfills requirements of the following mandates: Enrollment Group Thresholds, Affordable Care Act, Mission Act, Mental Health Executive Order, Caregiver Modernization SecVA IT Certification, and to address recommendations from Office of Inspector General (OIG).
As a shared service providing health benefit determinations, VA is looking to consolidate other benefits determination applications and centralize into the ES and eventually decommission legacy applications. Approximately 5 new partner/consumer applications of these services are added every year. As the National Enrollment Standardization efforts get rolled out to the organization, the user base will increase, and decisions will be processes as near as in real time. Self service applications will be able to provide real time information to Veterans on the status of their health benefit application and decisions, reducing the number of contacts to call centers and empowering Veterans.</t>
  </si>
  <si>
    <t>The Enrollment System (ES) is the authoritative  registration, eligibility, and enrollment source of VA health benefits decisions for 20+ million Veterans, used by over 16k users processing enrollments, and transacting over 690k decisions per year. It provides the processing and eligibility determinations for Veterans, dependents, and their care givers. ES is the system of record that processes Veteran enrollment applications, manages? enrollment correspondence and telephone inquiries, shares eligibility and enrollment information with other VA organizations, and supports national reporting and analysis of enrollment data. The system compiles military service, demographics, rating decisions, financial data, and other eligibility factors from VA healthcare facilities and other internal (VA) and external authoritative subsystems to process Veterans? applications for enrollment and support benefits determinations. Once compiled, ES shares this information with the VA healthcare facilities treating the Veteran.</t>
  </si>
  <si>
    <t>The Enrollment System (ES) Sustainment Project will support capability needs in production. Sustainment of Enrollment System will ensure continued operations and compliance, including continued Tier 3 support.
MYP Playground:
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
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"Lead Agency Partner" for the President?s Management Agenda (PMA) Cross-Agency Priority (CAP) Customer Experience Goal.
VEO?s portfolio of activities are divided into three Major Programming Initiatives (MPIs): (i) Digital Experience (DX),which aims to develop and deliver self-service tools on par with top private sector companies and provide the best online experience in the federal government; (ii) Contact Center Modernization (CCM) focuses on the delivery of an enterprise model, leverages new technology and workforce investments to deliver a consistent, efficient, solution-based customer experience; (iii) and Master Data Management (MDM) will deliver enterprise master data management solutions that consolidate data across VA creating one authoritative data source to be used across the enterprise.
The Enrollment System (ES) is key to facilitating the registration, eligibility, and enrollment of all Veterans and Veteran care givers throughout the enterprise. It is the authoritative source of VA health benefits decisions for 20+ million Veterans, used by over 16k users processing enrollments, and transacting over 690k decisions per year. 
The Enrollment System (ES) provides the processing and eligibility determinations for Veterans, dependents, and their care givers. ES is the system of record that processes Veteran enrollment applications, manages? enrollment correspondence and telephone inquiries, shares eligibility and enrollment.</t>
  </si>
  <si>
    <t>Without funding, VA will not be able to provide a response for Minimal Essential Coverage to CMS Hub. 160k veterans each year/during FY2020, would not  receive an authoritative decision on their medical benefits. Over 10M records will have dated enrollment and eligibility benefits across VA (Central and at the medical centers). VA's requirements to comply with Mission Act would be limited. VA Claims could not be processed as copayments and benefits would not be calculated or up to date.
Without a robust ESM program, Veterans would be denied or have delayed access to healthcare they earned. Generally, if DME funds to develop and enhance ESM are not made available or reduced, then there will not be adequate funding to develop and deploy critical business capabilities.  Generally, if Sustainment funds are reduced there will not be adequate funding to host, operate and maintain the ESM applications that are being used in Production across VA, or to provide the production environments or related support services necessary to maintain registration, enrollment and eligibility services; or to provide production environments necessary to maintain authoritative customer information.  Without adequate sustainment funding, VA will experience decreased identity security posture, large administrative burden, create operating and COTS system patch backlog, VistA patches, increase processing costs, and increase Veteran frustration.  Additionally, VA end users may have to revert back to manual processes, which would degrade the level of customer service to Veterans (e.g., increase call handle time, inconsistent service, inaccurate data/answers, an unacceptable level of blocked calls, etc.) and users would no longer benefit from the capabilities that an automated system can provide. Lastly, VA?s Veterans Experience Office will not have a way to objectively evaluate VA services and products from the perspective of its customers, and as a result VA will not be able to improve services and products to meet its customers? needs. Fragmented and siloed customer data across VA can be a barrier to benefits for Veterans. Beginning with the transition from DoD to VA, a challenging time for service members, synchronized data across systems paves the way for a seamless transition, rather than a frustrating process of ?proving? their eligibility for benefits.</t>
  </si>
  <si>
    <t>Enrollment System Modernization Phase 5</t>
  </si>
  <si>
    <t>Enrollment System Modernization (ESM) defines health benefit plans for which a client (Veteran, Service member, and beneficiary) is 
eligible and ties them to the authority for care. These are derived from Client enrollment applications, Military Service Information, rating decisions, financial information, and other eligibility factors. It supports the management of enrollment correspondence and telephone inquiries; shares eligibility and enrollment information with other Department of Veterans Affairs (VA) and non-VA (e.g., Department of Defense) organizations; and supports national reporting and analysis of VHA Enrollment data.</t>
  </si>
  <si>
    <t>Enterprise Contact Center Modernization</t>
  </si>
  <si>
    <t>Enterprise Veterans Self Service (EVSS)</t>
  </si>
  <si>
    <t>The Enterprise Veterans Self Service (EVSS) project for Veterans Relationship Management (VRM) will provide secure, consistent, and seamless entry points to the Department of Veterans Affairs (VA) Web-based systems for Veterans, Service Members, Beneficiaries, Veteran Service Organizations (VSOs) and VA business stakeholders who provide access to services on behalf of the Veteran. EVSS will enable the VA Web self-service community to submit claims for VA benefits electronically to increase the efficiency of claims processing. The sustainment of EVSS will ensure that all functionality developed under the EVSS project is maintained.</t>
  </si>
  <si>
    <t>Status Query and Response Exchange (SQUARES)</t>
  </si>
  <si>
    <t>VA.gov Platform Software &amp; Support.
MYP Playground:
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
VFS is a cloud-based solution benefitting Veterans by continuously adding automated business capabilities on VA.gov. VFS potentially impacts every Veteran seeking information via VA.gov as it encompasses VA?s homeless veteran data tool, benefits, health, education, Veteran experience, and any future VFS projects. As of December 31, 2019, there 20.9M unique users logging into VA.gov. 
VFS allowed veterans to accomplish the following during calendar year 2019:
- 265K scheduling transactions, and increase of 57% over prior year
- 598k education form submissions, an increase of 2% over prior year
- 291K disability compensation submissions, an increase of 27% over prior year
- 8K pension submissions, an increase of 59% over same period pre-launch year
- 6.5k burial submissions, an increase of 92% over prior year
The ability for Veterans to perform these activities online alleviated the need for VA to provide staff and other overhead resources to support these requests.  VFS impacts veterans by empowering them to do business with the VA at the time and location of their choice through any internet connected computer or device negating the need for them to call or visit a VA facility for each request. This capability directly benefits the VA by increasing the number of veterans which can be served without needing to increase headcount, facility space, and other related resources.
VFS evaluates and implements private sector best practices including 1) deploying into modern and flexible hosting environments, 2) managing security and privacy through reusable processes, and 3) maintaining full automation of testing and deployments. VFS helped the VA shift to an effective, long-term, and department-wide cloud strategy, working through contracting, ATO, TIC, and networking issues with relevant VA teams. By improving and automating manual and legacy systems, VFS is actively supporting agency initiatives focused on Production Automation and Legacy Decommissioning and Automation.</t>
  </si>
  <si>
    <t>VA.gov Platform Software &amp; Support.</t>
  </si>
  <si>
    <t>Veteran Facing Systems - Applications &amp; Platform support.</t>
  </si>
  <si>
    <t>VA.GOV Phase 4</t>
  </si>
  <si>
    <t>VA.gov Platform Support.</t>
  </si>
  <si>
    <t>Sustainment of Veterans Signals (VSignals), formerly known as Veterans Oriented Interactive Customer Experience (VOICE), a Customer Experience Management (CEM) solution with a holistic approach to measuring customer and employee experience, understanding the experience through the eyes of the Veteran, establishing actions to improve the Veteran experience, and promoting high satisfaction levels for continuous, long-lasting relationships.
MYP Playground:
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
VSignals delivers its solution across multiple, iterative and concurrent waves while maintaining strategic oversight and management through full operations. VSignals will continue to introduce new Lines of Business (LOB) and integrations throughout the project's lifecycle; intake and prioritization of LOBs are determined by VEO. A new contract will be required in FY25 in order to continue implementing VSignals throughout the entire VA. VSignals is estimated to enter full sustainment in FY29.</t>
  </si>
  <si>
    <t>Without adequate funding 100% of Veterans, their Eligible Dependents, Caregivers, Survivors, and VA employees would return to limited means of providing feedback directly to the VA through surveys, and the VA would not have a streamlined capability to respond. Additionally, VSignals provides Homelessness and Suicide Alerts to the VA based on survey feedback and through content flags from social media posts. If not funded, the VA will lose its ability to react in near real-time to such suicide, homelessness and other alerts that can potentially save lives of Veterans and personnel experiencing these life-threatening situations. Adequate sustainment funding is also required to avoid a shut-down of VSignals customer survey distribution as well as the reporting platform used to collect and analyze insights for services provided by organizations throughout the VA. Without this sustainment funding, the Customer Experience (CX) framework will be unable to inform the VA of opportunities for service, program, and systems improvement.
This project directly supports the Customer Experience Management (CEM) system sustainment, currently providing Veterans, their families and caregivers immediate access to digital comment cards and the electronic receipt of focused surveys, which are used to collect, analyze and report satisfaction levels coinciding with the customer experience with VA services and benefits.  Reduced funding discontinues the digital feedback distribution,  and negates the positive gains in meeting the VA?s designation as the Lead Agency Partner for the President?s Management Agenda (PMA) Cross-Agency Priority (CAP) Goal of improving Customer experience within the Federal Services.  An interruption to the collection of new feedback data suspends the accuracy and timeliness for information available from system dashboard and reporting capabilities.  The  available data will age and become stale, and merely function as a historical record repository. Additionally, VA  will lose the current capabilities to administer the text analytics used to identify and respond to Veteran suicide and homelessness alerts, potentially saving lives; Social Media Listening (SML) used to recognize and highlight real-time trends and topics important to the Veteran community.</t>
  </si>
  <si>
    <t>Greater Choice for Veterans</t>
  </si>
  <si>
    <t>IT Operations Application</t>
  </si>
  <si>
    <t>SLA - Benefits</t>
  </si>
  <si>
    <t>OIT Consolidated Agreement estimates for Applications in the Major Customer Code (MCC) Veterans Benefits Administration (B00) aligned to the Benefits Affairs Portfolio.
MYP Playground:
The SLA - Benefits Sub-Project represents the estimated steady-state charges for the 62 applications aligned to the Major Customer Code (MCC) Veterans Benefits Administration and Benefits Portfolio within the OIT Consolidated Agreement, also known as the Service Level Agreement (SLA), between the Infrastructure Operations (IO) Franchise Fund Enterprise Center and OIT.  The IO Franchise Fund is one of seven self-supporting VA Franchise Fund Enterprise Centers and is the sole provider of VA Franchise Fund Information Technology business segment products and services.  VA Franchise Fund organizations operate on a full cost recovery, fee-for-service basis and do not receive appropriations or other funding directly from Congress.
The addition of new applications or any changes to the base agreement are made via an SLA Modification (SLAM).  This Customers are responsible for funding the SLAM in the year of execution plus at least two years of the outyear sustainment tails beyond the SLAM until they can be incorporated into the Multi-Year Programming (MYP) for the SLA Sub-Projects.  This is included in Section 4c of the Customer Approval of the SLAM.  Therefore, the steady-state sustainment basis of estimate for MYP FY22-26 is the FY20 OIT Consolidated Agreement 200IO20I00.
The SLA Sub-Projects represent steady-state sustainment for projects developed in prior fiscal years.  Post-Development sustainment for current and new VIP Projects should be carried with the associated Sub-Project where the development is taking place.</t>
  </si>
  <si>
    <t>Almost every VA service to, or interaction with, our Veteran clients is supported by VA?s operational IT systems.  This Sub-Project provides the ongoing operations and maintenance of applications within the SLA.  The risks if not fully funded include systems being shut down and applications being turned off resulting in services not being available to Veteran/beneficiary/family members that provided by the individual applications themselves.</t>
  </si>
  <si>
    <t>Hosting [hardware and software platforms]</t>
  </si>
  <si>
    <t>VBA &amp; NCA IT Support Contracts</t>
  </si>
  <si>
    <t>Recurring payments for existing contracts for services and support for implemented IT systems and services.
MYP Playground:
The IT Support Contracts Congressional Project is comprised of recurring payments for existing contracts for services and support for implemented IT systems in support of the Enterprise, VA Administrations and Staff Offices.  IT Support Contracts is considered a ?must pay? requirement to support customer service level agreements.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
The VBA &amp; NCA IT Support Contracts Sub-Project represents the estimated steady-state charges for legacy system support for the specific and unique VBA and NCA systems that were not included in the OIT Consolidated Agreement, aka Service Level Agreement (SLA).  With the ITOPS Transformation, services have been consolidated and are managed, acquired, and provided centrally at Enterprise level rather than the organizational level.  The VBA Data Warehouse system (VASI ID 1689) is the sole remaining system within the Sub-Project that is funded with appropriated dollars.  The Sub-Project name is being retained for historical tracking purposes due to unique financial accounting strings.  Note: VBA Insurance and Loan Guaranty are funded under Reimbursable Authority (RA) via an IAA with VBA and are executed within this Sub-Project but are not part of the MYP submittal.
The VBA Data Warehouse (VD2) (formerly known as the Enterprise Data Warehouse) is composed of two parts: the Data Warehouse (DW) and Performance Analysis and Integrity (PA&amp;I) for VBA. VD2 is resident in an Oracle M5-32 server located at AITC.  VD2 was established to maintain centralized storage with a common view of all the Veterans Benefits Administration's activities and to provide a reporting infrastructure, which serves processed data from the warehouse data store to thousands of users VBA-wide via a Web interface.</t>
  </si>
  <si>
    <t>Almost every VA service to, or interaction with, our Veteran clients is supported by VA?s operational IT systems.  This Sub-Project provides the ongoing operations and maintenance of the VBA Data Warehouse.  The risks if not fully funded include systems being shut down and applications being turned off resulting in services not being available to Veteran/beneficiary/family members that provided by the individual application itself.</t>
  </si>
  <si>
    <t>IT Operations End User</t>
  </si>
  <si>
    <t>Insurance</t>
  </si>
  <si>
    <t>Salaries</t>
  </si>
  <si>
    <t>Platform</t>
  </si>
  <si>
    <t>Mainframe Middleware</t>
  </si>
  <si>
    <t>The Loan Guaranty (LGY) Investment initiative supports ad hoc and emergent development requirements across a wide assortment of LGY business applications to meet demands for changes resulting from Secretarial mandates, legislative changes, core business process changes, and critical updates to keep these applications in sync with VA's major applications and business partners' applications.</t>
  </si>
  <si>
    <t>CAPRI Migration Phase 3</t>
  </si>
  <si>
    <t>This project covers the Development, Modernization and Enhancements (DM&amp;E) changes for the Compensation and Pension Record Interchange (CAPRI) program.  The scope of this effort includes all activities needed to Plan, deactivate and remove unnecessary functions as prioritized by the CAPRI Integrated Product Team (IPT) while continuing to support other customer bases such as Veterans Benefit Administration (VBA) and Health Information Access (HIA).</t>
  </si>
  <si>
    <t>CLAIMS Server Modernization</t>
  </si>
  <si>
    <t>The CLAIMS Authentication server, housed at Falling Waters, WV, is critical to the functioning of the Compensation and Pension Record Interchange (CAPRI). It supports connectivity by users from multiple program offices through the CAPRI system to all VAMCs, allowing the setup and performance of the Compensation and Pension exams, and to interface with VBA. This also provides connectivity for the Suicide Hotline/Veterans Crisis Line (VCL), a critical service provided by VHA. It is also used by other applications critical to Veteran care (e.g. Vista Remote Access Management (VRAM), Joint Legacy Viewer (JLV), VistAWeb, and Web VRAM).
Interim plan -  will entail moving the CLAIMS server off the 20+ year OPEN VMS server as soon as possible to reduce a catastrophic failure based on the repeated system failures over the past five years, to a Linux configuration at one of the Data Centers. Phase 2 will focus on migrate CLAIMS to the VAEC Cloud.</t>
  </si>
  <si>
    <t>Compensation and Pension Record Interchange (CAPRI)</t>
  </si>
  <si>
    <t>Creation of Cerner interfaces in support of migration to EHRM.</t>
  </si>
  <si>
    <t>This project covers the sustainment and support of the Compensation and Pension Record Interchange (CAPRI) program. The scope of this effort includes all activities needed to cover defect repair and user support, with oversight provided by the CAPRI Integrated Product Team (IPT).
MYP Playground:
CAPRI supports C&amp;P exam management for tracking VBA exam requests and VHA exam fulfillment.  It is the VHA clinicians' primary tool to provide VBA the medical evidence used to adjudicate Veteran disability claims.  Without the necessary modifications to CAPRI, VHA computable Disability Benefits Questionnaires (DBQ) data will not be useable by the Veteran Benefit Management System (VBMS), hindering efforts to eliminate the claims backlog. The requirements identified in this Performance Work Statement (PWS) are intended to support the current CAPRI Migration project.
In MYP 21-26 CAPRI will be required to continue to provide critical and legislative mandates and customer focused updates to maintain compliance to the Enterprise Disability Benefits Questionnaire XML Data schema used by VHA, VBA, VBS DoD and contractor personnel to provide medical evidence to support veterans disability claims. Also as we migrate to CERNER platform over the next ten years, certain application updates will be needed to ensure the legacy users are able to provide the quality service needed to serve our veteran.  This will entail updates for data accuracy, data security, and data standardization with all necessary system. 
Under Product line management, the CAPRI program will assume the cradle to grave responsibility for not only the CAPRI application, but for the CLAIM Authentication Server which require re-platforming because it runs on Open VMS hardware and sustainment support, support and upkeep for the CAPRI Proxy Server to include the test instance, CAPRI development and test servers application patching and upkeep. Along with these updates, we must keep the application compliance with Technical reference Model requirements. In particular, we will be require to update the Delphi Software platform every two years to the newest version, along with updating other commercial software components that's support CAPRI.</t>
  </si>
  <si>
    <t>CAPRI is a critical application for processing Veterans claims and facilitating the claims adjudication process. CAPRI also facilitates many of the processes to manage and fulfill veteran disability claims. CAPRI has been a key component in reducing the wait time under the VA Secretary standard of 125 days or less. CAPRI is the only application in the VA inventory of systems that facilitates user authentication and access for more than 30,000 Remote Users to include VBA, Veteran Service Organization, Suicide Hotline, Health Resource Centers and other agencies access to VistA in order to facilitate helping veterans in needs.</t>
  </si>
  <si>
    <t>This project covers the sustainment and support of the Compensation and Pension Record Interchange (CAPRI) program. The scope of this effort includes all activities needed to cover defect repair and user support, with oversight provided by the CAPRI Integrated Product Team (IPT).</t>
  </si>
  <si>
    <t>Hardware maintenance [ IT ]</t>
  </si>
  <si>
    <t>Compensation and Pension Record Interchange (CAPRI) - Migration</t>
  </si>
  <si>
    <t>This project covers the changes or modifications (DM&amp;E) of the Compensation and Pension Record Interchange (CAPRI) program. The scope of this effort includes all activities needed to deactivate and remove unnecessary functions as prioritized by the CAPRI Integrated Product Team (IPT) while continuing to support other customer bases such as VBA and HIA.</t>
  </si>
  <si>
    <t>ECCM - Enterprise Telephony</t>
  </si>
  <si>
    <t>Colmery Act</t>
  </si>
  <si>
    <t>Automate GI Bill Application</t>
  </si>
  <si>
    <t>Automate GI Bill continues to provide the sustainment of Ch33 application. In FY25, will complete a technical refresh needed for cloud platform as well as potential support for possible Managed Service (MaaS).</t>
  </si>
  <si>
    <t>Education</t>
  </si>
  <si>
    <t>The Sustainment of Education Project provides maintenance and support for a variety of Education Service applications.</t>
  </si>
  <si>
    <t>Education Application Maintenance - WSMS</t>
  </si>
  <si>
    <t>The Work Study Management System (WSMS) is a central, web-based application designed to maintain information on Work Study applications for veterans and their dependents - CH35, TOE, and FRY.  WSMS tracks the application, contract, and time records for the Work-Study students. </t>
  </si>
  <si>
    <t>Education Application Maintenance- FOCAS</t>
  </si>
  <si>
    <t>The Flight, On-the-Job Training, Correspondence, Apprenticeship System (FOCAS) is a central, web-based application designed to process award payments and fiscal activities for Chapter 30, Chapter 1606 and Chapter 1607 educational benefits for Veterans who pursue training in Flight (FLT), On-the-Job Training (OJT), Correspondence (COR), and Apprenticeship (APP) awards programs. </t>
  </si>
  <si>
    <t>Education Operation</t>
  </si>
  <si>
    <t>Education Operation Project is a new project that will consolidate the following sub-projects:
1. Automate GI Bill Application (1105 - Long Term Solution)
2. Education (1673 - VA Online Certification of Enrollment)
2.a VA Online Certification of Enrollment (VA ONCE) (1673 - VA Online Certification of Enrollment)
2.b Web Enabled Approval Management System (WEAMS and WEAMS PUBLIC) (1858 - Web Enabled Approval Management System/ WEAMS Public) 
3. Education Application Maintenance- FOCAS (1282 - Flight, On-the-job training, Correspondence, Apprenticeship System)
4. Education Application Maintenance - WSMS (1969 - Work Study Management System)
5. The Image Management System (TIMS)
6. Comparison Tool
7. Feedback Tool
MYP Playground:
VA-ONCE: A web based application used by schools/training facilities ?Certifying Officials? to submit VA Forms 22-1999, 22-1999b, and 22-6553c.
WEAMS: VA requires all education, license &amp; certification, and national exam support service providers to veterans or eligible beneficiaries.
WEAMS Public: Weams Public is an internet application that allows veterans and beneficiaries to search for and view VA approved colleges, universities, license and certifications, and national exams. 
Education Application Maintenance - WSMS: The Work Study Management System is a central, web-based application designed to maintain information on Work Study applications for veterans and their dependents  - CH35, TOE, and FRY.
GI Bill: The Post-9/11 GI Bill mandates improvements to GI Bill education benefits for service members, veterans and dependents.
TIMS: TIMS is a web-based paperless imaging and workflow processing application used by the four Regional Processing Offices (RPOs) to manage electronic claims folders, incoming work and workflow throughout the Education Division. 
Comparison Tool: The GI Bill Comparison Tool (GI Bill CT), formerly known as CT, provides key information about college affordability and value so beneficiaries can choose the best education program for their needs. 
Feedback Tool: The GI Bill Feedback System (GI Bill FS), formerly known as FS, allows VA, to work with educational institutions to address issues on behalf of Veterans, Service Members, and dependents utilizing VA educational benefits. 
Automate GI Bill Application Sustainment: FY21 - FY24: Provide Operations Support for Long Term Solution (LTS) application. FY25 - FY26: Provide Operations Support for Long Term Solution (LTS) application.</t>
  </si>
  <si>
    <t>Any sustainment bugs or enhancements on track for production will cease to occur, leaving BDN Retirement unable to fulfill its mission. Automate GI Bill Application will continue to provide sustainment and operation support for releases built under Education Claims Processing Integration Consolation projects. 
If the project is not funded, VA-ONCE, WEAMS and WEAMS Public would only have a small group of FTEs to maintain the applications.  This will likely increase the timeframe to address sustainment needs. Currently the primary reason for the contract is to address security issues.  Security issues could lead to the application being taken offline, or in the worst case an actual breach. 
If FOCAS application is not fully funded, the application will not be able to upgrade it's production environment to meet the VA requirements. The service will be affected and not be able to process veterans award payments. Veterans will not be able to receive payment for their education benefits. 
If WSMS application is not fully funded, the application will not be able to upgrade it's production environment to meet the VA requirements. The work-study service will be affected and not be able to process veterans and their dependents application. Veterans and their dependents will not be able to receive payment for their work-study benefits. 
TIMS is a web-based paperless imaging and workflow processing application used by the four Regional Processing Offices (RPOs) to manage electronic claims folders, incoming work and workflow throughout the Education division.  TIMS hardware and application is maintained by a core team of software developer and systems administrator. The core support team for TIMS is supported  by contractor, therefore the sub-project in not fully funded could results in delay on no payments of benefits to the veterans and their family.
If Comparison Tool application is not fully funded, the Colmery 116 School Certifying Official (SCO) data display will not be maintained or updated properly. The EDU Application Routing (STEM) processes will cause disruption and search result will not be accurate. 
If Feedback Tool application is not fully funded,  VA will not be able to work with educational institutions to address issues on behalf of Veterans, Service Members, and dependents utilizing VA educational benefits and the recipients of VA educational benefits will not be able to submit complaints.</t>
  </si>
  <si>
    <t>Evolving Education Benefit</t>
  </si>
  <si>
    <t>New Sub-Project to support Certificate of Eligibility and Comparison Tool requirements (and any future pending legislations for Education) expected to be received from Congress.</t>
  </si>
  <si>
    <t>VA Online Certification of Enrollment (VA ONCE)</t>
  </si>
  <si>
    <t>The VA-ONCE application is a web based application used by training facility ?Certifying Officials? to submit VA Forms 22-1999, 22-1999b, and 22-6553c. It is a completely Internet based application. Over 80% of education?s workload is received via VA-ONCE. If the system were to fail, all enrollments and changes from schools would have to be sent via paper, scanned into The Image Management System (TIMS), and worked manually by a Veterans Claims Examiner. All automation of claims would be lost. The time for a claim to be submitted by the school to being fully processed would go up exponentially, which would cause financial hardship on all beneficiaries.</t>
  </si>
  <si>
    <t>Web Enabled Approval Management System (WEAMS and WEAMS PUBLIC)</t>
  </si>
  <si>
    <t>Weams Public is an internet application that allows veterans and beneficiaries to search for and view VA approved colleges, universities, license and certifications, and national exams.</t>
  </si>
  <si>
    <t>Beneficiary and Fiduciary Field System (BFFS)</t>
  </si>
  <si>
    <t>The scope of this project is to provide the capability to execute, manage, monitor and report on the status of the fiduciary business process.
MYP Playground:
Beneficiary and Fiduciary Field System (BFFS) also known as ?Fiduciary Beneficiary System Replacement (FBSR)?. This Commercial Off-the-Shelf (COTS)-based system, based on customer relationship management technologies, allowed the VA to build and maintain a common platform for secure, web-based case management solutions for its case management programs. FBSR supports fiduciary business processes such as providing robust tracking of fiduciaries ? the number of beneficiaries they are associated, file tracking, due dates and follow-up meetings. The system assists staff in making sure that fiduciaries are in compliance with financial reporting and adequate bond protection of VA estate values, and facilitates the replacement of fiduciaries and minimizes the effort of changing a beneficiary's (or group of beneficiaries') fiduciary as needed. FBSR also provides case management support by assigning Field Examiners automatically to cases based on zip codes, Federal Information Processing Standard (FIPS) codes and/or previously scheduled dates.
The Contractor shall evaluate software or documentation defects identified in trouble tickets. The Contractor shall perform maintenance on the applications resulting in product patches or releases for FBS-R/BFFS. The Contractor shall evaluate system changes to assess their impact on security.</t>
  </si>
  <si>
    <t>If the BFFS application is not available for service, BFFS daily interface to push BFFS data to Performance Analysis &amp; Integrity (PA&amp;I) will fail.  This will cause PA&amp;I operations to fail or produce inaccurate audit data and/or trails.  Inaccurate or lack of data may impact Veterans and Veterans caregivers? health and monetary benefits.</t>
  </si>
  <si>
    <t>Benefits Enterprise Platform (BEP)</t>
  </si>
  <si>
    <t>Systems engineering, web services and VBA corporate database data architecture services to VA systems and applications.</t>
  </si>
  <si>
    <t>Benefits Legacy Support</t>
  </si>
  <si>
    <t>Benefits IT Support provides maintenance and support for a portfolio of products that make payments of over $50B in legislatively mandated entitlements to veterans, dependents, and/or survivors.</t>
  </si>
  <si>
    <t>Benefits Testing</t>
  </si>
  <si>
    <t>The purpose of Benefits Sustainment Testing is to outsource testing services, thereby increasing the number of personnel dedicated to the testing of applications in sustainment status. This project will also result in automating more of the regression testing work and will contribute to Section 508 compliance and certification and accreditation (C&amp;A).
MYP Playground:
Benefits Sustainment Testing supports the Education and Vocational Rehabilitation, Memorial Benefits and Services and Compensation and Pension Product Lines by providing required automated application testing and documentation support to validate application functionality and verify compliance with applicable law and regulations to therefore effectively serve veterans and all stakeholders. This is not a VIP project.</t>
  </si>
  <si>
    <t>Benefits Testing-Sustainment Provide testing support by a 3rd -party quality assurances and regression testing of application code changes before being deployed to the production environment. The test team is the final validation point for identifying and remediating coding errors that could be introduced to production. Without testing support, the ability to test code modifications to the baseline products will be severely impacted. Quality and timeliness of benefits products will be jeopardized. Changes and corrections to these products will be much slower to implement without the contracted testing support. By performing this detailed level of testing, we ensure that Veteran benefits and interment services are delivered reliably and in a timely manner.</t>
  </si>
  <si>
    <t>Committee on Waivers and Compromises (COWC)</t>
  </si>
  <si>
    <t>The COWC effort maintains an Enterprise-wide application for managing waiver or compromise cases and related reports at the RO level. This is a PC application that uses a SQL database for storing information on waiver requests and actions taken against those requests.</t>
  </si>
  <si>
    <t>Compensation Pension and Eligibility</t>
  </si>
  <si>
    <t>The Compensation, Pension &amp; Eligibility (CPE) program is focused on automating the process of Benefits Determination (eligibility/re-certification) at Veteran points of encounter enabling VBA to provide Veterans, beneficiaries and their families the most efficient and timely access to benefits and related information.</t>
  </si>
  <si>
    <t>Corporate WINRS (CWINRS)</t>
  </si>
  <si>
    <t>CWINRS was strategically designed into separate modules that allow for processing of critical factors: Generated Eligibility Determination (GED) Processing, Case Management, Voucher Processing, Setup and Administrations and Subsistence Allowance Awards Processing. CWINRS provides access for system users at VA Central Office (VACO) and 57 of VA's Regional Offices (VARO) and their outstations, and for Vocational Rehabilitation and Employment (VR&amp;E) case Contractors.</t>
  </si>
  <si>
    <t>CWINRS</t>
  </si>
  <si>
    <t>CWINRS was strategically designed into separate modules that allow for processing of critical factors: Generated Eligibility Determination (GED) Processing, Case Management, Voucher Processing, Setup and Administrations and Subsistence Allowance Awards Processing. CWINRS provides access for system users at VA Central Office (VACO) and 57 of VA?s Regional Offices (VARO) and their outstations, and for Vocational Rehabilitation and Employment (VR&amp;E) case Contractors.</t>
  </si>
  <si>
    <t>Federal Case Management Tool (FCMT)</t>
  </si>
  <si>
    <t>The FCMT project maintains an Enterprise-wide case management system, which replaced the existing antiquated case management tools used by the VA to manage their case workloads across multiple Veterans Benefits Administration (VBA), Veterans Health Administration (VHA) and National Cemetery Administration (NCA) programs. This Commercial Off-the-Shelf (COTS)-based system, based on customer relationship management technologies, allowed the VA to build and maintain a common platform for secure, web-based case management solutions for its case management programs.
MYP Playground:
The FCMT effort maintains an Enterprise-wide case management system, which replaced the existing antiquated case management tools used by the VA to manage their case workloads across multiple Veterans Benefits Administration (VBA), Veterans Health Administration (VHA) and National Cemetery Administration (NCA) programs. This Commercial Off-the-Shelf (COTS)-based system, based on customer relationship management technologies, allowed the VA to build and maintain a common platform for secure, web-based case management solutions for its case management programs.
The Contractor shall evaluate software or documentation defects identified in trouble tickets. The Contractor shall perform maintenance on the applications resulting in product patches or releases for FCMT. The Contractor shall evaluate system changes to assess their impact on security.</t>
  </si>
  <si>
    <t>If the FCMT application is not available for service and estimation of more than 70,000 Service members, Veterans, Veterans family members, and Veterans caregivers? benefits may be delayed because information, such as, goal documentation, progress monitoring, client tracking, performance measurement, and staff workload monitoring is not available.</t>
  </si>
  <si>
    <t>Fiduciary Beneficiary System-Replacement (FBS-R)</t>
  </si>
  <si>
    <t>The scope of this project is to provide the capability to execute, manage, monitor and report on the status of the fiduciary business process.</t>
  </si>
  <si>
    <t>Inquiry Routing and Information System (IRIS)</t>
  </si>
  <si>
    <t>Life Insurance Policy Administration Solution</t>
  </si>
  <si>
    <t>Sustainment support of the Life Insurance Policy Administration Solution (LIPAS) is required to provide the necessary resources for performing adaptive/perfective maintenance, providing support desk operations, and hosting for the insurance solution in order to provide our Veterans with the world-class service they deserve.</t>
  </si>
  <si>
    <t>Depreciation &amp; Amortization</t>
  </si>
  <si>
    <t>The goals of Life Insurance Policy Administration Solution (LIPAS) are to replace Insurance?s aging mainframe and client server applications, to modernize Insurance?s business processes, and to integrate Veterans? insurance records with the Veterans Benefits Management System (VBMS) eFolder and VBA Corporate database in an effort to provide our Veterans with the world-class service they deserve.</t>
  </si>
  <si>
    <t>Life Insurance Policy Administration Solution (LIPAS)</t>
  </si>
  <si>
    <t>The goals of Life Insurance Policy Administration Solution (LIPAS) are to replace Insurance's aging mainframe and client server applications, to modernize Insurance's business processes, and to integrate Veterans' insurance records with the Veterans Benefits Management System (VBMS) eFolder and VBA Corporate database in an effort to provide our Veterans with the world-class service they deserve.</t>
  </si>
  <si>
    <t>Loan Guaranty Modernization Phase 2</t>
  </si>
  <si>
    <t>The purpose of Loan Guaranty Modernization is to provide Veterans, service members, and eligible dependents with access to benefits through a streamlined process and modernized digital interfaces. Modernization will facilitate the transition from the current system to an enterprise-wide Government underwriting System. It also will allow for the development of a Native American direct loans program that will better serve that veteran community, and will provide an improved internal quality assurance system. Most visibly to the Veteran, Loan Guaranty Modernization will support the development of a custom application with a streamlined Veteran user interface to process and grant loans on a supported and shared architecture.</t>
  </si>
  <si>
    <t>Loan Guaranty VALERI-R</t>
  </si>
  <si>
    <t>Desktop refresh and purchase</t>
  </si>
  <si>
    <t>Veterans and family members currently have to wait over 100 days, on average, to receive decisions on their benefit applications - despite often needing the money urgently. The Veterans Benefits Administration (VBA) has an inventory of 168,000 claims, and a fixed staff to process them. Our work aims to inject automated decision-making and process improvements in order to increase claims completed, decrease inventory of claims in progress, decrease average days pending on in-process claims, and maintain or increase nationwide accuracy.
MYP Playground:
The Blue Water Navy Vietnam Veterans Act of 2019 will likely spur hundreds of thousands of additional and unexpected benefit applications in FY2020. To create processing capacity in VBA's workforce, Pension and Fiduciary Automation will automate a significant number of pending and new pension-related claims so that Veteran Service Representatives who would normally work on the regular workload of pension-related claims can instead assist with Blue Water Navy related claims.</t>
  </si>
  <si>
    <t>Quality Assurance Web Application (QAWEB)</t>
  </si>
  <si>
    <t>The purpose of Quality Assurance Web Application (QAWEB) is to sustain the quality assurance system that supports administration of the Chapter 31 Vocational Rehabilitation &amp; Employment benefit for service-connected disabled Veterans, and address adaptive, corrective, and perfective maintenance activities as needed.
MYP Playground:
 QAWEB VASI ID: 1727
QA Web is the system used to record the results of VR&amp;E Local and National Quality Assurance Reviews of counselor assessment reviews supporting service disabled Veterans .  The system provides reporting of results, scores, and trends to assist VR&amp;E senior management develop out-year projections.  The QA Web system needs sustainment to ensure the system continues to meet the business needs and is modified as needed based on changes to policy or procedures.  Continued program enhancements are required by legislative mandates, regulatory updates or VA policies  to ensure system  processes which are currently completed manually becomes automated.</t>
  </si>
  <si>
    <t>?	Deficiencies in the quality of services
?	An RO or individual case manager could be making mistakes that would go unidentified  
?	Measurement of individual employee and Regional Office quality performance may not be updated and consistent with processes and policy</t>
  </si>
  <si>
    <t>VA Loan Electronic Reporting Interface Redesign (VALERI-R)</t>
  </si>
  <si>
    <t>VALERI is a web-enabled rules-based solution, designed to improve VAs oversight capability and to reduce the cost to the Government for the servicing and liquidation of VA-Guaranteed loans. It provides an interface between VA and the mortgage servicing community, allowing mortgage servicers to report significant event updates to VA focusing on default, loss mitigation, foreclosure, and claim payments.</t>
  </si>
  <si>
    <t>VA Loans Electronic Reporting Interface (VALERI) Reengineering</t>
  </si>
  <si>
    <t>Veterans Readiness and Employment Case Management Solution (VRE_CMS)</t>
  </si>
  <si>
    <t>Case Management Solution (CMS) application replacement for CWINRS, is a COT/SaaS solution that provides the VBA a CMS Service that enables Vocational Rehabilitation Counselors (VRC) engagement, data entry and documentation within a FedRAMP Certified cloud environment. It will unify the separate CWINRS modules that allow for processing of critical factors: Generated Eligibility Determination (GED) Processing, Case Management, Voucher Processing, Setup and Administrations and Subsistence Allowance Awards Processing. The CMS services shall be accessed and utilized by up to 2500 concurrent VA users located at VBA Central Office, 56 ROs, National Capital Region Benefits Office (NCRBO) and out-based locations throughout CONUS, Alaska, Hawaii, the Philippines and Puerto Rico. OIT will provide business integration service, design, integration services, testing, data migration, monitoring, and operations and maintenance support for the CMS/VA interfaces throughout the life cycle of the CMS COTS/SaaS implementation.</t>
  </si>
  <si>
    <t>VA will not be able to provide operation and maintenance support for Case Management Solution (CMS). Any upgrades or changes to VA provided services to the platform (i.e., Vet360, MVI demographics services) might not be compatible or included in the CMS platform, which in turn would hinder validation of the individual VRE customers when performing case management function. Automatic appointment notification, the ability to send documents to VRCs, and VA communications to these individuals would also be greatly impacted, possibly causing hardships for them.</t>
  </si>
  <si>
    <t>Veterans Tracking Application (VTA)</t>
  </si>
  <si>
    <t>The VTA effort maintains an Enterprise-wide case management system used by the Department of Veterans Affairs (VA) and the Department of Defense (DoD) to manage their case workloads for the Integrated Disability Evaluation System (IDES) program.
MYP Playground:
Summary:  The VTA is a web-based application used by the VA and DoD to track Service Members and Veterans through the Integrated Disability Evaluation System (IDES). The VTA application performs functions, such as, tracks IDES case flow through each step of the integrated process; tracks the start and finish for each step allowing the calculation of duration of all steps in the process;  tracks data and performance for 139 sites in CONUS and OCONUS by Military Service, Site, Component and case ID; provides access to more than 1,800 DoD, Military Service and VA personnel for data entry and case monitoring; and provides automated and AdHoc performance report generation capability both within VTA and by providing data to external report generating software such as Tableau.
Intake to perform task to migrate VTA to the cloud in accordance with FY18 Cloud Policy 18016. Sustainment: The Contractor shall repair defects that cause the VTA application or any portion of the VTA application to work in ways other than documented or to not work at all. Repairs may involve changes to the code or database.</t>
  </si>
  <si>
    <t>Wounded veterans transition from active duty into the VA systems will be delayed. This delay may impact servicemembers financial benefits causing hardship to them and their families.</t>
  </si>
  <si>
    <t>VR E Quality Assurance-QA Web</t>
  </si>
  <si>
    <t>The purpose of Sustainment VR&amp;E (Vocational Rehabilitation &amp; Employment) Quality Assurance QA Web is to sustain the quality assurance system that supports administration of the Chapter 31 Vocational Rehabilitation &amp; Employment benefit for service-connected disabled Veterans, and address adaptive, corrective, and perfective maintenance activities as needed.</t>
  </si>
  <si>
    <t>Warrior Support Federal Case Management Tool (FCMT)</t>
  </si>
  <si>
    <t>The FCMT project maintains an Enterprise-wide case management system, which replaced the existing antiquated case management tools used by the VA to manage their case workloads across multiple Veterans Benefits Administration (VBA), Veterans Health Administration (VHA) and National Cemetery Administration (NCA) programs. This Commercial Off-the-Shelf (COTS)-based system, based on customer relationship management technologies, allowed the VA to build and maintain a common platform for secure, web-based case management solutions for its case management programs.</t>
  </si>
  <si>
    <t>Improving Cybersecurity</t>
  </si>
  <si>
    <t>BIP is an information technology initiative, which provides for the reduction of the technology footprint supporting VBA and National Cemetery Administration (NCA) through the expansion and reuse of VBMS technology solutions. These solutions can be leveraged by other Programs within VA to reduce development costs and provide quicker to market solutions in order to better serve our Veterans.
MYP Playground:
Benefits Integration Platform (BIP) provides VA projects with the efficiency, accuracy, and security they require for seamless integration with reusable services. Furthermore, it consists of modern, scalable, and cloud-based IT infrastructure and a set of high-quality tools that guide project teams through a collaborative network of services. Solutions can be designed in an environment where best practices, techniques, and standards have been built into the infrastructure. This provides the ability for BIP participants to focus on solving their business problems, knowing that VA compliance, controls, logging, and other standard functions and logistics are already incorporated into the platform. It results in a safer, more-efficient, and more-responsive environment for all of VBA to build, update, and maintain critical Veteran-facing applications used by VA staff and Veterans themselves to manage their benefits.</t>
  </si>
  <si>
    <t>Productivity enhancements that enable VBA to process the additional Blue Water Navy (BWN) claims more efficiently, as well as any specific BWN changes needed for the Veterans Benefits Management System (VBMS).  This not only includes direct development needs, but increases in IT support and maintenance needs due to increases in VBA staffing to keep pace with the increase in claim volume.
Additional funding of $0.928M covers Agent Orange conditions 1-3</t>
  </si>
  <si>
    <t>CLAIMS</t>
  </si>
  <si>
    <t>The CLAIMS Authentication server, housed at Falling Waters, WV, is critical to the functioning of the Compensation and Pension Record Interchange (CAPRI). It supports connectivity by users from multiple program offices through the CAPRI system to all VAMCs allowing the setup and performance of the Compensation and Pension exams and interface with VBA. This also provides connectivity for the Suicide Hotline/Veterans Crisis Line (VCL) a critical service provided by VHA. Additionally, it is used by other applications critical to Veteran care (e.g. Vista Remote Access Management (VRAM), Joint Legacy Viewer (JLV), VistAWeb, and Web VRAM). Interim plan - will entail moving the CLAIMS server off the 20+ year OPEN VMS server as soon as possible to reduce a catastrophic failure based on the repeated system failures over the past five years to a Linux configuration at one of the Data Centers. Phase 2 will focus on migrate CLAIMS to the VAEC Cloud.
MYP Playground:
The CLAIMS Authentication server, housed at Falling Waters, WV, is critical to the functioning of the Compensation and Pension Record Interchange (CAPRI), VBA, VHA, VSO, Suicide Hotline/Veterans Crisis Line (VCL), Vista Remote Access Management (VRAM), Joint Legacy Viewer (JLV), Vista Web, and Web VRAM in support  veterans care and disability services. CLAIMS allow all the user types to gain real time access to Service treatment records at any VA Medical Center to assist in the claim disability process. CLAIM enables and ensures the necessary security, authorization and authentication of users to other VA Medical Centers and medical records. This server is the only kind in the VA Inventory of System whereby, external access can be gained by external and VBA users to VHA data, with out it VBA Comp Services and Remote users would have to rely on manual processed to gain the medical evidence they need to support claim adjudication. The server need to be modernized on a newer technology because it is more than 20 years old and experienced 3 major system outages over the pass year, and countless others over the past 4 years. This new project is necessary to ensure reliability, stability, and modernization of legacy systems to CLOUD or other technologies. The project will have already completed the Intake and Initiation by FY22.  In FY22 the planning phase will complete, a CD2 will be conducted and the project will get approved to go into the Build and development phase.</t>
  </si>
  <si>
    <t>If funding is not provided, the organization will continue to rely on an aged Open VMS server that is more than 20+ year old, and has experienced 4 major system failures, resulting in loss production and unexpected downtime for more than 30,000+ users over the last 12 months. CLAIMS has no backup and this create a single point of failure for a critical component in the system architecture. Each time this server goes down could be it last, and there is a real possibility this server will hard break and cant be recovered.  This will cause work stoppage that will last for weeks and months. Suicide Hotline support will de degraded and could result in loss of life.</t>
  </si>
  <si>
    <t>Claims Automation</t>
  </si>
  <si>
    <t>Claims Automation will enhance the Veteran experience by adding self-service features, remove duplicative efforts and reduce legacy system dependency. By enabling Claims Automation, VBA can create a consistent and repeatable process enriching both the Veteran and employee experience. Reducing the number of manual activities will lead to fewer errors, improving the quality of service delivered to Veterans and qualifying dependents. Claims Automation will enable the retirement of multiple legacy systems by removing the cumbersome access to each while streamlining the process.
MYP Playground:
Claims Automation will provide numerous development in support of AMA to include User Interface (UI), language-only updates, and contention and disposition updates. Exam Management updates will focus on defect repair to identify and remediate items currently causing multiple customer issues. Defects requiring workarounds in legacy systems will be remediated to provide relief from the workaround. Additionally, development will be made to the Infections Disease v8 body system.
Automation of Rating Decisions improves claim processing speeds, enables realignment of human capital while providing more predictable, consistent measures. Upon completion for development process of a claim, the Rating Decisions will be automated when the preconditions are met for automation to enable the award and Veteran Notification of Award. Preconditions for completeness are defined as the minimum viable data elements and predetermined applicability requirements. This automation benefits VBA and the Veteran by improving the decision-support metrics for VBA claims processing while accelerating Veteran Benefits delivery. Enable VBMS to take DBQ data, and generate an automatic rating. VETSNET Decommissioning is currently in the process of reducing total cost of ownership by identifying areas within VBMS Awards, Personal Computer Generated Letters (PCGL), Modern Award Processing-Development (MAP-D), and Control of Veterans Records System (COVERS) architecture, data mapping and user experience flows that can be incorporated into Claims Automation. Additionally, a process is being created to decommission applications with minimal impact to Veterans and VA Field Office staff members. Claims Automation will continue to execute the Agile release cycle implemented on prior VBMS projects to deliver four major releases a year (approximately one release every 90 days).</t>
  </si>
  <si>
    <t>The planned features to improve the expediency, accuracy, and consistency of disability compensation payments to Veterans and their beneficiaries, while enabling the VA workforce to perform their jobs more efficiently and reduce their reliance on outdated legacy applications will not be available.</t>
  </si>
  <si>
    <t>Claims Automation will enhance the Veteran experience by adding self-service features, remove duplicative efforts and reduce legacy system dependency. By enabling Claims Automation, VBA can create a consistent and repeatable process enriching both the Veteran and employee experience. Reducing the number of manual activities will lead to fewer errors, improving the quality of service delivered to Veterans and qualifying dependents. Claims Automation will enable the retirement of multiple legacy systems by removing the cumbersome access to each while streamlining the process.
MYP Playground:
Claims Automation will provide numerous development in support of AMA to include User Interface (UI), language-only updates, and contention and disposition updates. Exam Management updates will focus on defect repair to identify and remediate items currently causing multiple customer issues. Defects requiring workarounds in legacy systems will be remediated to provide relief from the workaround. Additionally, development will be made to the Infections Disease v8 body system.
EFolder Enhancements will enable VA to capture all Veteran non-Health related information in one designated repository. This involves transitioning from an application-centric model to one focused on delivering enterprise business capabilities across VA?s lines of business, while capitalizing on investments to date to achieve interoperability goals and improve service delivery to Veterans and their beneficiaries. The following sub-projects with VASI ID's will be zeroed out and consolidated under Claims Automation in the outyears: VBMS - 1728, Awards - 1695, CORE - 1698, Correspondence - 1696, Ratings - 1700
Claims Automation will continue to execute the Agile release cycle implemented on prior VBMS projects to deliver four major releases a year (approximately one release every 90 days).
The scope for each release is determined approximately six months in advance based on VBA priority of the requirements backlog to achieve the overarching goals of the VBM project.</t>
  </si>
  <si>
    <t>Maintenance of VBMS</t>
  </si>
  <si>
    <t>VBMS is a web-based, electronic claims processing solution that supports the VBA goals to reduce the claims backlog and provide quicker, more accurate, and integrated claims processing across VBA's lines of business.</t>
  </si>
  <si>
    <t>Veterans Benefits Management System (VBMS)</t>
  </si>
  <si>
    <t>TBD
MYP Playground:
Veterans Benefits Management System  (VBMS) is a paperless claims processing system that replaces legacy claims processing software, implements improved standard business practices for a paperless claims work flow, provides enterprise data services for external and internal communications, and is enabled by an enterprise, Service Oriented Architecture (SOA) framework. The Veterans Benefits Management System (VBMS) is a web-based, electronic claims processing solution that supports VBA?s goal to provide quicker, more accurate, and integrated claims processing for Veterans and an infrastructure to provide a platform of reusable features. The Office of Information and Technology (OI&amp;T) deployed VBMS as part of the Veterans Benefits Administration?s (VBA) organizational transformation effort. OI&amp;T continues to develop and deploy additional functionality.</t>
  </si>
  <si>
    <t>Veterans Benefits Management (VBM) will not be able to sustain VBMS production environment (i.e. software licenses, Help Desk, information assurance, PaaS/SaaS, etc.) and deliver new electronic claims processing enhancements, capabilities, and automated features. All other efforts will be centered on keeping the system operational and no further improvements, additions or development actions will take place. If funding is not available to operate and support the full VBMS end-to-end claims processing solution, then VBA may fail to achieve enhancement goals for the VBMS application. This would result in VBA claims processors continuing to rely on manual processes, or outdated and unsupported legacy applications to perform claims processing tasks, thereby reducing the speed and accuracy of disability payments to Veterans. If additional requirements are discovered as a result of claim volume increase and Congressional mandates, then VBMS may experience outyear increases to project scope, schedule, and cost, which could delay the delivery of automated capabilities that would further reduce Veteran claims processing times.</t>
  </si>
  <si>
    <t>Veterans Benefits Management System (VBMS) is a web-based, electronic claims processing solution that supports the Veterans Benefits Administration (VBA) goals to reduce the claims backlog and provide quicker, more accurate and integrated claims processing across VBA's lines of business.
MYP Playground:
Veterans Benefits Management System  (VBMS) is a paperless claims processing system that replaces legacy claims processing software, implements improved standard business practices for a paperless claims work flow, provides enterprise data services for external and internal communications, and is enabled by an enterprise, Service Oriented Architecture (SOA) framework. The Veterans Benefits Management System (VBMS) is a web-based, electronic claims processing solution that supports VBA?s goal to provide quicker, more accurate, and integrated claims processing for Veterans and an infrastructure to provide a platform of reusable features. The Office of Information and Technology (OI&amp;T) deployed VBMS as part of the Veterans Benefits Administration?s (VBA) organizational transformation effort. OI&amp;T continues to develop and deploy additional functionality.</t>
  </si>
  <si>
    <t>All sustainment efforts will be centered on keeping the system operational (VBMS is accessed by over 20k nationwide and US Territory users daily). Failure to keep the system fully operational would drastically impact the disability benefits payment to Veterans and their beneficiaries. VBA has completed more than 1 million disability compensation claims for 8 consecutive years.</t>
  </si>
  <si>
    <t>Virtual VA</t>
  </si>
  <si>
    <t>This funding provides for software requirements and a single scrum team (8-10 people) on the new Benefits Integration Platform (BIP) contract. Legacy Content Manager (LCM), formerly Virtual VA, is an online electronic document repository currently supporting claim development in Veterans Benefits Management System (VBMS) and is Veterans Benefits Administrations (VBA) only approved electronic repository for storage of Federal Tax Information (FTI). LCM Capture Technicians at the Pension Management Centers (PMC) prepare and scan FTI documentation into electronic folders. The system then stores the images in a secure access restricted environment.</t>
  </si>
  <si>
    <t>Virtual VA will not be able to support claims development in the Veterans Benefits Management System. This will significantly affect Veterans abilities to receive the status of their claims due to the inability to access the electronic repository and electronic folders.</t>
  </si>
  <si>
    <t>Staffing (Pay)-ITOPS</t>
  </si>
  <si>
    <t>1101</t>
  </si>
  <si>
    <t>OBRA</t>
  </si>
  <si>
    <t>Financial Management</t>
  </si>
  <si>
    <t>Corporate IT Support ITRM</t>
  </si>
  <si>
    <t>810 VERMONT AVENUE, NW  RWA - F1967540</t>
  </si>
  <si>
    <t>PROJECT/TASK DESCRIPTION: REIMBURSABLE WORK AUTHORIZATION (RWA) - OIT FACILITY MISCELLANEOUS SERVICES FOR INSTALLATION SUCH AS TO INSTALL TOUCH SCREEN MONITOR, POWER, IT CONNECTIVITY, RING AND STRING FOR A TOUCH SCREEN MONITOR; CABLE TV, OUTLETS, NETWORK RING, AND STRING JACKS AT PILLARS CLOSE TO CUBICLES;  OIT SERVICES LOCATED THE PRIMARY WORK SITE - VACO AT 810 VERMONT AVENUE, NW, WASHINTON, DC, 20420; RWA NUMBER F1967540; FISCAL YEAR 2020; POP: 10/01/2019 - 09/30/2020; OCCUPANY AGREEMENT (OA) ADC04711; TYPE OF INVESTMENT - RWA;  SPI-2020-ITAFS-23-4; COST: $75,000.00;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</si>
  <si>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t>
  </si>
  <si>
    <t>810 VERMONT AVENUE, NW RWA - R1968808</t>
  </si>
  <si>
    <t>PROJECT/TASK DESCRIPTION: REIMBURSABLE WORK AUTHORIZATION (RWA) - Overtime Utilities to cover HVAC Services from 6:00AM-6:00PM on the 3rd, 5th, 7th, and ALL OI&amp;T FACILITY OFFICE SPACES; Which will cover two additional hours from 6:00AM-7:00AM 1HR and from 5:00PM-6:00PM 1HR;  OI&amp;T SERVICES PRIMARY WORK SITE LOCATED AT - VACO, 810 VERMONT AVENUE, NW, WASHINGTON, DC, 20420; RWA NUMBER R1968808; FISCAL YEAR 2020; POP: 10/01/2019 - 09/30/2020; OCCUPANY AGREEMENT (OA) ADC04711;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</si>
  <si>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811 VERMONT AVENUE, NW RWA - F1967524</t>
  </si>
  <si>
    <t>PROJECT/TASK DESCRIPTION: REIMBURSABLE WORK AUTHORIZATION (RWA) -  OI&amp;T FACILITY MISCELLANEOUS SERVICES SUCH AS INSTALLATION SERVICES TO MOUNT MONITORS TO THE WALL, SIGNAGE, REPAIR LOCKS ON DOORS, AND INSTALL LOCKS AND KEYS;  PRIMARY WORK SITE - LAFAYETTE BUILDING, 811 VERMONT AVENUE, NW, WASHINTON, DC, 20571; RWA NUMBER F1967524; FISCAL YEAR 2020; POP: 10/01/2019 - 09/30/2020; OI&amp;T WILL OCCUPY 161,852 RENTABLE SQUARE FEET OF SPACE UNDER OCCUPANY AGREEMENT (OA) ADC04723;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</si>
  <si>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811 VERMONT AVENUE, NW RWA - R1968824 (SERVICE 24/7)</t>
  </si>
  <si>
    <t>PROJECT/TASK DESCRIPTION: REIMBURSABLE WORK AUTHORIZATION (RWA) - Overtime Utilities to cover HVAC Services for 24 x 7 X 365 Overtime Utilities for the 4th Floor OIS; SERVICES PRIMARY WORK SITE LOCATED AT -  LAFAYETTE BUILDING, 811 VERMONT AVENUE, NW, WASHINGTON, DC, 20420; RWA NUMBER R1968824; FISCAL YEAR 2020; POP: 10/01/2019 - 09/30/2020; OI&amp;T WILL OCCUPY 161,852 RENTABLE SQUARE FEET OF SPACE UNDER OCCUPANY AGREEMENT (OA) ADC04723; TYPE OF INVESTMENT - RWA;  SPI-2020-ITAFS-24-5; YEARLY ANNUAL COST: $126,562.59;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</si>
  <si>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811 VERMONT AVENUE, NW RWA - R1968895</t>
  </si>
  <si>
    <t>PROJECT/TASK DESCRIPTION: REIMBURSABLE WORK AUTHORIZATION (RWA) - Overtime Utilities to cover HVAC Services from 6:00AM-6:00PM from 1st-5th floors and  ALL OI&amp;T FACILITY OFFICE SPACES; Which will cover two additional hours from 6:00AM-7:00AM 1HR and from 5:00PM-6:00PM 1HR;  OI&amp;T SERVICES PRIMARY WORK SITE LOCATED AT -  LAFAYETTE BUILDING, 811 VERMONT AVENUE, NW, WASHINGTON, DC, 20420; RWA NUMBER R1968895; FISCAL YEAR 2020; POP: 10/01/2019 - 09/30/2020; OI&amp;T WILL OCCUPY 161,852 RENTABLE SQUARE FEET OF SPACE UNDER OCCUPANY AGREEMENT (OA) ADC04723; TYPE OF INVESTMENT - RWA;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</si>
  <si>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Annex Meter Overtime Utilities</t>
  </si>
  <si>
    <t>OIT occupy 241,032 rentable square feet of space and 541 surface parking spaces at 1615 Woodward Street, Austin, TX, for a period of 120 months commencing on or about 10/01/2018 under occupancy agreement ATX01064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</si>
  <si>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As-Build One Line Diagram</t>
  </si>
  <si>
    <t>The purpose of this project is to provide VA-AITC a field-verified one-line electrical diagram of the existing electrical power and distribution systems dedicated to both VA Data Center Operations and relevant portions of the GSA facility?s power distribution system.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</si>
  <si>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Badge Reader Replacement</t>
  </si>
  <si>
    <t>Installation of 95 badge readers replacing existing keypads at the Austin Information Technology Center.  These badge readers will integrate the new physical security camera systems with current Physical Access Control System (PACS) equipment. Contractor shall perform installation of VA-AITC, replace Ninety-Five facility keypads with badge readers. This action is to provide AITC Physical Access Control System (PACS) in Austin, Texas 78772 with current HID Badge readers in order to maintain doors in operation. The project is to ensure that out dated HID Badge readers  be replaced with current HID Badge  to avoid catastrophic failure to Doors and compromise security protocols.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</si>
  <si>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Chiller plant OT Utilities</t>
  </si>
  <si>
    <t>OIT occupy 241,032 rentable square feet of space and 541 surface parking space at 1615 Woodward Street, Austin, TX, for a period of 120 months commencing on or about 10/01/2018 under occupancy agreement ATX01064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</si>
  <si>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Collaboration Center Furniture</t>
  </si>
  <si>
    <t>The Office of Information Technology, Austin Information Technology Center a need for Furniture funding. This request is to support furniture for the Collaboration Center. The space will accommodate 200 workstations in an open collaborative environment.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</si>
  <si>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Computer Room Cleaning Contract</t>
  </si>
  <si>
    <t>Recurring Contract: 36C10X18C0058, SAC-F
IFCAP PO: 101-S85371
Base + 4 Options, POP:  Period 1/FY20
Recurring Computer Room Cleaning services are required at the VA's core data centers (AITC, HITC, CRRC) and Shepherdstown Facility on a semi-annual basis.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</si>
  <si>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Construction Project Manager</t>
  </si>
  <si>
    <t>AITC Construction Project Manager Provide twelve (12) months services to construction projects, project management and construction contractor interfacing (i.e. project scheduling, cost estimating, shop drawing approvals, change order management and etc.)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</si>
  <si>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CRAC Maintenance</t>
  </si>
  <si>
    <t>Contractor shall provide scheduled CRAC system maintenance and emergency repair services on a 24/7 basis to ensure reliable environmental control of AITC Data Center.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</si>
  <si>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Diesel Fuel Tank Monitoring/Maintenance</t>
  </si>
  <si>
    <t>AITC Diesel Fuel Tank Monitoring/Maintenance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</si>
  <si>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FY19 Data Center Monitoring NEO (HITC)</t>
  </si>
  <si>
    <t>The Contract is to provide, install and configure a data center facility monitoring system (consisting of hardware, and software) for Hines Information Technology Center (HITC)Anthony Dykiel. Nlyte Energy Optimizer (NEO) was selected to meet this requirement.  The system will directly monitor existing facilities devices supporting mechanical, electrical, cooling, and life safety devices, on a per point basis.  The NEO monitoring tool is currently installed and monitoring AITC and PITC under a separate contract.  The new contract covering HITC is to include all hardware and software implementation, configuration, programming, training and technical support for the installed Data Center Facilities Systems Monitoring Tool at HITC and will seamlessly interface with the existing NEO facilities monitoring tool at PITC and AITC as one system.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</si>
  <si>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Gate 17 Annual Maintenance</t>
  </si>
  <si>
    <t>Preventive maintenance and repair of two B&amp;B ARMR slide gates located at the Austin Information Technology Center (AITC), Gate 17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</si>
  <si>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Generator Maintenance</t>
  </si>
  <si>
    <t>The Contractor shall provide VA generator maintenance to include project management, weekly testing, load testing, inspection, emergency and non-emergency repairs, associated reports, maintain electrical switchgear and the procurement and installation of required parts.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</si>
  <si>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IAA with DLA for Fuel for Generators</t>
  </si>
  <si>
    <t>Contract with DLA for purchase of Emergency Diesel Fuel for AITC generators. DLA is a guaranteed nationwide fuel contract.  Contractor will provide fuel during catastrophic disaster events, when local suppliers can't provide fuel.
Order # SPE600-16-D-4515
DLAE-08351019719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</si>
  <si>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ITSS Facilities Contractors</t>
  </si>
  <si>
    <t>Option Year renewal for Data Center IT Facilities and Connectivity contract labor support.
The mission of the Department of Veterans Affairs (VA), Office of Information &amp; Technology (OI&amp;T), Information Technology (IT) Operations and Services (ITOPS), Infrastructure Operations (IO) is to
support One VA world-class service to Veterans and their families by delivering results-oriented, secure, highly available, and cost effective information technology services. IO support helps to provide critical
services such as benefits and home loan applications processing, focusing on consistent availability of Veteran-facing applications and quick delivery of benefits for Veterans.
Contract #VA118-16-D-1004    CLIN 2008  Option Year 2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</si>
  <si>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Lighting Controller System</t>
  </si>
  <si>
    <t>AITC Lighting Controller System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</si>
  <si>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Major Renovation</t>
  </si>
  <si>
    <t>Space needs assessment for Major Renovation projects at AITC associated with the Master Plan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</si>
  <si>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NEO Power Monitoring</t>
  </si>
  <si>
    <t>Exercise of Option Year 3 of 4 of existing Contract NNG15SD26B VA118-16-F-1504 for Nlyte Energy Optimizer (NEO) monitoring system, a Data Center Facilities Systems Monitoring Tool for two locations, AITC and PITC. The system monitors facilities devices supporting mechanical, electrical, cooling, and life safety devices, on a per point basis.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</si>
  <si>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Onsite Project 5-year Facility Plan</t>
  </si>
  <si>
    <t>AITC Onsite Project management services to manage the 5-year facility plan. AITC Onsite GSA Project Manager to facilitate both minor construction and operating projects as outlined in the current 5 year plan.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</si>
  <si>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Overtime Utilities</t>
  </si>
  <si>
    <t>AITC Overtime Utilities for Computer Room</t>
  </si>
  <si>
    <t>AITC Pest  Control - Bed Bug Inspection</t>
  </si>
  <si>
    <t>Inspection of entire Austin Information Technology Center (AITC) for Bed Bugs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</si>
  <si>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Phase 1: 5-Year Master Plan</t>
  </si>
  <si>
    <t>The Veteran Affairs (VA) Austin Information Technology Center (AITC) Master Plan Update is intended to serve as a roadmap for planning and delivering minor and major facility improvement projects over the 5-year time frame of federal government fiscal years 2020-2024. The Master Plan Update shall be delivered in two phases, including a Facility Programming phase and Project Planning phase. 
PHASE 1 ? FACILITY PROGRAMMING
Provide architectural and engineering programming services necessary to prepare a space utilization and building systems needs report. The report will serve as the basis of scoping, budgeting and prioritizing AITC modernization projects in Phase 2.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</si>
  <si>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Physical Security System Controls Maintenance and Repairs</t>
  </si>
  <si>
    <t>24/7 support and maintenance of the existing Physical Access Control Systems (PACS) and Closed-Circuit Television Video (CCTV) systems installed at the ATIC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</si>
  <si>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Rental of Trucks from Government MotorPools (GSA)</t>
  </si>
  <si>
    <t>GSA motor pool truck is a Facilities/Property Management support vehicle.   Vendor = General Services Administration (GSA).  2 vehicles = 2014 Ford F150 LD Pickup 4x2 and 2010 Chevrolet G1300 LD Van 4x2 (passenger)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</si>
  <si>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Special Services - Maint. Contract (Mech. Night Shift)</t>
  </si>
  <si>
    <t>GSA Build Maintenance Service company to provide HVAC Mechanics "after" normal business work hours (i.e. 6 pm to 6am) Monday thru Friday and entire Weekends to ensure that 24/7/365 services are provided.  This service would be renewed annually.  This service would be called ?After-Hour-Mechanic? services.  NOTE:  House-Keeping services would not be part of this After-Hour-Mechanic services.  House-Keeping services would continue to only be provided during normal business work hours.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</si>
  <si>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Transfer Switch Reserve</t>
  </si>
  <si>
    <t>OIT occupies 241,032 rentable square feet of space and 541 surface parking spaces at 1615 Woodward Street, Austin, TX, for a period of 120 months commencing on or about 10/01/2018 under occupancy agreement ATX01064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</si>
  <si>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UPS System,  Batteries and PDU Maintenance</t>
  </si>
  <si>
    <t>1 Year Bridge to extend Current Contract VA118-16-C-0864
Provide corrective, preventative and repair maintenance for the following brand named, Uninterruptible Power Supply (UPS) Systems, Input/output electrical switchgear, valve-regulated lead-acid (VRLA) Batteries, and Battery Management System located at the VA facility at 1615 Woodward Street, Austin, Texas 78772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</si>
  <si>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t>
  </si>
  <si>
    <t>AITC Uptime Institute - Annual Membership Dues</t>
  </si>
  <si>
    <t>VA-AITC is seeking a Professional Data Center membership with staff affiliation expert (i.e. professional engineers) knowledge on data center reliability for continuation operation to support Veterans services. The membership provides AITC access to information such as; product reviews and focus groups, memberships in technical support groups, research paper development, key-note speakers at private seminars, defective product alerts, as well as the ability to provide customized technical services.  The organization shall be recognized internationally for its availability of in-house professionals to provide impartial information on technical questions and if they are unable to provide an answer, they shall be able to find a person(s) working in this industry who would be able to answer critical questions related to the operation of a Data Center.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</si>
  <si>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AITC VESDA &amp; Fire Alarm Maintenance</t>
  </si>
  <si>
    <t>The contractor shall provide maintenance, and emergency/non-emergency repair services for the four VESDA systems, model VLS-314 located in computer room 134, and two VESDA systems, model VLS-304 located in computer room 140.  Contractor shall perform annual and quarterly maintenance inspections and repairs in accordance with the original equipment manufacturer recommendations and guidelines.  Emergency services and repairs include those activities requiring immediate action to ensure the continuous operation of the VESDA system, and the related repairs for failed equipment, which presents an imminent risk to operations and safety.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</si>
  <si>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Albany NY Parking Lot Procurement</t>
  </si>
  <si>
    <t>The new leased space in Albany NY requires additional parking. Please see below: 
The VA requires of five (5) unreserved ? one (1) handicapped accessible and one (1) van handicapped accessible, and three (3) garage parking spaces; and twenty-five (25) reserved; Total thirty (30) parking spaces.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</si>
  <si>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Apptio</t>
  </si>
  <si>
    <t>Apptio IT Cost transparency, Foundation Applications and Services Business Units, and IT Benchmarking Software</t>
  </si>
  <si>
    <t>Apptio IT Cost Transparency, Foundation Applications and Services Business Units</t>
  </si>
  <si>
    <t>The proposed action is for a firm-fixed price task order issued under the National Aeronautics and Space Administration (NASA) Solutions for Enterprise-Wide Procurement (SEWP) V Government wide Acquisition Contract (GWAC) for Apptio IT Cost Transparency, Foundation Applications and Services Business Units, and IT Benchmarking Software-as-a-Service (SaaS) application.
MYP Playground
Information Technology Budget Formulation provides IT cost transparency, Foundation Applications and Service Business Units; and IT Benchmarking Software-As-A-Service (SaaS) Application. CFO Financial Costs &amp; Human Capital Management Support Services, Option year 2. Management support contract. Contractors shall provide technical support in the conduct of operations research methods and analysis techniques during the programmatic resource integration and analysis phase of Planning, Programming, Budgeting and Execution (PPBE).
MYP ID # 1692</t>
  </si>
  <si>
    <t>Work Stoppage for the CFO's office. Software updates, platform upgrades, product support &amp; configuration will cease. Cost transparency model for business units will cease.</t>
  </si>
  <si>
    <t>Automatic Transfer Switch Maintenance Services</t>
  </si>
  <si>
    <t>On-going preventative maintenance to the Automatic Transfer Switches at PITC and the Philadelphia Regional Office building.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</si>
  <si>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Birmingham UPS Maintenance Contract</t>
  </si>
  <si>
    <t>Performance Period: The period of performance is for one-year base and two (2) one-year option periods. Place of Performance: Tasks under this SOW shall be performed at 600 Beacon Parkway West, Rm 120, Birmingham, AL 35209. Tasks under this contract include: Task One: The Contractor shall provide one (I) annual full preventative maintenance visit for the APC Smart-UPS VT rack mounted 20kVA 208V w/5 batteries (Serial number PS1226330127) scheduled during normal business hours, Monday- Friday, 8:00 am - 4:30 pm.  Each preventative maintenance visit will entail UPS and battery tests. This site visit is offered as part of the Advantage Ultra maintenance plan. Task Two: The Contractor shall provide four (4) hour of on-site emergency response, seven (7) days a week, twenty-four (24) hours a day. Task Three: The Contractor shall provide twenty-four (24) hour, seven (7) days a week telephone technical support with one (1) hour response time to the call. Task Four: The Contractor shall provide coverage of replacement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</si>
  <si>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Budget Tracking Tool (BTT)</t>
  </si>
  <si>
    <t>F1 - Budget Tracking Tool (BTT) Option Year 3</t>
  </si>
  <si>
    <t>CFO Financial Costs and Human Capital Management Support Services</t>
  </si>
  <si>
    <t>CFO Financial Costs &amp; Human Capital Management Support Services, Option year 1. Management support contract. Contractors shall provide technical support in the conduct of operations research methods and analysis techniques during the programmatic resource integration and analysis phase of Planning, Programming, Budgeting and Execution (PPBE).
MYP Playground
Information Technology Budget Formulation provides IT cost transparency, Foundation Applications and Service Business Units; and IT Benchmarking Software-As-A-Service (SaaS) Application. CFO Financial Costs &amp; Human Capital Management Support Services, Option year 2. Management support contract. Contractors shall provide technical support in the conduct of operations research methods and analysis techniques during the programmatic resource integration and analysis phase of Planning, Programming, Budgeting and Execution (PPBE).
MYP ID # 1692</t>
  </si>
  <si>
    <t>CPIC - GSA MOU</t>
  </si>
  <si>
    <t>Folio - GSA MOU. This IAA is the annual review with GSA (Department of Veterans Affairs) for maintenance and support of VA's (GSA) instance of the Folio application. The IAA provides VA with training material users, help desk support, technical support hours, hosting services, program management support and system enhancements.
MYP Playground
This Interagency Agreement (IAA) is the annual review with GSA for maintenance and support of VA's instance of the Folio application.
The Contractor shall support ITPBF activities associated with administering its instance of Folio and the submission of the Exhibit 300A(s), Exhibit 53 and SIR via the Folio tool. To provide this support, the Contractor shall generate the Exhibit 300A(s), Exhibit 53 and SIR from VA user inputs for each program. The Contractor shall then submit the Exhibit 300A(s), Exhibit 53 and SIR for each program to the Federal IT Dashboard upon approval from the Director of Programming and Budget Formulation. The Contractor shall also provide support to the Folio or OMB IT Dashboard Help Desks to resolve submission errors or any system issues that require external resolution.
MYP ID # 1693</t>
  </si>
  <si>
    <t>Without funding for the IAA, VA would have to withdraw from the Federal community of Folio users. VA Folio is the only tool currently available to make its twice-yearly submission of IT budget materials (300A and AITPS) to the Office of Management and Budget (OMB) IT Dashboard. 
The risk is that the Budget Formulation Branch of ITPBF will not be able to administers the data collection, generation and subsequent submission and re-submission of the Office of Management and Budget's (OMB) Agency IT Portfolio Summary (Exhibit 53), Major IT Investment Business Cases (Exhibit 300As), and Standard Investment Reports (SIR) to the Federal Information Technology Dashboard (ITDB) twice a year.</t>
  </si>
  <si>
    <t>CPIC Support Contract</t>
  </si>
  <si>
    <t>F1 - Folio Support (New base Contract)
MYP Playground
This Interagency Agreement (IAA) is the annual review with GSA for maintenance and support of VA's instance of the Folio application.
The Contractor shall support ITPBF activities associated with administering its instance of Folio and the submission of the Exhibit 300A(s), Exhibit 53 and SIR via the Folio tool. To provide this support, the Contractor shall generate the Exhibit 300A(s), Exhibit 53 and SIR from VA user inputs for each program. The Contractor shall then submit the Exhibit 300A(s), Exhibit 53 and SIR for each program to the Federal IT Dashboard upon approval from the Director of Programming and Budget Formulation. The Contractor shall also provide support to the Folio or OMB IT Dashboard Help Desks to resolve submission errors or any system issues that require external resolution.
MYP ID # 1693</t>
  </si>
  <si>
    <t>CRRC Chiller Overhaul</t>
  </si>
  <si>
    <t>Overhaul aging chillers at CRRC to restore full functionality and ensure uninterrupted cooling to the data floor. The four chillers at CRRC provide cooling for the data center and have been in operation for ten years.  An overhaul of the chillers will extend service life and reduce the likelihood of a catastrophic event that would adversely affect the data floor operations. Cost estimates from Boland Trane and Site Support Services, Inc. are approx. $125K for each of the four chillers for a complete overhaul.  Confidence is high that the cost can be reduced by utilizing maintenance sources other than the manufacturer.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</si>
  <si>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CRRC General Maintenance</t>
  </si>
  <si>
    <t>CRRC General Maintenance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</si>
  <si>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CRRC Power Reimbursement</t>
  </si>
  <si>
    <t>The Office of Information Technology (OIT), Capital Region Readiness Center (CRRC) is located at 510 Butler Ave, Martinsburg WV. The CRRC is located on the Martinsburg Medical Center grounds; however, OIT owns the building. OIT is responsible for reimbursing Potomac Edison power company for the power consumed by the CRRC data center.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</si>
  <si>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Data center Facilities Monitoring AITC, HITC, CRRC, QITC, CITC</t>
  </si>
  <si>
    <t>Data center Facilities Monitoring AITC, HITC, CRRC, QITC, CITC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</si>
  <si>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Defense Information Systems Agency (DISA)</t>
  </si>
  <si>
    <t>In 2017, Office of Information Technology (OIT) and Defense Information System Agency (DISA) entered into an Intra-Agency Agreement. DISA to provide a turn-key data center environment to include Hosting services, Touch Labor Support; Demarcation Extension; Physical Security; Equipment Delivery                                                                                                                 a.	Conditioned Floor Space: 5,000 sq. ft. of conditioned floor space at CDC STL. All work performed by VA personnel will be performed in computer room conditioned floor space, which includes power, lights, and air conditioning.
b.	Rack Power: A site power buffer to support concurrent equipment operation during future VA technical refresh is built into the DISA site power management plan. 
c.	Electrical Whips: Provide whips (power cable) for rack power not to exceed power specifications.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</si>
  <si>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Denver A Regional Data Center telecommunications extensions</t>
  </si>
  <si>
    <t>Denver A Regional Data Center telecommunications extensions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</si>
  <si>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Diesel semi-annual fuel tank polishing</t>
  </si>
  <si>
    <t>Diesel semi-annual fuel tank polishing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</si>
  <si>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Eatontown Employee's Move &amp; Furniture Excess Procurement</t>
  </si>
  <si>
    <t>Office of Information and Technology (OIT), Space and Facilities Management (SFM) will relocate 93 employees from multiple (2) locations into a newly leased space located at 23 Christopher Way 1st Floor Eatontown, NJ. Using a floor plan that provides for a flexible collaborated work area while housing Strategic Sourcing, EPMO, ITOPS, and Information Security employees. I am requesting funds to hire a Moving Company to assist the employee's with transporting there boxes (files, etc..), IT equipment (disconnect &amp; reconnect), disassembling furniture, and excess the furniture. I will be relocating 70 OIT Employees from 3 Christopher Way and 23 Christopher Way and 23 OIT employees from 2 Industrial Way. The furniture at 3 Christopher Way will stay in place because it was apart if of the Hoteling contract however the furniture at 2 Industrial Way (25 workstation) must be disassemble and remove from the site. GSA requires their tenants to return the space broom swept cleaned without any furniture left behind.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</si>
  <si>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Eatontown Furniture Procurement</t>
  </si>
  <si>
    <t>Office of Information and Technology (OIT), Space and Facilities Management (SFM) will purchase furniture for the newly leased space located at 23 Christopher Way 1st Floor Eatontown, NJ. Using a floor plan that provides for a flexible collaborated work area the space will housing Strategic Sourcing, EPMO, ITOPS, and Information Security employees. SFM will furnish the 14,361 square feet space with adjustable height workstations, ergonomic task chairs, dual monitors arms, task lights, conference room tables and chairs for the team rooms, and breakroom tables with chairs. There will also be a nursing station, phone booth for private calls, and a kitchen/breakroom. I am requesting funds to purchase the office furniture for OIT new lease space. Upon approval I will submit a procurement package into FORCE requesting contractor support with furniture design buildout, purchase, and installation. See attached IGCE for the list of furniture I will be purchasing.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</si>
  <si>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Eatontown Physical Access Control System (PACS) &amp; Electronic Security Systems (ESS)</t>
  </si>
  <si>
    <t>The VA Technology Acquisition Center (TAC) and Office of Information Technology (OIT) have obtained a new leased office space located at 23 Christopher Way Eatontown, New Jersey.  The leased space was acquired through the General Services Administration (GSA) and is approximately 80,000 square feet encompassing all three floors of a 3-story building.  A Physical Access Control System (PACS) &amp; Electronic Security Systems (ESS) is required to provides building security and secure access to the building, secure access to the suites within the building, and secure access to various rooms within the suites. The objective of this effort is to design, install, and support a fully operational PACS / ESS system.  The effort shall be accomplished in two phases.  Phase One shall be the performance of a Site Assessment.  The outcome of Phase One shall be the gathering of assessment information pertaining to all PACS / ESS system components needed for the installation of a complete PACS / ESS system.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</si>
  <si>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ITAFS T0C507SBA Line</t>
  </si>
  <si>
    <t>Financial Management and HCM support</t>
  </si>
  <si>
    <t>CFO Financial Costs and Human Capital Management Support Services, OY1</t>
  </si>
  <si>
    <t>Gartner Enterprise Contract</t>
  </si>
  <si>
    <t>Enterprise Information Technology (IT) Research and Advisory subscription services are needed to help VA accomplish its mission and initiatives, build a well-trained and informed workforce, and improve assistance and guidance to programs and projects across all of VA.&amp;#65535;
MYP Playground
The Department of Veterans Affairs (DVA) has awarded the VA Enterprise Research and Advisory Subscription Services Contract to Provide Information and Business Strategy Research Where Technology and Business Intersects as Well as Comprehensive Subject Matter Expertise and Coverage on Specific Issues Related to Government, Healthcare and Technology, Specifically How Technology can be Applied to Support the VA Mission and Initiatives.</t>
  </si>
  <si>
    <t>The Department of Veterans Affairs (DVA) Senior Leadership Requires to Continue the Research and Advisory Subscription Services Without Lapse, Which Provides Information and Business Strategy Research Where Technology and Business Intersects as Well as Comprehensive Subject Matter Expertise and Coverage on Specific Issues Related to Government, Healthcare and Technology, Specifically How Technology can be Applied to Support the VA Mission and Initiatives and ultimately, the Veterans? Health and Welfare.</t>
  </si>
  <si>
    <t>Hines B215 Janitorial Contract</t>
  </si>
  <si>
    <t>Hines B215, 5000 S. 5th Avenue Hines, Il. 60141, has a current janitorial contact that expires March 30, 2020. This request is to re-compete the janitorial contract requAnthony Dykielired by April 1, 2020. The contractor shall perform base janitorial services to present a clean, neat and professional appearance at Hines ITC Building 215 in accordance with Building Owners and Managers Association (BOMA) commercial standards, all local, state and federal laws and the requirements of this Performance Works Statement. The contractor, through innovation, technology, and other means, shall perform the required custodial services at frequencies determined by the contractor.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</si>
  <si>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HITC Annual Full Maintenance Contract</t>
  </si>
  <si>
    <t>VA Hines Information Technology Center (VA-HITC); 500 South 5th Avenue; Building #215; Hines, IL 60141-3030 - HGS provides all labor, supplies, personnel, equipment, tools, materials, supervision and other services necessary. This PWS describes the required support services needed to fully support and provide services that allow HITC the ability to maintain 24/7/365 data operations and for the full facility maintenance. Covered
systems and services include: system monitoring, maintenance, and repair of building components, structures, electrical power distribution and emergency electrical power system (generator system and fuel system equipment, uninterruptible power supply (UPS) &amp; battery bank units and battery system (batteries and monitoring), remote power distribution panels (RPDP), input/output switchgear (energized and de-energized), battery maintenance, Heating Ventilation Air Conditioning (HVAC) system equipment and controls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</si>
  <si>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HITC Cooling Tower Exterior Overhaul</t>
  </si>
  <si>
    <t>Project: Cooling Tower Mechanical Repair; Task: This funds request is to award a contract (via SAC-F) to replace the existing four (4) cooling tower mechanical deficient parts that were identified during routine inspection of units.  Once awarded this project will have a 1-year POP after NTP.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</si>
  <si>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HITC DDC Design Study</t>
  </si>
  <si>
    <t>Architectural Engineering  Management Fees -  U.S. Corp of Engineers FY20 labor through Charrette.
Order # 104, Mod 1  
GT&amp;C = VA101F15M0005, dated 3/8/2018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</si>
  <si>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HITC DDC INFRASTRUCTURE REPLACEMENT</t>
  </si>
  <si>
    <t>HITC DDC INFRASTRUCTURE REPLACEMENT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</si>
  <si>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HITC Fire SYSTEM maintenance</t>
  </si>
  <si>
    <t>Title: Hines Information Technology Center - Fire System annual maintenance. Tasks under contract VA119A-16-F-0358 GS-06F-0004P shall be performed at the Hines ITC (HITC), 1st Avenue North of 22nd Street, Building 215, Hines, Illinois 60141. Vendor:  Media Plumbing &amp; Heating INC. Kenetix. 12 Creek Parkway, Marcus Hook, PA, 19601. The Department of Veterans Affairs (VA) Hines Information Technology Center (HITC) is a two (2) story combined office building and critical data center for the VA. HITC provides information technology and data-hosting services within the Department and to other government agencies. HITC provides its services to customers on a 24/7 basis. To support its mission the HITC has specialized fire alarm and suppression systems for critical areas of the building and is in need of a contract to inspect and test those systems to ensure proper operation. This contract will establish a guaranteed method of servicing, inspecting and testing the systems to ensure they are in a continuously ready.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</si>
  <si>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HITC FURNITURE</t>
  </si>
  <si>
    <t>HITC FURNITURE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</si>
  <si>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HITC Housekeeping and Janitorial Services</t>
  </si>
  <si>
    <t>HITC Housekeeping and Janitorial Services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</si>
  <si>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HITC Lutron lighting control renewal</t>
  </si>
  <si>
    <t>Hines Information Technology Center (HITC) has a requirement to maintain the current Lutron Quantum Vue lighting control software system and periodically upgrade the software as needed via the Software Maintenance Agreement (SMA).  The last renewal was effective on September 30, 2019 and set to renew before the 12-Month option periods and keeps the system free of bugs and security vulnerabilities for the life of the contract. This program monitors the entire energy lighting consumption within the HITC and allows users to fine tune the lighting parameters (lights and settings). This software adjusts the lighting to conform to OSHA requirements; load sheds to conform to energy savings requirements, and maintains the energy consumption reports that are reported on a monthly basis. This program predicts preventative maintenance requirements and alerts component failures. This includes (1) Software Maintenance Agreement and (1) instance for a software upgrade.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</si>
  <si>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HITC Maintenance of X-Ray security machines</t>
  </si>
  <si>
    <t>The Contractor shall be responsible/provide all necessary labor, material, tools, equipment and supervision necessary to perform onsite "Preventive Maintenance (PM)" services  and emergency repairs for two (2) Government-Owned Smith Detection Heimann X-Ray inspection system and four roller tables. The Contractor shall keep this equipment maintained in peak operating condition in accordance with the manufactures' specifications. Equipment is located at the Hines Information Technology Center (HITC), Building 215, 5000 South, 5th Avenue, Hines, IL 60141. Service &amp; maintenance shall be in accordance with the statement of work.  Contract # VA119A-14-P-0260, OY3, Smiths Detection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</si>
  <si>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HITC Major Renovation</t>
  </si>
  <si>
    <t>Space needs assessment for Major Renovation projects at HITC associated with the Master Plan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</si>
  <si>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HITC Physical Security System Controls Maintenance and Repairs (PACS)</t>
  </si>
  <si>
    <t>To support and maintain the existing Physical Acess Control System (PACS) installed at the Hines Information Technology Center (HITC). The contractor shall provide maintenance repairs and support for the HITC PACS, entrance/exit gates (vehicel and pedestrian) and associated equipment located at 5000 S. 5th Ave., Building 215, Hines, IL 60141. The contractor shall provide all resources necessary to maintain and repair the existing PACS system, furnish all labor, supervision, equipment, tools, materials, supplies, travel, and transportation necessary to provide PACS system maintenance and repairs.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</si>
  <si>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HITC Rental of GSA Passenger Vehicles from Government Motor Pools</t>
  </si>
  <si>
    <t>GSA motor pool vehicle to be utilized by facilities and warehouse  on an as need basis.  Vendor = General Services Administration (GSA).   2 -  Vehicles  2005 Check C7500 and 2013 Hyundai Sonata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</si>
  <si>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abd cyber security personnel. If our data infrastructure fails our customers VHA, VBA, NCA, and other staff offices would fail with their important mission of serving the vereran and their families.</t>
  </si>
  <si>
    <t>HITC Roads and Grounds Maintenance</t>
  </si>
  <si>
    <t>Title - Hines Information Technology Center - Snow removal: Tasks under Contract VA119A-16-C-0002 shall be performed at the Hines ITC (HITC), 1st Avenue North of 22nd Street, Building 215, Hines, Illinois 60141.           By VENDOR: INNOVATIVE FEDERAL OPERATIONS GROUPCONTACT: LARRY WICK ; 640 E VISTA WAY, STE B; VISTA,CA 92084. The Contractor shall perform snow and/or ice removal when one (1) or more inches of snow falls, if a pre-ice or ice melt treatment is required, or upon request by the COR. Contractor shall not allow snow to accumulate over four (4) inches. When requested, the snow removal shall be performed within two hours of the request.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</si>
  <si>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HITC Switch gear breaker refurbishment</t>
  </si>
  <si>
    <t>Replace existing switchgear breakers and frames.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</si>
  <si>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Data Center</t>
  </si>
  <si>
    <t>Enterprise Data Center</t>
  </si>
  <si>
    <t>HITC USCOE Contracting Fees</t>
  </si>
  <si>
    <t>This funds request is to follow through after the FY19 awarded design contract (via USACE) is completed, which is anticipated to be complete before 01JUL20.  The project specifically replaces the existing Direct Digital Control (DDC) system which is a complex system of controllers specifically for the data center critical infrastructure (core loop, CRACs, generator, etc.) and the building's infrastructure (i.e. HVAC (heat pumps, bathroom vents, and fresh air). This is USACE order number 0104 and will have a 1-year POP after NTP.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</si>
  <si>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HITC Waste and Recycling Services</t>
  </si>
  <si>
    <t>The Office of Information Technology, Hines Information Technology Center (HITC), located at 1st Ave North of 22nd St. B215, Hines IL, requires a contractor to be responsible for providing waste and recycling containers for pick-up and disposal at building 215.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</si>
  <si>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HITC Zenith Emergency Generator Maintenance</t>
  </si>
  <si>
    <t>Preventive maintenance and emergency repairs to the Zenith Energy Commander Control System for Emergency Generator Synchronization and Paralleling Equipment located at the Hines Information Technology Center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</si>
  <si>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Homeland Security data network room CSOC</t>
  </si>
  <si>
    <t>Homeland Security data network room CSOC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</si>
  <si>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Other Facilities</t>
  </si>
  <si>
    <t>Human Resources Web Front End</t>
  </si>
  <si>
    <t>F3 - HCM Web Front End</t>
  </si>
  <si>
    <t>Liebert Unit Water Coil Replacement</t>
  </si>
  <si>
    <t>Replace the Water Coil unit located at 1100 First Street COMM closet 4CCA.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</si>
  <si>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Martinsburg CRRC - Safety, Emergency Mgmt, Housekeeping, etc. (VAMC Services)</t>
  </si>
  <si>
    <t>The Martinsburg Capital Region Readiness Center (CRRC) located at 221 Butler Avenue, Building 511, Martinsburg, WV 25405, was constructed by  the Office of Information and Technology (OIT) in 2010 on the campus of the Martinsburg VA Medical Center (VAMC).   As a result, OIT entered into a shared services agreement (SSA) with the Martinsburg VA Medical Center (VAMC) in August of 2011.  In order to maintain this 64,000 square foot facility, this agreement was put in place by OIT in conjunction with the VAMC.  The agreement covers services to maintain housekeeping and trash removal, emergency and safety management services as well as to provide water and fuel oil directly in support of the CRRC.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OIT is responsible to reimburse the VAMC-Martinsburg for the cost of the fore mentioned services.  Reimbursement is processed via an  Interagency Agreement (IAA) to the VAMC.</t>
  </si>
  <si>
    <t>MGT Support Contract</t>
  </si>
  <si>
    <t>To efficiently support OI&amp;T EPMO, Acquisition and Contracting Administration (ACA) to support all acquisition related needs for EPMO.</t>
  </si>
  <si>
    <t>NDCP R4 Brkln Data Center Cleaning</t>
  </si>
  <si>
    <t>Cleaning services for Data Centers located at Secaucus, NJ, quarterly and semi-annual cleaning;  Brooklyn, NY, monthly and semi-annual cleaning of the data center (1st floor bldg #14) and office (1st and 2nd floors bldg #14) in accordance with contract VA118-16-C-0776 Option Period 4.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</si>
  <si>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OI&amp;T PCA REQUEST/CREDIT CARD PURCHASES</t>
  </si>
  <si>
    <t>OI&amp;T PCA REQUEST/CREDIT CARD PURCHASES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</si>
  <si>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3127</t>
  </si>
  <si>
    <t>OIS Acquisition and Technical Contract Management Support</t>
  </si>
  <si>
    <t>The Contractor shall provide acquisition package, contract management, and cyber security subject matter expertise support.
MYP Playground
The Department of Veterans Affairs (VA) Office of Information Security (OIS) delivers enterprise-wide cyber security strategy, policy, governance, oversight, and network defense to protect Veterans? information and VA information systems.  OIS enables the Department to make risk-informed decisions, establishes accountability and ownership of cyber security activities, and manages the execution of cybersecurity activities to mitigate cyber risks to VA systems and business processes.  This increase in complex requirements necessitates contracting support and contract management support.  Expert cyber security acquisition planning and effective management of extremely complex systems and products are required for information security contracts to ensure sound business decisions are made and comply with laws, regulations, and policies.  Government program managers within OIS are buying commercially available off-the-shelf products and Information Technology (IT) services in the form of comprehensive solutions that are aimed at achieving strategic information security agency goals.</t>
  </si>
  <si>
    <t>Partial funding of subprojects will not allow for contract execution.  Therefore,  the contract would expire and there will be a lapse in services.  All of OIT will possibly be affected by losing support. Timely execution of OITs Missions and Goals  will be directly affected causing critical programs and projects that  directly affect Veteran access to critical services  will be delayed or not executed in a timely manner.</t>
  </si>
  <si>
    <t>2582</t>
  </si>
  <si>
    <t>OIT Admin Support Services for DC and WV</t>
  </si>
  <si>
    <t>The Martinsburg Capital Region Readiness Center (CRRC) located at 221 Butler Avenue, Building 511, Martinsburg, WV, was constructed by the Office of Information and Technology (OIT) in 2010 on the campus of the Martinsburg VA Medical Center (VAMC). With the construction of this new facility, and in order to provide the necessary support to maintain/operate the new site, contracted admin support services were required. These services were required to provide assistance with getting the facility activated.  Since the activation, ongoing services were required in order to process documentation and procurements, provide loading dock/mailroom assistance , assist with space management, assist with relocation projects, provide  security access controls (including student badges), SharePoint support and other admin functions, not only for the CRRC but the other WV facilities as well. Other WV facilities include the following buildings located on the VAMC campus--buildings 211, 306A, 403A and 500.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</si>
  <si>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OITSFM NCA SPACE LEASE COST</t>
  </si>
  <si>
    <t>PROJECT/TASK DESCRIPTION: FY20 IAA Reimbursement between OI&amp;T and NCA in the amount of $152,525.00, SPI#:2020-ITAFS-37-4; The National Cemetery Administration will provide office space, utilities, and building maintenance at the following locations: Quantico National Cemetery buildings 5101, 5105, 5107, and the Culpeper VA Processing Center. This IAA Agreement is to support the OI&amp;T staff and to identify costs that will be reimbursed by OI&amp;T to NCA for facility related services. OI&amp;T will obligate funds.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</si>
  <si>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Organizational Development Engagement</t>
  </si>
  <si>
    <t>F3 - ODE VA194-18-17-C-2332 organizational development engagement support services OY2</t>
  </si>
  <si>
    <t>OSS Support Contract</t>
  </si>
  <si>
    <t>Provides acquisition support to all of OI&amp;T pillars and is structured into the&amp;#65533; following directorates of Office of Strategic Sourcing (OSS): Acquisition Compliance/Business office, Contract Management/Audit, Category Management (Hardware, Software, IT Services, Professional Services, and Customer Engagement).
MYP Playground
The scope of this requirement is to acquire support services to assist the VA Office of Strategic Sourcing within OIT with Strategic Sourcing Services, IT Strategy Augmentation, and Implementation Services to include: Project Management, Category Management Support, Asset Management Support, Supplier Management Support, Acquisition Planning and Execution Support, Compliance Management and Operations Support, and Knowledge Transfer.  It allows OSS to efficiently and effectively support OIT and it's customers with developing their acquisition requirements.</t>
  </si>
  <si>
    <t>All of OIT will possibly be affected by losing support because those FTE's that supported OIS and EPMO are now under OSS will not have the same level of support just risk not being able to support the other OIT pillars in developing and executing their acquisition packages. Timely execution of OITs Mission Needs will be directly affected causing critical programs and projects which directly affect Veteran access to critical services  will be delayed or not executed in a timely manner.  Therefore the Customer is OIT but ultimately the Veteran.</t>
  </si>
  <si>
    <t>Overtime Utilities Oakland</t>
  </si>
  <si>
    <t>OIT will occupy 7,777 rentable square feet of space at Ronald Dellums Federal Building located at 1301 Clay St Oakland, CA, for a period of 120 months commencing on or about 06/16/2015 under occupancy agreement ACA11501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</si>
  <si>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Overtime Utilities Oakland Computer Room 16N</t>
  </si>
  <si>
    <t>OIT occupy 7,777 rentable square feet of space at  Ronald Dellums Fed Bldg.  located at 1301 Clay St Oakland, CA, for a period of 120 months commencing on or about 06/16/2015 under occupancy agreement ACA11501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</si>
  <si>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Overtime Utilities St Petersburg</t>
  </si>
  <si>
    <t>St Petersburg   - OIT occupies 13,759 rentable square feet of space and 70 surface parking space sat 100 Second Avenue South St. Petersburg, FL, for a period of 105 months commencing on or about 07/16/2015 under occupancy agreement AFL05124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</si>
  <si>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Philadelphia Information Technology Center (PITC) Command Center Furniture</t>
  </si>
  <si>
    <t>Office of Information and Technology (OIT), Space and Facilities Management (SFM) is requesting funding to purchase furniture for the Command Center located at 5000 Wissahickon Avenue 2nd Floor Philadelphia, PA. Using a floor plan that provides for a flexible collaborated work area that will house ITOPS employees. SFM will furnish the 460 square feet space with adjustable height workstations, ergonomic task chairs, dual monitors arms, task lights, keyboard trays, coat racks, mobile pedestal, and chair mats. Upon approval I will submit a procurement package into FORCE requesting contractor support with furniture design buildout, purchase, and installation. See attached IGCE for the list of furniture pieces I will be purchasing. See attached IGCE for the list of furniture I will be purchasing.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</si>
  <si>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PITC 24 X 7 O&amp;M Maintenance Coverage</t>
  </si>
  <si>
    <t>Management, Supervision, Parts, Material, Labor, Supplies, Tools and Equipment to monitor, and perform maintenance, for the VA PITC Data Center, located in the 5000 Wissahickon Ave. complex, 24/7/365. These 24 hour a day services will be provided under, and pursuant to, existing contract GS-03P-09-AZ-D-0015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</si>
  <si>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PITC AIR HANDLER REPLACEMENT- PITC MAINFRAME OPERATOR SUITE</t>
  </si>
  <si>
    <t>Replace the 1 ton air handler in the PITC Mainframe Operators Room with a 1.5 ton air handler. Work to be performed by GSA, RWA #  W2005456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</si>
  <si>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PITC Annual Above Standard Data Center Cleaning Services</t>
  </si>
  <si>
    <t>Above Standard cleaning at the PITC Data Center services to perform above-standard (high cleaning, damp mopping, trash emptying) cleaning in the Data Center not included in rent.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</si>
  <si>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PITC Computer Room Equipment Repairs</t>
  </si>
  <si>
    <t>Service Repairs/Parts required to ensure the continuous running of critical equipment, i.e., Liebert units, in the Data Center.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</si>
  <si>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PITC CONSTRUCTION PROJECT MANAGER</t>
  </si>
  <si>
    <t>PITC CONSTRUCTION PROJECT MANAGER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</si>
  <si>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PITC Data Center Under-floor Cleaning</t>
  </si>
  <si>
    <t>Cleaning services for the Philadelphia Information Technology Center (PITC) Data Center under floor and data processing equipment located at the Department of Veteran Affairs, Information Technology Center, 5000 Wissahickon Avenue, Philadelphia, PA. Executed through Order VA244-16-F-2839, contract execution date 03/03/2016, contract total period of performance (POP) 03/4/2016 - 03/3/2021, this is the 4th and final option period being exercised.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</si>
  <si>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PITC Diesel Fuel</t>
  </si>
  <si>
    <t>Diesel Fuel for generators as needed for the Philadelphia Information Technology Center, the fuel is provided by GSA
RWA # N1971837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</si>
  <si>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PITC ELECTRICAL ARC FLASH AND COORDINATION STUDY SOFTWARE PROCUREMENT</t>
  </si>
  <si>
    <t>PITC ELECTRICAL ARC FLASH AND COORDINATION STUDY SOFTWARE PROCUREMENT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</si>
  <si>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PITC Electrical Conduit to 3 UPS for NEO project</t>
  </si>
  <si>
    <t>GSA to perform miscellaneous electrical installation work to connect three existing Uninterruptible Power Supply (UPS) systems to a wall mounted network switch enclosure for the Philadelphia Information Technology Center (PITC).  Associated with Contract #VA118-16-F-1504 dated 09/21/2016 with Thundercat Technology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</si>
  <si>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PITC Emergency data center service/support</t>
  </si>
  <si>
    <t>Emergency Services and Support for the Data Center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</si>
  <si>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PITC Emergency Generator Rental (6 Month Extension)</t>
  </si>
  <si>
    <t>This provides for on-going temporary generator rentals and emergency response for rental generators necessary to provide for emergency backup power to the PITC data center.  Option period 1 with Premium Power on contract # 36C10X19P0011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</si>
  <si>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PITC Emergency Transformer Rental</t>
  </si>
  <si>
    <t>Rental of an 13.2 KV (step up) transformer for the PITC emergency power distribution system. This transformer will step up the 480V electricity from existing rental generators to 13.2KV to distribute emergency power to the PITC/VA Regional Office facility.  
Amendment to Contract # 36C10X19P0011 - Premium Power Services for PITC Rental Generator and Fuel Tank
Contract POP: 12/09/18-12/08/21
NOTE:  these are 6 month options not full year options when exercised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</si>
  <si>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PITC Maintenance and repairs (parts and labor) for CCTV Multiplexor stem. Adhoc Security Repairs/Svcs</t>
  </si>
  <si>
    <t>Onsite hardware/technical support for CCTV System, required to support  repairs on critical building system, i.e., the anti-tailgating devices on the Data Center, not covered under an annual maintenance contract.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</si>
  <si>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PITC Major Renovation</t>
  </si>
  <si>
    <t>Space needs assessment for Major Renovation projects at PITC associated with the Master Plan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</si>
  <si>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PITC Miscellaneous Building Services</t>
  </si>
  <si>
    <t>Support services provided by GSA as needed, i.e., dumpsters, signage, replenishments of stocks materials, etc. to include facilities repairs.  Additional O&amp;M support for PACS and ATS projects, such as disabling smoke detectors and fire alarms, etc.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</si>
  <si>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PITC Overtime Utilities for Data Center</t>
  </si>
  <si>
    <t>The RWA will ensure GS can provide the requested Above Standard Services, as outlined below and in the attached estimated.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</si>
  <si>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PITC Overtime Utilities for ITC Suite</t>
  </si>
  <si>
    <t>PITC PACS and CCTV Replacement</t>
  </si>
  <si>
    <t>On-going awarded project to replace the entire Physical Access Control System (PACS) and Closed Circuit TV (CCTV) systems at the VA's Philadelphia Regional Office / Philadelphia Information Technology Center (PITC). This is a lifecycle replacement of a system that is nearly 25 years old.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</si>
  <si>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PITC PDU Maintenance</t>
  </si>
  <si>
    <t>Preventative maintenance and repair of computer room Cyberex Power Distribution Units (PDUs) and Wavestar Static Transfer Switched (STS).  All PDU and STS critical power distribution equipment shall be covered by this contract, including display monitors, control knobs and all interconnecting wiring. 
Contract # 36C10X20P006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</si>
  <si>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PITC Semi-Annual Maintenance for the Data Center Underfloor Water Detection System</t>
  </si>
  <si>
    <t>Preventive maintenance testing's (Jan and July) and repairs, as necessary, to ensure the Data Center Underfloor Water Detection System operates properly.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</si>
  <si>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PITC TRIDIUM NIAGARA DEVICE MANAGEMENT SYSTEM AND SOFTWARE SUPPORT-BASE YEAR</t>
  </si>
  <si>
    <t>Provide support such as software upgrades, importing additional items for monitoring, and adjusting graphics on the Tridium monitoring system that monitors vital equipment in the data center.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</si>
  <si>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PITC UPS System; Batteries; Maintenance</t>
  </si>
  <si>
    <t>This provides for on-going preventative maintenance services for the PITC UPS systems and batteries. This is option year renewal of an existing agreement to continue critical services.
Option Year 2 of Contract # 36C10X18P0192 with Eaton Corporation, contract POP 9/30/2018 - 1/25/2022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</si>
  <si>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QITC CR HVAC Maintenance</t>
  </si>
  <si>
    <t>Enterprise Operation?s QITC occupies space and has computer rooms located at 5101 Russell Road in Quantico Virginia and at 305 U.S. Avenue, Culpeper, VA. The computer rooms have cooling and heating requirements that are met with Trane, Liebert, American Power Conversion (APC), and Vapor mist equipment. The equipment requires preventive maintenance to assure continuous 24x7x365 cooling and heating of computer room space that houses servers, storage and other networking equipment that is used to provide mission critical support to the VA National Cemetery Administration (NCA). The space is used to provide support for all NCA programs and support of computer command center operations that are vital to NCA operations nationwide.  Option period 4 Contract VA118-16-C-0723 - Colonial Webb Contractors Company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</si>
  <si>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QITC/CITC Computer Floor Cleaning</t>
  </si>
  <si>
    <t>QITC/CITC Computer Floor Cleaning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</si>
  <si>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QITC/CITC Generator Maintenance and Repairs Generator</t>
  </si>
  <si>
    <t>QITC/CITC Generator Maintenance and Repairs Generator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</si>
  <si>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QITC/CITC UPS System</t>
  </si>
  <si>
    <t>QITC/CITC UPS System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</si>
  <si>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Quantico Fire and Security Monitoring Service</t>
  </si>
  <si>
    <t>This contract will establish a guaranteed method of servicing, inspecting and testing the fire systems to ensure they are in a continuously ready mode. The Contractor shall provide all labor, materials, tools, equipment, travel, parts and supervision for full maintenance, repairs and emergency service on the fire alarm and suppression systems located at Quantico Information Technology Center (QITC), Buildings 5101, 5105, 5107, Russell Road Quantico, VA. All labor materials, tools, equipment and travel shall be in accordance with the specifications, terms, and conditions of this Performance Work Statement (PWS). This PWS includes emergency services twenty- four (24) hours a day, seven (7) days a week and providing annual and semi-annual testing and maintenance.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</si>
  <si>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Quantico Physical Access Control System (PACS) &amp; Digital Video Recorder (DVR)</t>
  </si>
  <si>
    <t>The Department of Veterans Affairs seeks contractor support in the design build and installation of the Physical Access Control System (PACS) for buildings 5101, 5105, 5107, and 5109. These buildings are located at the National Cemetery Administration (NCA) located on Russell Road, Quantico Virginia 22134. The Design Build contractor shall furnish all labor, supervision, materials, equipment, and professional Architect/Engineer services necessary to provide a complete design package to perform the installation of the PACS for buildings 5101, 5105, 5107, and 5109. This project is to improve/replace the current Access Control System and bring the referenced building in compliance with Homeland Security Presidential Directive-12 (HSPD-12), dated August 2004, mandates the establishment of a government-wide standard for identity credentials for executive branch employees and contractors to improve physical security in federally controlled facilities.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</si>
  <si>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Reseal and Restripe CRRC Parking Lot</t>
  </si>
  <si>
    <t>The paved area inside the CRRC fence is showing wear and requires a protective coat of sealant.  Previously assigned handicapped parking space striping needs to be covered/restriped.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</si>
  <si>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Salt Lake City B550 CRAC Unit Preventative Maintenance</t>
  </si>
  <si>
    <t>VA?s Office of Information &amp; Technology requires the Contractor to be Liebert/ Data Aire/ HVAC certified in order to provide Preventive maintenance visits, on-site 2 hour emergency response, seven days a week, twenty-four hours a day emergency service support, and resources necessary including test equipment, labor, materials, etc., for the deliverables described in this Statement of Work (SOW), except as many otherwise be specified and all resources necessary to provide a high level preventive maintenance service without voiding any warranties.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</si>
  <si>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Salt Lake City B550 Utility Reimbursement</t>
  </si>
  <si>
    <t>Salt Lake City - B550 Located at 550 Foothill Dr. Salt Lake City, UT. Building 550 located on Enhanced Use Lease property at George E. Wahlen Department of Veterans Affairs Medical Center, Salt Lake City (VAMC-SLC). Electrical power and water/sewer for these buildings is supplied and metered directly from the VAMC-SLC electrical power distribution grid and VAMC-SLC site water/sewer system. The Department of OI&amp;T are located in portions of building 550. 
OI&amp;T is responsible to reimburse VAMC-SLC for the cost of electricity and water/sewer used by OI&amp;T as calculated on a monthly billing statement and meter reading provided by VAMC-SLC.    Reimbursement for monthly usage due within 30 days. Estimated at 550 - Elec $5726/Water $626.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</si>
  <si>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Salt Lake City B590 Utility Reimbursement</t>
  </si>
  <si>
    <t>Salt Lake City - B590 Located at 550 Foothill Dr. Salt Lake City, UT. Building 590 is located on Enhanced Use Lease property at George E. Wahlen Department of Veterans Affairs Medical Center, Salt Lake City (VAMC-SLC). Electrical power and water/sewer for these buildings is supplied and metered directly from the VAMC-SLC electrical power distribution grid and VAMC-SLC site water/sewer system. The Department of OI&amp;T are located in portions of building 590. 
OI&amp;T is responsible to reimburse VAMC-SLC for the cost of electricity and water/sewer used by OI&amp;T as calculated on a monthly billing statement and meter reading provided by VAMC-SLC.    Reimbursement for monthly usage due within 30 days. Estimated at B590 - Elec $984/water &amp;64 per month.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</si>
  <si>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SCADA Software License Agreement</t>
  </si>
  <si>
    <t>The Supervisory Control and Data Acquisition (SCADA) system provides control, monitoring, and reporting for the mission-critical electrical system at the CRRC.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</si>
  <si>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Security Investigation Center (SIC)</t>
  </si>
  <si>
    <t>F1- security Investigation center (SIC)</t>
  </si>
  <si>
    <t>Security System Maintenance Agreement for the OIT facilities in WV</t>
  </si>
  <si>
    <t>The Martinsburg Capital Region Readiness Center (CRRC) located at 221 Butler Avenue, Building 511, Martinsburg, WV 25405, was constructed by the Office of Information and Technology (OIT) in 2010 on the campus of the Martinsburg VA Medical Center (VAMC).  In addition, OIT entered into a lease at 239 Lowe Drive, Suite 101, Shepherdstown, WV 25443, in August 2017, and a second lease at this facility in June 2019.  These two facilities have security systems that were installed through, and are maintained by, Space and Facilities management.   These systems are comprised of the Lenel access control system and the Pelco CCTV system which provides access control and security footage for the facilities, and provides necessary controls for the Police and Federal Protection Service (FPS) at these sites.   These services provides security support for the continuity mission, data floor operations, the White House Call Center and the National IT Training Center.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</si>
  <si>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Shepherdstown Suite 100 - Facility - GSA F-type funding for miscellaneous items/repairs</t>
  </si>
  <si>
    <t>The Office of Information and Technology (OIT) entered into a lease at 239 Lowe Drive, Suite 100, Shepherdstown, WV 25443 in June 2019.  This space is leased to the VA and managed through General Services Administration (GSA).  The facility provides space for 71 staff members, FTE as well as contractors.  In addition the space provides two classrooms and two studio rooms for the IT Resource Management (ITRM) training center.  In support of facility-wide needs for Fiscal Year (FY) 20, F-type funding for miscellaneous items/repairs is required.  F-type funding is an agreement with GSA to allow funding to be available for facility items not covered under the lease.  The funding agreement is valid for one Fiscal Year.  Examples of miscellaneous items include wall/floor repair, electrical needs, locksmith services, relocation of furniture/monitors, signage and any emergent needs that may arise.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</si>
  <si>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Shepherdstown Suite 101 - Facility - GSA F-type funding for miscellaneous items/repairs</t>
  </si>
  <si>
    <t>The Office of Information and Technology (OIT) entered into a lease at 239 Lowe Drive, Suite 101, Shepherdstown, WV 25443 in August 2017.  This space is leased to the VA and managed through General Services Administration (GSA).  The facility provides space for 221 staff members, FTE as well as contractors.  In support of facility-wide needs for Fiscal Year (FY) 20, F-type funding for miscellaneous items/repairs is required.  F-type funding is an agreement with GSA to allow funding to be available for facility items not covered under the lease.  The funding agreement is valid for one Fiscal Year.  Examples of miscellaneous items include wall/floor repair, electrical needs, locksmith services, overtime utilities to support 24/7 mission, signage and any emergent needs that may arise.  Miscellaneous items refer to VA needs that arise as well as for repairs/damage caused by the VA, and are not covered by the lease.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</si>
  <si>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Sound System/Paging System Shepherdstown WV.   Maintenance/Separation of System</t>
  </si>
  <si>
    <t>The Martinsburg Capital Region Readiness Center (CRRC) located at 221 Butler Avenue, Building 511, Martinsburg, WV, was constructed by the Office of Information and Technology (OIT) in 2010 on the campus of the Martinsburg VA Medical Center (VAMC). With the construction of this new facility, and in order to provide the necessary support to maintain/operate the new site, contracted admin support services were required. These services were required to provide assistance with getting the facility activated.  Since the activation, ongoing services were required in order to process documentation and procurements, provide loading dock/mailroom assistance , assist with space management, assist with relocation projects, provide  security access controls (including student badges), SharePoint support and other admin functions, not only for the CRRC but the other WV facilities as well. Other WV facilities include the following buildings located on the VAMC campus--buildings 211, 306A, 403A and 500.</t>
  </si>
  <si>
    <t>Talent Management Organization (TMO)</t>
  </si>
  <si>
    <t>The Talent Management Office (TMO) is uniquely positioned within OIT to improve the employee experience.  TMO?s goal is to enhance OIT?s success through talent management.  Each division within TMO reinforces the importance of how being people-focused enhances the success of the organization.  Human Capital Management (HCM) is a customer-focused, process and data driven organization providing expert human capital guidance to OIT leadership and staff.  HCM collaborates with stakeholders to attract, recruit and retain a high performing workforce. Through these strategic efforts, HCM provides resources with the right skills at the right time to meet the needs of OIT, ultimately impacting the services provided to our nations Veterans.  IT Workforce Development (ITWD) provides critical services to the OIT workforce that ultimately impact veterans. Reducing funding would delay, limit, or eliminate development programs for OIT staff including technical training on new technologies and processes in OIT, IT certification training, leadership development, competency gap assessment, and workforce transformation analysis and implementation.  Building on the Human Capital Framework, the Office of Organization Development and Engagement (ODE) uses organizational change management and strategic interventions to build organization capacity, enhance employee engagement and improve the employee experience.</t>
  </si>
  <si>
    <t>Without TMO?s work of providing human capital functions, creating a learning environment for continued development, and using strategic interventions to build organizational capacity, OIT would not be position to support the VA mission.  It is critical for the continued funding of contracts that support the recruitment and development of OIT?s workforce.  Without continued, consistent, funding, all Administrations would be at risk related to information technology (IT).</t>
  </si>
  <si>
    <t>TECHANAX Hosting Facility</t>
  </si>
  <si>
    <t>The Office of Information Technology entered into a hosting contract with TECHANAX May 2, 2016. The contract is to support IT systems that were removed from the Philadelphia data center when the lease terminated. TECHANAX is an interim contract that will expire in June 24, 2020.
MYP Playground
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t>
  </si>
  <si>
    <t>VA IT Campus Support</t>
  </si>
  <si>
    <t>F# - VA IT Campus</t>
  </si>
  <si>
    <t>VistA Support</t>
  </si>
  <si>
    <t>Phase 1 Assessment for Ongoing VistA Support</t>
  </si>
  <si>
    <t>The Office of Acquisitions, Logistics, and Construction, Office of Procurement, Acquisition, and Logistics (OPAL) will provide, through the assignment of Federal and acquisition staff, normal, routine, and customary acquisition-related services to obtain contractor services and/or supplies as required by the Office of Information and Technology (OI&amp;T), hereafter referred as "Customer". OPAL will also provide other non-routine services that are related to the acquisition process and contract administration. These services may include, but are not limited to, emergency/urgent acquisition support, consultation services and non-routine contract administration functions such as protests, administering contractor claims, and requests for equitable adjustments.
MYP Playground
The Office of Acquisitions, Logistics, and Construction, Office of Procurement, Acquisition, and Logistics (OPAL) will provide, through the assignment of Federal and acquisition staff, normal, routine, and customary acquisition-related services to obtain contractor services and/or supplies as required by the Office of Information and Technology (OI&amp;T), hereafter referred as "Customer". OPAL will also provide other non-routine services that are related to the acquisition process and contract administration. These services may include, but are not limited to, emergency/urgent acquisition support, consultation services and non-routine contract administration functions such as protests, administering contractor claims, and requests for equitable adjustments.</t>
  </si>
  <si>
    <t>The FY 2020 Intra-Agency Cross-Servicing Support Agreement between the Office of Procurement, Acquisition, and Logistics (OPAL) and the Office of Information and Technology (OI&amp;T) for contract awards and support services. OPAL is the designated acquisition office to manage and administer IT Support contracts that are been acquired to support VA Programs that are developed to better serve Veterans and their families.</t>
  </si>
  <si>
    <t>TAC Fees (Acquisition Fees)</t>
  </si>
  <si>
    <t>OIT TAC FEES (Current line in MYP)</t>
  </si>
  <si>
    <t>Acquisition Fees</t>
  </si>
  <si>
    <t>Financial Management Business Transformation (FMBT)</t>
  </si>
  <si>
    <t>The Financial Management Business Transformation (FMBT) program will provide the VA with an integrated Financial and Acquisition Management System (iFAMS); a modern financial and acquisition management solution transforming and standardizing business processes and capabilities enabling the VA to meet its goals and objectives in compliance with financial management legislation and directives.  Deployments will take place over ~20 waves spanning across all staff offices, VBA and VHA.  With each wave "go live" iFAMS will provide end-users with the full capabilities across 8 business processes to stop using FMS and start using iFAMS in their daily financial management work while also supporting business intelligence requirements. iFAMS will normalize best practices by standardizing, integrating, and streamlining financial processes including budgeting, procurement, accounting, and financial reporting; facilitate effective management by providing stronger analytics and projections for planning purposes; advance customer service and support of goods, supplies, and services for the Veteran while improving the speed and reliability of communicating financial information throughout the VA with timely, robust, and accurate financial reporting. The FMBT initiative will enhance the VA's ability to execute its budget, pay Veterans accurately and efficiently, procure services in support of Veteran benefits and healthcare delivery, pay vendors, and produce accurate and financial statements. Taxpayers and employees benefit from a transparent, accurate, timely, and reliable financial information system. The end product will be an Integrated Financial and Acquisition Management System (iFAMS), allowing VA to leverage CGI's Managed Service model that includes systems and interface analysis; security (internal and external); Section 508 compliance; and data management, cleansing, and conversion, all within the boundaries of the VA Enterprise Cloud (Azure).  Implementation of iFAMS will facilitate decommissioning of legacy systems beginning as early as FY28.</t>
  </si>
  <si>
    <t>The Department of Veterans Affairs has a clear and urgent need to modernize its legacy Financial Management System (FMS). The FMS is over 30 years old, and continued reliance on it presents an enormous risk to VA operations and   the safety of VA data. The technical and functional ability to support the legacy application becomes more difficult with each passing year. New audit issues have surfaced, including security-related issues that cannot be fixed with the present older software. In addition to non-compliance with security standards, current financial systems are not compliant with the Office of Management and Budget (OMB) Circular A-123 Internal Control over Financial Reporting, which requests that Federal programs provide accountability and implement Enterprise Risk Management practices into their activities and operations to identify challenges early.  
If the project is not fully funded, VA may not be able to replace its aging financial system and will continue to operate the financial software at considerable risk. Maintenance of the software will become more difficult each year, and eventually the current system will fail or have severe complications likely resulting in further material weakness, increased internal control issues, compliance findings, and delayed or inaccurate payments to Veterans, beneficiaries, and service providers.</t>
  </si>
  <si>
    <t>Financial Management System (FMS)</t>
  </si>
  <si>
    <t>VA is midway through a financial management business process transformation that will include a modern application that complies with current accounting regulations and requirements.  The transition from the legacy system known as FMS is not complete and the full decommission date is unknown.  If this technical support contract is not funded, the VA risks losing technical assistance with all financial transactions, in addition to pausing the work on the transition to iFAMS.</t>
  </si>
  <si>
    <t>Integrated Financial Acquisition Management System (iFAMS)</t>
  </si>
  <si>
    <t>VA's Financial Management Business Transformation (FMBT) program is implementing iFAMS as the modern financial and acquisition management system to replace FMS. FMBT uses a tailored Scaled Agile Framework for project management to deliver functionality in increments, enabling VA to deliver business value sooner. Thus, FMBT will deploy iFAMS in multiple iterative and concurrent waves while ensuring strategic oversight and management. Completed iFAMS modules will subsume financial management, acquisition, budgeting, and general ledger functionality currently performed across multiple VA legacy systems.  iFAMS will provide a consolidated view of all of VA's acquisitions and financial transactions, real-time funds validation, undelivered orders tracking, expenditures tracking on obligations, consolidated financial and contract closeout process, copy forward functionality for all acquisition lifecycle transactions, and analytics to improve efficiency and effectiveness of VA's financial and acquisition management.</t>
  </si>
  <si>
    <t>SLA - Corporate</t>
  </si>
  <si>
    <t>OIT Consolidated Agreement estimates for Applications in the Major Customer Codes (MCC) that are aligned to the Corporate Affairs Portfolio.
Major Customer Codes:
D00 - Office of the Secretary
K00 - Office of Policy and Planning
Q04 - Financial Business Operations - Fiscal Applications
Q06 - Systems Quality Assurance Service
Q08 - Office of Internal Controls - Internal Controls over Financial Reporting Directors Office
R00 - Office of Human Resources and Administration
T09 - Financial Business Operations
MYP Playground
The SLA - Corporate Sub-Project represents the estimated steady-state charges for the 13 applications for the seven Major Customer Codes (MCC) aligned to the Corporate Portfolio within the OIT Consolidated Agreement, also known as the Service Level Agreement (SLA), between the Infrastructure Operations (IO) Franchise Fund Enterprise Center and OIT.  The IO Franchise Fund is one of eight self-supporting VA Franchise Fund Enterprise Centers and is the sole provider of VA Franchise Fund Information Technology business segment products and services.  VA Franchise Fund organizations operate on a full cost recovery, fee-for-service basis and do not receive appropriations or other funding directly from Congress.
The addition of new applications or any changes to the base agreement are made via an SLA Modification (SLAM).  This Customers are responsible for funding the SLAM in the year of execution plus at least two years of the outyear sustainment tails beyond the SLAM until they can be incorporated into the Multi-Year Programming (MYP) for the SLA Sub-Projects.  This is included in Section 4c of the Customer Approval of the SLAM.  Therefore, the steady-state sustainment basis of estimate for MYP FY22-26 is the FY20 OIT Consolidated Agreement 200IO20I00.</t>
  </si>
  <si>
    <t>Almost every VA service to, or interaction with, our Veteran clients is supported by VA?s operational IT systems.  This Sub-Project provides the ongoing operations and maintenance of applications within the SLA. The risks if not fully funded include systems being shut down and applications being turned off resulting in services not being available to Veteran/beneficiary/family members that provided by the individual applications themselves.</t>
  </si>
  <si>
    <t>SLA - D00 - Office of the Secretary</t>
  </si>
  <si>
    <t>OIT Consolidated Agreement estimates for Applications in the Major Customer Code (MCC) Office of the Secretary (D00).</t>
  </si>
  <si>
    <t>SLA - K00 - Office of Policy and Planning</t>
  </si>
  <si>
    <t>OIT Consolidated Agreement estimates for Applications in the Major Customer Code (MCC) Office of Policy and Planning (K00).</t>
  </si>
  <si>
    <t>SLA - Q04 - Financial Business Operations - Fiscal Applications</t>
  </si>
  <si>
    <t>OIT Consolidated Agreement estimates for Applications in the Major Customer Code (MCC) Financial Business Operations - Fiscal Applications (Q04).</t>
  </si>
  <si>
    <t>SLA - Q06 - Systems Quality Assurance Service</t>
  </si>
  <si>
    <t>OIT Consolidated Agreement estimates for Applications in the Major Customer Code (MCC) Systems Quality Assurance Service (Q06).</t>
  </si>
  <si>
    <t>SLA - Q08 - Office of Internal Controls - Internal Controls over Financial Reporting Directors Office</t>
  </si>
  <si>
    <t>OIT Consolidated Agreement estimates for Applications in the Major Customer Code (MCC) Office of Internal Controls - Internal Controls over Financial Reporting Directors Office (Q08).</t>
  </si>
  <si>
    <t>SLA - R00 - Office of Human Resources and Administration</t>
  </si>
  <si>
    <t>OIT Consolidated Agreement estimates for Applications in the Major Customer Code (MCC) Office of Human Resources and Administration (R00).</t>
  </si>
  <si>
    <t>SLA - T09 - Financial Business Operations</t>
  </si>
  <si>
    <t>OIT Consolidated Agreement estimates for Applications in the Major Customer Code (MCC) Financial Business Operations (T09).</t>
  </si>
  <si>
    <t>IT Operations Network</t>
  </si>
  <si>
    <t>DMC - IT Equipment</t>
  </si>
  <si>
    <t>Hardware</t>
  </si>
  <si>
    <t>Construction and Facilities Mgmt</t>
  </si>
  <si>
    <t>Corporate and Regional Matrixed Budget System (CRMBS / CFM)</t>
  </si>
  <si>
    <t>CRMBS is an integrated, collaborative system for planning, requesting, tracking, reconciling and reporting organization-wide budgets to include multiple appropriated funds, i.e. 5-year and no-year construction funds, annual and two-year General Administration (GenAd) funds, etc. Additionally, Construction and Facilities Management (CFM) requires specific analytic and report capabilities to address requests for the GenAd, Medical Facility (Specific Purpose and Lease), reimbursed funds and Major Construction funds managed by CFM.
MYP Playground
Implement real-time, synchronized, coordinated budget execution, data reporting and dissemination, audit capabilities, and team access across the offices within CFM The Construction Financial Management Information System (CFMIS) is a replacement program for the Construction Management Information System (CMIS). CFMIS is a management tool to track the progress of active VA major, lease, enhanced-use, and parking projects. It is used to measure performance and provide information for internal and external use. Features: Provides performance measures for the VA Facilities Management program. Tracks construction projects including financial information. Stores detailed information on each project including: *Project Scope *Funding information *Project Highlights *Key personnel *Contact information *Contractors *Project Scheduling</t>
  </si>
  <si>
    <t>Provides a flexible and configurable platform to support VA?s Construct &amp; Facilities Management (CFM) budget &amp; spend plan business practices. Improves financial business processes such as spend controls, approval workflows, and financial analytics. Provides single source for Major Construction segregation of duties and approval documentation critical for CFM financial audits Implements CFM financial policies on approval thresholds Provides capability for decentralized acquisition with centralized oversight and control Segregates multiple appropriation to assure funds are use in accordance with governing P.L.</t>
  </si>
  <si>
    <t>Corporate and Regional Matrixed Budget System (CRMBS)</t>
  </si>
  <si>
    <t>CRMBS is an integrated, collaborative system for planning, requesting, tracking, reconciling and reporting organization-wide budgets to include multiple appropriated funds, i.e. 5-year and no-year construction funds, annual and two-year General Administration (GenAd) funds, etc.  Additionally, Construction and Facilities Management (CFM) requires specific analytic and report capabilities to address requests for the GenAd, Medical Facility (Specific Purpose and Lease), reimbursed funds and Major Construction funds managed by CFM.</t>
  </si>
  <si>
    <t>VA Centralized Adjudication Background Investigation System (VA-CABS)</t>
  </si>
  <si>
    <t>VA-CABS is comprised of the Security Manager Commercial-Off-The-Shelf (COTS) software application that is hosted in the Federal Risk and Authorization Management Program (FEDRAMP) certified High Microsoft Azure Government Cloud.  The cloud environment is managed under the VA Enterprise Cloud Program.  The VA-CABS solution is operating under a three-year VA approved Authority to Operate (ATO).  The COTS solution is configured to accomplish Background Investigation and fingerprint Special Agreement Check Business Use Cases defined by the Office of Identity, Credential, and Access Management (OICAM).
MYP Playground
The FY22 Sustainment funding request provides the final year of O&amp;M support for the currently deployed VA-CABS Phase 2 solution.  The current VA-CABS Phase 2 solution will include a master database of background investigation and fingerprint adjudication decisions (and supporting documentation files) for over 700,000 VA employees and contractors.  Support to these records and the continued efficient onboarding of new VA employees and contracts will need to continue after the current VA-CABS Phase 2 solution contract expires in October 2022.   Sustainment funding in FY23 is marginal sustainment of the new system.    Sustainment in FY24 and out is Mandatory sustainment of the new system.  The $8M development estimate in FY22 is a rough order of magnitude based on the $6.1M initial contract base award plus other factors.</t>
  </si>
  <si>
    <t>Not funding the sub-project will force over 600 VA-CABS role holders to no longer process background investigation and fingerprint adjudication processes according to the streamlined and automated processes that have been extremely effective in minimizing the timeframe for new employees and contractors to start work providing timely care and benefits to Veterans.  There will be a stoppage in background investigation and fingerprint adjudication process execution as 174 VA business entities migrate back to manual, paper-based background investigation and fingerprint adjudication processes for new employees and contractors.  Near real-time delivery of electronic files will revert back to paper files delivered via the US Postal Service.  This will increase the timeline for new employees and contractors to receive Personal Identification Verification (PIV) cards by several weeks, which will significantly increase the lead time for Veterans to receive care and benefits.</t>
  </si>
  <si>
    <t>Veterans Affairs Centralized Adjudication and Background Investigation System(VA CABS)</t>
  </si>
  <si>
    <t>Project is deploying a Commercial-Off-The-Shelf software application to serve as the VA System Of Record for VA employee and contractor background investigation related data.</t>
  </si>
  <si>
    <t>Case and Correspondence Management (VIEWS CCM)</t>
  </si>
  <si>
    <t>To deploy a centralized solution that will be leveraged across all offices in VA.
MYP Playground
The VA Integrated Enterprise Workflow System, VIEWS, is a Salesforce application. VA?s correspondence and case management customers include more than just the millions of Veterans we serve. VA replaced the legacy system used throughout the agency with a modern document and workflow case management system built on the Salesforce platform. The first phase of the VIEWS implementation was put into production on March 12, 2018. New, improved functionality and business process enhancements and reports are added every month. As of VA FY-2020 Q1, VIEWS includes several major components, or ?apps:? (1) The White House Hotline for Veterans Experience Office (VEO), (2) GAO (General Accounting Office) Request Letter Module for Office of Congressional and Legislative Affairs (OCLA) and various Program Offices, (3) Functional Organization Manual (FOM) for Office of Enterprise Integration (OEI), (4) Status Query and Response Exchange System (SQUARES) for VHA Homeless Programs Office, and (5) Case and Correspondence Module for Office of the Executive Secretariat (EXECSEC) and various Program Offices (enterprise-wide application). Additional modules and substantial functionality upgrades are planned for the current and subsequent option years.</t>
  </si>
  <si>
    <t>Substantial, core business processes will be forced to rely on obsolete systems that are not supported, and which do not provide the quality and availability of services expected by Veterans.</t>
  </si>
  <si>
    <t>eDiscovery</t>
  </si>
  <si>
    <t>The Department of Veterans Affairs (VA) is experiencing massive application instability and capacity issues with its current eDiscovery system used in the discharge of its duty to respond to legal orders and requests. The current eDiscovery system is incapable of processing large datasets running in parallel without undergoing substantial loss of performance and degradation of operational capability during peak loads, as well as, a shortage in capacity to handle the ever-growing data requirements necessary to fulfill the vast amounts of data that need to move through the system. As a result, VA is struggling to meet the overwhelming demands of the four leading sources requesting electronic information (OGC litigation, external investigatory and administrative agencies, congressional requests for information, and FOIA requests).
MYP Playground
The current eDiscovery platform is a Commercial-Off-The-Shelf (COTS) eDiscovery tool procured for the VA Office of General Counsel (OGC) and Office of Accountability and Whistleblower Protection (OAWP).  SCW was also intended to support the VA in the performance of its duties in response to Congressional inquiries and other information requests. SCW is used in the VA by OGC or other legally responsible parties to objectively search emails and other ESI, based on case-specific parameters, and then make applicable ESI available as legal evidence. SCW resides on dedicated servers at the Austin Information Technology Center (AITC) facility; is accessible to too few users; does not have interconnections outside of VA networks, and historically has been unstable and unreliable.  After implementation of the re-platformed eDiscovery solution, SCW will remain active for an additional year, for risk reduction, and then be decommissioned.</t>
  </si>
  <si>
    <t>Data requested by Federal courts, Congress and the VA Secretary risk not be provided in timely manner. Failure to provide ESI in a timely manner subjects the VA to serious legal sanctions, bad publicity, budget hold (by congress), etc.     Funds allocated to pay legal sanctions cannot be used for Veteran care.</t>
  </si>
  <si>
    <t>Migrating to the Cloud</t>
  </si>
  <si>
    <t>eDiscovery Clearwell (SCW)</t>
  </si>
  <si>
    <t>General Counsel Legal Automation Workload System (GCLaws)</t>
  </si>
  <si>
    <t>TBD.</t>
  </si>
  <si>
    <t>Automated Classification</t>
  </si>
  <si>
    <t>Automated Classification provides a framework for positioning the right candidate in the right job/position and encourages uniformity and equity in hiring by establishing a common reference across VA.</t>
  </si>
  <si>
    <t>Data Warehouse &amp; Business Intelligence</t>
  </si>
  <si>
    <t>HR data warehouse to enable management by metrics/measures and meet organizational reporting needs.</t>
  </si>
  <si>
    <t>DFAS Payroll Migration</t>
  </si>
  <si>
    <t>New Pay will be an enterprise-wide solution that will allow employees to view their pay accounts, travel claims, make changes to withholding and allotments, and make changes to their Thrift Savings Plan (TSP). While the Defense Finance and Accounting Services (DFAS) is the current provider of these services to the VA, there will be integration and migration (Ref: $80M; which is calculated as $200 per employee X 400,000 employees) costs associated with a new capability being provided by DFAS. Once this capability is introduced by DFAS and VA migrates to it, this functionality will become a part of the MY HR interface. Please note that the request for Sustainment funding ends in FY24 because the business will fund Operations and Maintenance of the solution beginning FY25.</t>
  </si>
  <si>
    <t>Employee Benefits</t>
  </si>
  <si>
    <t>Employee Benefits will combine employee benefits functionality into one integrated system</t>
  </si>
  <si>
    <t>Employee Performance Appraisal Management System (ePerformance)</t>
  </si>
  <si>
    <t>Automated comprehensive employee performance management practices, programs, and activities that support mission objectives.
MYP Playground
Maintain automated comprehensive employee performance management practices, programs, and activities that support mission objectives. Performance Management System investments will provide an Enterprise-wide solution that automates management of employee performance guidance and business workflow (i.e. planning, developing, monitoring, rating, and rewarding employee contributions) for Title 5, Title 38 and SES VA employees. Performance Management Business Requirements also include sending completed performance forms directly to Electronic Official Personnel Folder (eOPF) through an interface. This is captured under VIPR# V18-00234-002. Please note that the request for Sustainment funding ends in FY24 because the business will fund Operations &amp; Maintenance (O&amp;M) of the solution beginning FY25.</t>
  </si>
  <si>
    <t>If Performance Management is not fully funded the VA will continue to experience gaps and deficiencies with the manual processes regarding performance for over 400,000 VA employees. This will in turn decrease the quality, timeliness and efficiency in staff's ability to provide services to Veterans.</t>
  </si>
  <si>
    <t>Employee Relations (ER) / Labor Relations (LR)</t>
  </si>
  <si>
    <t>An Employee Relations (ER) / Labor Relations (LR) tracking system will provide reporting, case documentation management, and case history functionality to support VA.</t>
  </si>
  <si>
    <t>Employee Self Service</t>
  </si>
  <si>
    <t>Employee Self Service functionality for employees is a capability to view personal and professional information, make fundamental updates and be alerted of upcoming organizational actions needed. Leveraging the HRsmart Manager Self Service (MSS) technology to provide employees the same self-service functionality for managing and viewing their personal and professional information. This will incorporate the employee into the HR functionality provided by the system of authority, HRsmart, it will lead to improved integrity of employee data. ESS was delivered with limited capability with the delivery of HRsmart in 2015, but it was never fielded, and will be undergoing a Pilot in 2020 with the Administrations engagement, the result of the Pilot will provide requirements changes that will be addressed through this request. Please note that the request for Sustainment funding ends in FY23 because the business will fund Operations &amp; Maintenance (O&amp;M) of the solution beginning FY24.</t>
  </si>
  <si>
    <t>Enterprise Performance Management System (EPMS)</t>
  </si>
  <si>
    <t>HR Smart - Clinical Trainee Registration and Tracking System (CTRTS)</t>
  </si>
  <si>
    <t>CTRTS will capture essential data on the 120,000 trainees that annually come to VA Medical Centers for their clinical training experiences. To date, there is no single database that captures these trainees all of whom are appointed under Title-38 Appointment Authority. The primary goal of a Clinical Trainee Registration and Tracking System (CTRTS) is to standardize the appointment, on/off boarding, and tracking of clinical trainees across the VA Healthcare system. A secondary goal is to integrate existing data sources that support the trainee appointment process.
MYP Playground:
HRsmart is an Oracle PeopleSoft based Human Capital solution, a SAAS, which is in production, it is hosted by IBM, it is accessible via web. HRsmart is the Authoritative Data Source for an Employee Record providing automated HR Information System services to HR Offices, VA managers and employees, all of whom will use this system.  To continue meeting the needs of the VA employees, HRsmart is constantly growing and enhancing which requires development investments each year preventing system stagnation.
The VA is currently in a multi-year contract with IBM to provide shared services support to VA?s Human Resources Information System, HRsmart.  This agreement ends in FY2022; the VA is currently developing and implementing an acquisition strategy for the continuation of support for an enterprise an end-to-end HR Solution upon expiration of the current contract. Due to an upcoming contract expiration and given the nature of complexity of the system being supported, HRIT current strategic efforts will require the availability of funding beginning in Fiscal Year 2021 to support transition costs associated with replacing either the vendor and/or the existing platform. Costs include the migration to a new platform and its failover, an authority to operate, and a bandwidth capacity increase.   This is captured under VIPR# V18-00234-005.</t>
  </si>
  <si>
    <t>This project supports the VA?s Office of Human Resources and Administration (HR&amp;A) mission of leading human resource management strategies, policies, and practices that cultivate an engaged, proficient, and diverse workforce to transform and continually improve services to Veterans and their families. HRsmart is currently undergoing a massive data cleansing effort which is driving the reduction of payroll errors and equipping HR Offices with automated solutions with system edits that drive accuracy of HR coding. 
The improved efficiency and use of HRsmart along with increased data integrity promotes 100% improvements in employee morale and welfare of HR professionals. The less time HR professionals are spending manually entering transitions, following paper intensive processes, or correcting data in a system, the more time they can dedicate their efforts solely on more mission-critical tasks, ensuring Veterans receive the dedicated VA support they are entitled to receive.</t>
  </si>
  <si>
    <t>Human Resources (HR) Smart</t>
  </si>
  <si>
    <t>Continued enhancements as well as sustainment of HR Smart is necessary to ensure that the system is up-to-date and can continue providing support to VA employees and, ultimately, the Veterans.</t>
  </si>
  <si>
    <t>Human Resources - Payroll Application Services (HR-PAS)</t>
  </si>
  <si>
    <t>Human Resources Information System (HR Smart) (HRIS)</t>
  </si>
  <si>
    <t>Continued enhancements as well as sustainment of HR Smart is necessary to ensure that the system is up-to-date and can continue providing support to VA employees and, ultimately, the Veterans.
MYP Playground
HRsmart is an Oracle PeopleSoft based Human Capital solution, a SAAS, which is in production, it is hosted by IBM, it is accessible via web. HRsmart is the Authoritative Data Source for an Employee Record providing automated HR Information System services to HR Offices, VA managers and employees, all of whom will use this system.  To continue meeting the needs of the VA employees, HRsmart is constantly growing and enhancing which requires development investments each year preventing system stagnation.
The VA is currently in a multi-year contract with IBM to provide shared services support to VA?s Human Resources Information System, HRsmart.  This agreement ends in FY2022; the VA is currently developing and implementing an acquisition strategy for the continuation of support for an enterprise an end-to-end HR Solution upon expiration of the current contract. Due to an upcoming contract expiration and given the nature of complexity of the system being supported, HRIT current strategic efforts will require the availability of funding beginning in Fiscal Year 2021 to support transition costs associated with replacing either the vendor and/or the existing platform. Costs include the migration to a new platform and its failover, an authority to operate, and a bandwidth capacity increase.   This is captured under VIPR# V18-00234-005.</t>
  </si>
  <si>
    <t>If HRsmart is not fully funded there will be increased manual data entry errors that will effect over 400,000 VA employees. This will in turn decrease the quality, timeliness and reduce efficiency in the service provided to Veterans. VA will have to fall back to manual processes, will not be able to meet reporting requirements to Congress or OPM, and will not be able to manage employee positions.  HR Smart is a position management system and the authoritative source for employee data.</t>
  </si>
  <si>
    <t>Manpower Management</t>
  </si>
  <si>
    <t>VA end-to-end visibility to human resources needs and vacancies. The solution would perform position management functions in HR Smart for ensuring positions have been validated.</t>
  </si>
  <si>
    <t>Matter Tracking System (MTS)</t>
  </si>
  <si>
    <t>Matter Tracking System will address the congressional mandate for real-time reporting requirements mandated by the Accountability and Whistleblower Protection Act of 2017.
MYP Playground
The Office of Accountability and Whistleblower Protection (OAWP) utilizes Microsoft Dynamics 365 (MD365) COTS Software-as-a- Service (SaaS)  application to track the office's workload and administrative functions as mandated by the Accountability and Whistleblower Protection Act of 2017.  The contract procures MD365 user licensing and Microsoft Consulting Services.</t>
  </si>
  <si>
    <t>This is mandated by the Accountability and Whistleblower Protection Act of 2017 and must be funded to be in compliance.</t>
  </si>
  <si>
    <t>MyHR</t>
  </si>
  <si>
    <t>MY HR is a single point of entry system that will provide VA employee self-service for all their human resources, benefits, payroll, performance, training, and career progression. Sub projects that will interface with MY HR include Employee Benefits, Separation and Retirement, Time and Attendance, and New Pay.</t>
  </si>
  <si>
    <t>OHRM Pivotal Suite</t>
  </si>
  <si>
    <t>Police Program Inspection Compliance (PPIC)</t>
  </si>
  <si>
    <t>Automated standard tool in the Office of Security and Law Enforcement that provides an efficient means to measure effectiveness, or track, trend and resolve deficiencies identified during enterprise wide Police Program Inspections.
MYP Playground
The Office of Security and Law Enforcement (OSLE) program is responsible for conducting comprehensive Police Program Compliance Inspections across the enterprise. Approximately 100,000 individual Police Service and Physical Security compliance items are required to be reviewed annually.  Although these items are being inspected, no automated program exists presently to capture this information, help identify the root causes, or track whether identified security deficiencies across the nation are ever addressed. 
OSLE Police Service Program operations group has identified a Commercial Off-The-Shelf (COTS) compliance program in use by VA?s Environmental Programs Service (EPS) called Environment of Care (EoC) Rounding Center (TRM approved with constraints) as a solution that could be used to meet their needs. The EoC Rounding Center solution has been in production since 2013 and is currently hosted at the Austin Information Technology Center (AITC).  The contract provides user licensing and operation and maintenance support from the vendor Performance Logic.  A hosting fee to host the application on  Microsoft Azure is also required and has been added to the funding request.</t>
  </si>
  <si>
    <t>As emphasized by the business owner, the OSLE inspection data is central to ensuring the safety and security of personnel at individual facilities among Veterans Integrated Service Network (VISNs) and at VA Central Office (VACO). The existing manual process of gathering and analyzing inspection data is ineffective and has been noted as deficient in the January 2018 GAO audit. If an automated solution is not funded, safety and security risks will not be remediated and the GAO findings will not be addressed causing an unsafe and insecure environment at VA facilities.</t>
  </si>
  <si>
    <t>Portfolio Management</t>
  </si>
  <si>
    <t>Automated comprehensive employee performance management practices, programs, and activities that support mission objectives</t>
  </si>
  <si>
    <t>Reasonable Accommodation</t>
  </si>
  <si>
    <t>The Office of Diversity and Inclusion (ODI), Department of the Veterans Affairs(VA) proposes to establish a new Privacy Act system of records titled Reasonable Accommodations Compliance System. An automated recording, tracking and reporting system will facilitate VA's ability to process accommodation requests in a timely, effective, and legally compliant manner.</t>
  </si>
  <si>
    <t>Safety and Worker Compensation (S/WIMS)</t>
  </si>
  <si>
    <t>A VA enterprise solution to replace the legacy Workers Compensation - Occupational Safety Health Management Information System (WC-OSH/MIS).</t>
  </si>
  <si>
    <t>Separation and Retirement</t>
  </si>
  <si>
    <t>Enterprise-wide solution that automates separation and retirements and associated business workflows.
MYP Playground
A Separation and Retirement System will provide an Enterprise-wide solution that automates separation and retirements and its associated business workflows. As the system of record, it will provide consistency in automated business processes and optimize process improvements throughout Enterprise VA, resulting in: Separation Counseling that involves determining the terms, entitlements, and benefits options of separation (e.g. leave balance payout or transfer of account, severance, pension, and Temporary Continuation of Coverage, to name a few) and conducting counseling activities, when appropriate or requested, to assist the separating employee and/or his or her family with the transition and helping complete necessary documents. Retirement Planning and Processing which includes retirement counseling between the HR department and the prospective retiree and retirement application processing (which includes input from the prospective retiree, HR, and payroll). This is captured under VIPR# V18-00234-009.  Please note that the request for Sustainment funding ends in FY24 because the business will fund Operations &amp; Maintenance (O&amp;M) of the solution beginning FY25.</t>
  </si>
  <si>
    <t>If not funded, the VA is at risk of not being able to improve employee efficiency and operations hindering the quality of services provided to Veterans and their families.</t>
  </si>
  <si>
    <t>Talent Acquisition</t>
  </si>
  <si>
    <t>Case management and tracking tool will fill existing technological gaps to properly equip VA with the tools necessary to attract, recruit, assess, and select candidates with the right skills and competencies while increasing transparency and automation.
MYP Playground
Establish internal programs and procedures for attracting, recruiting, assessing, and selecting employees with the right skills and competencies, from all segments of society, in accordance with merit system principles. This will automate and streamline the process of manually reviewing resumes.  This tool will be used by HR Specialists and Managers in all administrations within the department. This is captured under VIPR# V18-00234-003.  Please note that the request for Sustainment funding ends in FY24 because the business will fund Operations &amp; Maintenance (O&amp;M) of the solution beginning FY25.</t>
  </si>
  <si>
    <t>If not funded, the VA would delay the hiring of the business professionals and medical professionals that provide care to the Veteran. There is a high risk that highly qualified medical professionals would take other employment opportunities while waiting for the VA to take action on critical vacancies. this has already occurred and has become a serious problem for VA.</t>
  </si>
  <si>
    <t>Talent Development</t>
  </si>
  <si>
    <t>A centralized, integrated single-system of record that will enable goal setting, accountability, learning, and knowledge management for VA employees.
MYP Playground
Maintain comprehensive employee development and engagement using automated processes and programs to meet current and future talent demands of the agency and to develop and retain quality, high performing, and diverse talent. This is necessary to attract and develop the right labor types to meet critical positions within the Department in order to meet its mission. To date, there is a shortage of the needed labor force to support medical and other professional positions at VA. This is captured under VIPR# V18-00234-004.</t>
  </si>
  <si>
    <t>If not funded, the VA is at risk of not retaining high performing talent and there will be gaps in the training and development of a diverse workforce. These gaps in development and the risk of losing high performing employees would decrease the quality of service provided to Veterans and their families.</t>
  </si>
  <si>
    <t>TIC Gateway (TIC)</t>
  </si>
  <si>
    <t>HRsmart is a Software as a Service (SaaS) Oracle PeopleSoft based Human Capital solution, which is in production. It is hosted by IBM, and it is accessible via web. HRsmart is the Authoritative Data Source for an Employee Record providing automated HR Information System services to HR Offices, VA managers and employees, all of whom will use this system. HRsmart is the first order of the payroll ecosystem with connection to Defense Finance Accounting Services (DFAS) to support bi-weekly payroll for the entire VA. HRsmart became the system of authority for all VA employee personnel transactions upon replacing the Personnel Accounting and Integrated Data (PAID) system, which is being decommissioned. The TIC is a physical connection between VA and the host provider of the SaaS solution. There exists a primary (Dulles, VA) and secondary or failover (Phoenix, AZ) connection.</t>
  </si>
  <si>
    <t>If the TIC is not fully funded there will be no access to HRsmart. This will in turn decrease the quality, timeliness and reduce efficiency in the service provided to Veterans as VA will have to fall back to manual processes.  VA will not be able to meet reporting requirements to Congress or OPM, and will not be able to manage employee positions.  HR Smart is a position management system and the authoritative source for employee data. The TIC is critical to VA operations.</t>
  </si>
  <si>
    <t>Time &amp; Attendance</t>
  </si>
  <si>
    <t>The VA will develop an enterprise-wide solution to automate and simplify the time and attendance process for approximately 400,000 employees. Once this capability is transferred to the VA, this functionality will become a part of the MY HR interface this capability is intended to replace VATAS. The current system is not agile, not scalable, hard to maintain and does not allow for automated deployments. A new system will decrease lag time between deployments, decease overall program risk, and strengthen security profile. The new system benefits the VA by increasing agility, improving scalability, making maintenance easier, and reducing deployment times to all environments by using automated deployments. Please note that the request for Sustainment funding ends in FY24 because the business will fund Operations and Maintenance of the solution beginning FY25.</t>
  </si>
  <si>
    <t>Workforce Gap</t>
  </si>
  <si>
    <t>The Office of Human Resources Management within the The Office of Human Resources Management within the Office of Human Resources and Administration (HR&amp;A) request a change in server requirements for the Workforce Gap Predictor (WGP). Current workforce supply, demand, gap analysis process lacks predictive analytics methodologies and capability.</t>
  </si>
  <si>
    <t>Capital Asset Management System Business Intelligence (CAMS-BI)</t>
  </si>
  <si>
    <t>The VA owns more than 6,000 buildings and more than 38,000 acres of land. Annual operating and maintenance costs are measured in the multiple-millions of dollars; replacement values are in the multiple-billions. This is the third largest real estate portfolio in the federal government, behind only DoD and GSA. The Capital Asset Management suite of systems are used to record and store that data, and generate reports for internal customers, Federal agencies, and the US Congress. CAMS support 283 stations and the nearly $10 Billion capital budget in VA, responding to Executive Order (EO) 13327 by reporting annually to OMB and the General Services Administration on the Department's inventory and real property performance.
MYP Playground
This line item was removed from MYP21-25 during a priority-sitting exercise.  On-going funding of the sustainment contract is required. Increase based on inflation projections.</t>
  </si>
  <si>
    <t>MYP Playground
The Mission Act (PL 115?]182), Title II, requires the creation of an Asset and Infrastructure Review (AIR) Commission, the object of which includes assessment of VA healthcare markets, current capacity, performance, and condition of facilities in the market, and future opportunities of recommendation to the AIR commission.  The first round of market assessments are underway and they are utilizing a significant amount of CAI data in that process. Without CAM/CAI funding support, this information would no longer be available to support the market assessment and the opportunities would not be able to be identified for the AIR commission.</t>
  </si>
  <si>
    <t>Centralized Administrative Accounting Transaction System (CAATS)</t>
  </si>
  <si>
    <t>Centralized Administrative Accounting Transaction System (CAATS) is a data-centric application which is based around the ability to create, submit and track multiple types of accounting transactions through a workflow process.
MYP Playground
The Centralized Administrative Accounting Transaction System (CAATS) is a web-based, automated system that allows for the electronic input and approval of accounting source documents/transactions. It provides improvement of internal controls, standardization of accounting entries, electronic audit trail, separation of duties and requires no detailed knowledge of the VA's Financial Management System (FMS). The primary users of CAATS belong to Veterans Benefits Administration (VBA) and National Cemetery Administration (NCA). The VBA Administrative and Loan Accounting Center (ALAC) in Austin, TX absorbed the administrative accounting functions which were performed at all of the Regional Offices throughout the US. The initiative was based on the assumption that VBA will better serve Veterans through improved efficiency of resources. CAATS supports several initiatives of the Agency including reduction in paper, remediation of audit findings, and controls the segregation of duties between accounting functions to include 1358 Obligations.   If we don't get the funds requested for the sustainment of CAATS, the system will be required to go offline.  Both administrations will have to revert to the manual, paper intensive way of processing transactions for the VBA and NCA stations. The manual systems are cumbersome processes, which CAATS streamlines saving both VBA and NCA a considerable amount of time, which is in turn used to better support the Veterans.  This also means all the internal controls including funds monitoring and separation of duties built into CAATS will no longer be supported and the agency could be open to audit findings in several areas including Anti-Deficiency Act violations.</t>
  </si>
  <si>
    <t>If ALAC does not get the funds requested for CAATS, the system will be required to go offline.  Both administrations will have to revert to the manual, paper intensive way of processing transactions for the VBA and NCA stations.  CAATS supports several initiatives of the Agency including reduction in paper, remediation of audit findings, and controls the segregation of duties between accounting functions to include 1358 Obligations.  The manual systems are cumbersome processes.</t>
  </si>
  <si>
    <t>Corp IT Operations Mgmt Support</t>
  </si>
  <si>
    <t>Continued support of Corporate portfolio applications transferred from TRS in 2020.
MYP Playground
Provides labor to support and maintain a group of corporate deployed applications that were transferred to the EPMD Corp Portfolio from TRS in 2019.  Applications supported include the Financial Mgmt. System (FMS), Human Resources (HR-PAS), and eDiscovery (SW), among others.</t>
  </si>
  <si>
    <t>VA vendors will not be paid impacting the Veterans, vendors and the public. Veterans will not be able to get current benefits data and may not be able to get treatment.  Legal requirements for the production of discovery data won't be met.</t>
  </si>
  <si>
    <t>Corporate Portfolio Support Services</t>
  </si>
  <si>
    <t>The EPMD Corporate Portfolio needs funding to provide support services for the entire portfolio project slate. Many Corporate projects do not have funding for support services, given that the VIPR process had not included them in the cost estimate. Support services include meeting facilitation, note taking, minute distribution, action items and follow up, risk management, Rational set up and maintenance, project schedule maintenance, document preparation and change management, set up and maintenance of SharePoint, assistance with release readiness preparation and collaboration with Release agents, assistance with implementation and release activities, assistance with data calls, assistance with review and evaluation of vendor deliverables, assistance with VIP compliance and preparation for Critical Decision meetings, assistance with updating EPMD tools (project/risk) and VIP Dashboard.
MYP Playground
The EPMD Corporate Portfolio needs funding to provide support services for the entire portfolio project slate. Many Corporate projects do not have funding for support services, given that the VIPR process had not included them in the cost estimate. This causes exceptional risk for project execution and forces the Corporate pillar to rely on multiple UFR requests to staff a project after it has already been assigned to Corporate. This results in delays to project schedule because business requirements are always too high a level at project start-up and require extensive collaboration with the business partner to compile them into an acquisition-ready state. Support services include meeting facilitation, note taking, minute distribution, action items and follow up, risk management, Rational set up and maintenance, project schedule maintenance, document preparation and change management, set up and maintenance of SharePoint, assistance with release readiness preparation and collaboration with Release agents, assistance with implementation and release activities, assistance with data calls, assistance with review and evaluation of vendor deliverables, assistance with VIP compliance and preparation for Critical Decision meetings, assistance with updating EPMD tools (project/risk) and VIP Dashboard.
Sub-projects under the Corporate Portfolio?s PMO and Technical Management-Support contract:
Supply Chain Management
VEMS
Matter Tracking System
Human Resources (HR) Smart Phase 5
Police Program Inspection Compliance
VA Integrate</t>
  </si>
  <si>
    <t>MYP Playground
The lack of support services substantially delays project start-up, putting the schedule behind from the very beginning of the project. This also causes a tremendous mismatch between funds required for development and funds that are available, which results in unrealistic expectations from the business office to get the capabilities they feel they need with the funding approved by ITAM. Early onset of fully staffing a project will reduce these risks, if not eliminate them altogether. If additional funding is not provided for Corporate Portfolio support services at the onset of a project, the project start up will be delayed causing customer deliverables to miss the planned dates.</t>
  </si>
  <si>
    <t>Enterprise Architecture Program Execution Support</t>
  </si>
  <si>
    <t>The Enterprise Architecture Execution Support Program encompasses the following:  Enterprise Architecture Development and Maintenance - gather, collect and integrate information from across VA Administrations and staff offices and integrate it into an enterprise-wide EA information base via integrated views of EA Content, EA models, artifacts, data analytics and standard reports to support stakeholder needs; Evolve and maintain a VA EA information technology platform - Acquire and maintain EA Tool Licenses and fully integrate VA-wide EA Tool Suite to establish and maintain EA hosting environment;  EA Rules and Standards.</t>
  </si>
  <si>
    <t>Open Data Publishing (ODP)</t>
  </si>
  <si>
    <t>Property Portfolio Management Tool (PPMT)</t>
  </si>
  <si>
    <t>Quality Assurance Release Readiness Support</t>
  </si>
  <si>
    <t>Provides support for the quality assurance and reporting for the management of IT projects which will propel the Department with even more rigor toward continuous delivery of IT capabilities. The Scaled Agile framework unifies and streamlines IT delivery oversight and will deliver IT products more efficiently, securely and predictably. The Scaled Agile framework creates an environment delivering more frequent releases through a deeper application of Agile practices. With project line management, SAFe will increase cross-organizational and business stakeholder engagement, provide greater visibility into projects, increase Agile adoption and institute a predictive delivery cadence. This project provides the essential services for monitoring and analyzing the status of VA products and projects. This support provides three functions: quality assurance and reporting process support; reporting process oversight and support; reporting process training and communication.</t>
  </si>
  <si>
    <t>This sub-project supports all Project and Program Managers, Portfolio Directors and VA Leadership. If this sub-project is not funded, reporting and analytics on all projects including those at risk could be impacted and thus impact software development, infrastructure, and sustainment efforts that support project/programs that directly support our Veterans.</t>
  </si>
  <si>
    <t>SnapWeb browser for PAID, FMS, NationWide or FEE financial reports Labor</t>
  </si>
  <si>
    <t>Strategic Capital Investment Planning (SCP)</t>
  </si>
  <si>
    <t>SCIP is a web-based tool which assists the Strategic Capital Investment Planning process for over 2,500 users across various VA sites, supporting the process from end to end, providing a single repository for VA's capital planning and project-related information. The application supports Budget Execution, through the creation and monitoring of Operating Plans and Out of Cycle project requests. In these functionalities it supports the Asset and Infrastructure Review (AIR) Commission process of The Mission Act, which includes assessment of VA healthcare markets, current capacity, performance, and condition of facilities in the market, and future opportunities for recommendation to the AIR commission.
MYP Playground
SCIP is a web-based tool which assists the Strategic Capital Investment Planning process for over 2,500 users across various VA sites, supporting the process from end to end, providing a single repository for VA?s capital planning and project related information.  Its functionalities are co-dependent on the CAI application embedded in the CAMS system.  Used by the Office of Asset Enterprise Management, it houses all of the service and infrastructure-related gap information that drives the SCIP process. From that gap data, SCIP supports the development of the long-range plan (referred to as the Action Plan), and the specific projects to be considered for inclusion in the VA Budget submission (referred to as the Business Case).   Users in the Office of Asset Enterprise Management need to prioritize new construction, modernization, and repair needs at VHA facilities.  SCIP is used to rate and rank funding requests.
The Mission Act requires that the Department improve its ability to manage its real property portfolio and build a high-performing, integrated health care system.   SCIP is one of two tools used to do that.</t>
  </si>
  <si>
    <t>The Mission Act (PL 115&amp;#8208;182), Title II, requires the creation of an Asset and Infrastructure Review (AIR) Commission, the object of which includes assessment of VA healthcare markets, current capacity, performance, and condition of facilities in the market, and future opportunities of recommendation to the AIR commission.  SCIP is the internal budgeting tool used to prioritize Congressional funding for VA's construction and facilities maintenance, repair, etc.</t>
  </si>
  <si>
    <t>VA Enterprise Architecture Management Suite (VEAMS)</t>
  </si>
  <si>
    <t>Commercial software licenses and VAEC hosting for the VA Enterprise Architecture Management Suite (VEAMS) system. The VEAMS, the VA EA information technology platform, is used across VA by IT managers and business sponsors to understand IT systems (VASI), business functions (BRM), data, organizations, strategy and their relationships.</t>
  </si>
  <si>
    <t>VA Functional Organizational Manual System (FOM)</t>
  </si>
  <si>
    <t>Veteran Online Debt Access (VODA)</t>
  </si>
  <si>
    <t>Sustainment of solution which does the following: 
1. Provide a total of debt owed to the VA for each Veteran.
2. Increase timeliness of notice to Veterans.
3. Increase Veterans' satisfaction with their overall experience with the VA.
4. Improve internal communications between VHA, VBA, and DMC with regards to potential debt and overpayments.</t>
  </si>
  <si>
    <t>If the sub-project is not fully funded, Veterans will continue to receive confusing, inconsistent information from a multitude of VA Administrations and offices regarding debt they may owe the VA.  Additionally, Veterans' credit may be adversely affected by unpaid debts that are not theirs, but the VA's, for local service provider services.  Additionally, the VA will not be in compliance with legislation directing the implementation for Fair Debt functionality.</t>
  </si>
  <si>
    <t>Veterans Canteen Service Automated Information System (VCS AIS)</t>
  </si>
  <si>
    <t>The Veterans Canteen Service (VCS) provides a canteen service at each one of the 200 VA Medical Centers. 9.8M Veterans plus 14.7M family members totaling 24.5M use this VCS benefit. VCS end users are Veterans and their families visiting the canteens as well as VCS administrators managing the canteens using 1000 VCS workstations. 
VCS Automated Information System (VCS AIS) consists of an Oracle Retail Merchandising System (RMS), Financial Suite and backend Legacy applications. These systems support inventory management and financial reporting for goods bought and sold at the canteens. There are seven Retail sub-systems, one Financial system, and six Backend Legacy sub-systems. These Essential Support systems are hosted at Austin Information Technology Center (AITC) with disaster recovery at Philadelphia Information Technology Center (PITC). 
This funding request is used to accommodate both the labor costs as well as the Infrastructure Technology server hosting costs for VCS AIS. FTEs and contractors support the steady state of the system and perform VCS specialized tasks. 
Associated sub-projects included VCS Point of Sale (VCS POS) and Mobile Device Management (VCS MDM). This association allows for goods and services to be tracked via mobile devices and purchased in the canteens.</t>
  </si>
  <si>
    <t>If funding is not granted, Veteran Canteen Service (VCS) operations will be interrupted; financials information needed (to support auditable financial statements as well as VCS Operations) may be corrupted or unavailable, and VCS services for Veterans will be at interrupted.</t>
  </si>
  <si>
    <t>Veterans Canteen Service Mobile Device Management (VCS MDM)</t>
  </si>
  <si>
    <t>Veterans Canteen Service (VCS) operates over 200 VA Canteen stores nationwide, providing food, beverages, goods and services to Veterans, caregivers, employees, volunteers, and visitors every day. The primary goal is to stand up VCS?s Mobile Device Management (MDM) tools in the VA Enterprise Cloud (VAEC). The aging handheld scanners/printers used by more than 1,000 Canteen store clerks nationwide will be replaced with new technology. The existing VCS MDM Ivanti Avalanche v5.3 server hosted at the St. Louis Jefferson Barracks Data Center will be replaced with an upgraded Avalanche v6.x application hosted in VAEC. Avalanche will be used to update and patch both the mobile operating system and the business applications. The Zebra Technologies Printer Profile Manager Enterprise MDM will also be hosted in VAEC and will be used to manage the configuration of the Qln320 portable printers. The secondary goal includes enhancements to the handheld scanner printing process and installation of device certificates.</t>
  </si>
  <si>
    <t>Veterans Canteen Service Point Of Sale (VCS POS)</t>
  </si>
  <si>
    <t>The Veteran Canteen Services' Point-of-Sale (VCS POS) information system allows VCS to process transactions on a computer-based hardware terminal by accepting cash, credit cards, and other unique tenders. Over 1,100 VCS POS devices are deployed VA-wide.
VCS POS is being hosted at AITC as a Mission Critical application. This funding request is used to accommodate both the labor costs as well as the IT infrastructure (server hosting) costs. 
Please note that this project is new to CORP. It consists of 1 FTE, 4 contractor resources (full-time), and costs associated with IT infrastructure server hosting.</t>
  </si>
  <si>
    <t>If the funding is not granted, contractor resources will be furloughed, and the POS Sustainment team will be ill-equipped to maintain steady-state support for the VCS customer.  Also, non-funding would eliminate OIT hosting support, which would make sustainment impossible.</t>
  </si>
  <si>
    <t>Veterans Enterprise Management System (VEMS)</t>
  </si>
  <si>
    <t>Office of Small and Disadvantaged Business Utilization (OSDBU) migrated its Information Technology (IT) business system to enhance its mission to expand small business participation, particularly Service-Disabled Veteran and Veteran Owned Small Businesses (SDVOSB and VOSB), in Federal procurement opportunities. VA OIT directed the system move to the VA Enterprise Cloud - Azure. This funding line provides the funds to pay for hosting OSDBU's IT business system.
MYP Playground
Provide cloud hosting services to host the VEMS in the VA Enterprise Cloud (VA EC) - Azure. These funds will provide the Flex Credits the VA EC requires for VA products to be hosted on the VA EC.  Flex Credits are procured on the VA's Microsoft Enterprise Level Agreement (ELA) contract.  Cloud technology uses algorithms to determine how much to charge its customers.  VA uses the ELA contract so that a system entity can procure a bank of Flex Credits to make funds available that are invoiced each month based on the amount the system "consumed" for the month. Current burn rates for VEMS on VA EC - Azure Government Cloud Service is approximately $30,000 per month.  At the end of each month, the contract vendor invoices the VA, and the VA, in turn, validates the cost and certifies the invoice for payment.</t>
  </si>
  <si>
    <t>Veteran businesses are required to certify with the VA, and OSDBU is required by federal law to maintain a listing of Veteran-owned small businesses that are certified. VEMS is the system that provides this mandated functionality. Without VEMS, the VA would not be compliant with federal law.</t>
  </si>
  <si>
    <t>DMC - Telecommunications</t>
  </si>
  <si>
    <t>Network</t>
  </si>
  <si>
    <t>LAN/WAN</t>
  </si>
  <si>
    <t>Telecommunications, WAN</t>
  </si>
  <si>
    <t>Defense Medical Logistics Standard Supprt (DMLSS)/LogiCole</t>
  </si>
  <si>
    <t>The VA needs a modern end-to-end health care logistics solution that will enable VA medical logistics modernization and directly impact the quality of care, patient safety, and access to health care.  VA requires a proven, standardized, scalable, automated, and integrated end-to-end health care logistics system with a medical supply chain management capability to achieve the following:  (1) reduce the time health care providers and professionals spend on logistics planning and management; (2) improve the effectiveness, efficiency, safety, and quality of health care delivery; (3) enable compliance with federal standards; and (4) achieve sustainability over the long term.</t>
  </si>
  <si>
    <t>Supply Chain Management- GUI</t>
  </si>
  <si>
    <t>VA DMLSS/Logicole deployment provides a comprehensive medical asset management system across VA (Veterans Administration) and DoD (Department of Defense). The VA and the DoD will use of DMLSS (Defense Medical Logistics Standard Support), which is the DoD?s functional medical logistics asset management system capable of managing all medical logistics physical assets, supply inventories, financial transactions, and related management processes and is capable of meeting current and future VA and DoD mission requirements. (per BCA 2013)
The deployment of DMLSS / Logicole meets the requirements of the VA Secretary?s Top 5 Initiatives to improve business practices and streamline the delivery of health care to our Nations Veterans and their dependents.
More specifically, the DMLSS HealthShare solution supports the Secretary?s efforts by modernizing VHA medical logistics capabilities and improving Federal Coordination with DoD; in fact leveraging government off the shelf software (GOTS).</t>
  </si>
  <si>
    <t>Other IT Systems</t>
  </si>
  <si>
    <t>This initiative will complete  the modernization of VA's aging core financial management system (FMS) by migrating to an OMB Mandated Federal Shared Service Provider (FSSP).  The FMS system was installed in 1994 and is past its useful life.  It no longer meets VA's requirements, cannot adapt to emerging requirements and federal financial regulations, and is extremely difficult to maintain.</t>
  </si>
  <si>
    <t>Financial Management Business Transformation (FMBT) Phase 3</t>
  </si>
  <si>
    <t>This initiative will begin the replacement of VA's aging core financial management system (FMS).  The FMS system was installed in 1994 and is past its useful life.  It no longer meets VA's requirements, cannot adapt to emerging requirements and federal financial regulations, and is extremely difficult to maintain.</t>
  </si>
  <si>
    <t>VA-CABS is comprised of the Security Manager Commercial-Off-The-Shelf (COTS) software application that is hosted in the Federal Risk and Authorization Management Program (FEDRAMP) certified High Microsoft Azure Government Cloud. The cloud environment is managed under the VA Enterprise Cloud Program. The VA-CABS solution is operating under a three-year VA approved Authority to Operate (ATO). The COTS solution is configured to accomplish Background Investigation and fingerprint Special Agreement Check Business Use Cases defined by the Office of Identity, Credential, and Access Management (OICAM).
MYP Playground
The current VA-CABS Phase 2 solution will include a master database of background investigation and fingerprint adjudication decisions (and supporting documentation files) for over 700,000 VA employees and contractors.  Support to these records and the continued efficient onboarding of new VA employees and contracts will need to continue after the current VA-CABS Phase 2 solution contract expires in October 2022.  For this reason, the DME funding requested in FY22 is to recompete the VA-CABS solution under a new contract.  This new contract will extend the life of the current background investigation and fingerprint adjudication database and business use cases.   DME funding in FY23 will deploy enhancements or complete the backlog of functionality not completed in FY22.   The $8M development estimate in FY22 is a rough order of magnitude based on the $6.1M initial contract base award plus other factors.</t>
  </si>
  <si>
    <t>Veterans Affairs - Centralized Adjudication and Background Investigation System (VA-CABS) Phase 2</t>
  </si>
  <si>
    <t>VA-CABS and Identity and Access Management solutions will serve as authoritative data sources, automate processes by integrating with key systems, and manage the holistic user identity lifecycle.</t>
  </si>
  <si>
    <t>The General Counsel Legal Automated Workload System (GC LAWS) Web Development effort allows more efficient access to the GC Laws infrastructure from remote locations by changing the software architecture from a Client-Server model to a more contemporary web-based solution including and utilizing a service-oriented architecture designed to better handle data access.
MYP Playground
The VA Integrated Enterprise Workflow System, VIEWS, is a Salesforce application. VA?s correspondence and case management customers include more than just the millions of Veterans we serve. VA replaced the legacy system used throughout the agency with a modern document and workflow case management system built on the Salesforce platform. The first phase of the VIEWS implementation was put into production on March 12, 2018. New, improved functionality and business process enhancements and reports are added every month. As of VA FY-2020 Q1, VIEWS includes several major components, or ?apps:? (1) The White House Hotline for Veterans Experience Office (VEO), (2) GAO (General Accounting Office) Request Letter Module for Office of Congressional and Legislative Affairs (OCLA) and various Program Offices, (3) Functional Organization Manual (FOM) for Office of Enterprise Integration (OEI), (4) Status Query and Response Exchange System (SQUARES) for VHA Homeless Programs Office, and (5) Case and Correspondence Module for Office of the Executive Secretariat (EXECSEC) and various Program Offices (enterprise-wide application). Additional modules and substantial functionality upgrades are planned for the current and subsequent option years.</t>
  </si>
  <si>
    <t>The Department of Veterans Affairs (VA) is experiencing massive application instability and capacity issues with its current eDiscovery system used in the discharge of its duty to respond to legal orders and requests. The current eDiscovery system is incapable of processing large datasets running in parallel without undergoing substantial loss of performance and degradation of operational capability during peak loads, as well as, a shortage in capacity to handle the ever-growing data requirements necessary to fulfill the vast amounts of data that need to move through the system. As a result, VA is struggling to meet the overwhelming demands of the four leading sources requesting electronic information (OGC litigation, external investigatory and administrative agencies, congressional requests for information, and FOIA requests).
MYP Playground
The Veterans Administration (VA) has determined that the tool it currently uses to support electronic discovery is inadequate to meet the purposes for which the tool was acquired, subjecting the VA to extremely high risk of legal sanctions if it is unable to meet legal requirements related to electronic discovery.  To remedy this situation, the VA will implement a re-platformed eDiscovery solution that will meet requirements.  The current inadequate tool is eDiscovery Clearwell (SCW), which is registered in VASI as number 2024.  The re-platformed solution will be implemented under VASI number 2640.   The Account Management Office (AMO) has planned for $4 million in development funds in Fiscal Year (FY) 21 for this sub-project.  Initiation and Project Planning phases for this sub-project are supported by the Joint Business Plan (JBP) for FY20.    Suitable eDiscovery solutions effectively preserve, collect, process, review, analyze, and produce Electronically Stored Information (ESI) in compliance with agencies? legal obligations under the Federal Rules of Civil Procedure (FRCP). The re-platformed solution, expected to be COTS, is expected to require between twelve months (best case) and sixteen months (worst case) to be integrated and delivered to the VA, beginning in Fiscal Year (FY) FY21 and extending worst case into the fourth quarter of FY22 (4QFY22). It will fully satisfy the functionally needed by the VA in its eDiscovery solution.  After implementation of the re-platformed eDiscovery solution, SCW will remain active for an additional year, for risk reduction, and then be decommissioned.</t>
  </si>
  <si>
    <t>eDiscovery Phase 2</t>
  </si>
  <si>
    <t>The Department of Veterans Affairs (VA) is experiencing massive application instability and capacity issues with its current eDiscovery system used in the discharge of its duty to respond to legal orders/requests. The current eDiscovery system is incapable of processing large datasets running in parallel without undergoing substantial loss of performance and degradation of operational capability during peak loads, as well as, a shortage in capacity to handle the ever-growing data requirements necessary to fulfill the vast amounts of data that need to move through the system.  As a result, VA is struggling to meet the overwhelming demands of the four leading sources requesting electronic information (OGC litigation, external investigatory and administrative agencies, congressional requests for information, and FOIA requests).</t>
  </si>
  <si>
    <t>VA Integrated Enterprise Workflow Solution (VIEWS) Phase 4</t>
  </si>
  <si>
    <t>To deploy a centralized solution that will be leverged across all offices in VA</t>
  </si>
  <si>
    <t>HR data warehouse will enable management by metrics and measures to meet organizational reporting needs.</t>
  </si>
  <si>
    <t>New Pay will be an enterprise-wide solution that will allow employees to view their pay accounts, travel claims, make changes to withholding and allotments, and make changes to their Thrift Savings Plan (TSP). While the Defense Finance and Accounting Services (DFAS) is the current provider of these services to the VA, there will be integration and migration (Ref: $80M; which is calculated as $200 per employee X 400,000 employees) costs associated with a new capability being provided by DFAS. Once this capability is introduced by DFAS and VA migrates to it, this functionality will become a part of the MY HR interface.</t>
  </si>
  <si>
    <t>Employee Benefits will combine employee benefits functionality into one integrated system.</t>
  </si>
  <si>
    <t>Employee Self Service functionality for employees is a capability to view personal and professional information, make fundamental updates and be alerted of upcoming organizational actions needed. Leveraging the HRsmart Manager Self Service (MSS) technology to provide employees the same self-service functionality for managing and viewing their personal and professional information. This will incorporate the employee into the HR functionality provided by the system of authority, HRsmart, it will lead to improved integrity of employee data. ESS was delivered with limited capability with the delivery of HRsmart in 2015, but it was never fielded, and will be undergoing a Pilot in 2020 with the Administrations engagement, the result of the Pilot will provide requirements changes that will be addressed through this request.</t>
  </si>
  <si>
    <t>Automated comprehensive employee performance management practices, programs, and activities that support mission objectives.
MYP Playground
Create and implement automated comprehensive employee performance management practices, programs, and activities that support mission objectives. Performance Management System investments will provide an Enterprise-wide solution that automates management of employee performance guidance and business workflow (i.e. planning, developing, monitoring, rating, and rewarding employee contributions) for Title 5, Title 38 and SES VA employees. Performance Management Business Requirements also include sending completed performance forms directly to Electronic Official Personnel Folder (eOPF) through an interface. This is captured under VIPR# V18-00234-002. Please note that the request for Sustainment funding ends in FY24 because the business will fund Operations &amp; Maintenance (O&amp;M) of the solution beginning FY25.</t>
  </si>
  <si>
    <t>The system is used to track clinical trainees at VAMCs. VHA has identified this as a high priority project since it supports the VHA educational mission function.
MYP Playground:
HRsmart is an Oracle PeopleSoft based Human Capital solution, a SAAS, which is in production, it is hosted by IBM, it is accessible via web. HRsmart is the Authoritative Data Source for an Employee Record providing automated HR Information System services to HR Offices, VA managers and employees, all of whom will use this system.  To continue meeting the needs of the VA employees, HRsmart is constantly growing and enhancing which requires development investments each year preventing system stagnation.
The VA is currently in a multi-year contract with IBM to provide shared services support to VA?s Human Resources Information System, HRsmart.  This agreement ends in FY2022; the VA is currently developing and implementing an acquisition strategy for the continuation of support for an enterprise an end-to-end HR Solution upon expiration of the current contract. Due to an upcoming contract expiration and given the nature of complexity of the system being supported, HRIT current strategic efforts will require the availability of funding beginning in Fiscal Year 2021 to support transition costs associated with replacing either the vendor and/or the existing platform. Costs include the migration to a new platform and its failover, an authority to operate, and a bandwidth capacity increase.   This is captured under VIPR# V18-00234-005.</t>
  </si>
  <si>
    <t>Human Resources (HR) Smart Phase 5</t>
  </si>
  <si>
    <t>Human Resources (HR) Smart Phase 7</t>
  </si>
  <si>
    <t>Ensure that VA continues to move forward with the HR Modernization effort by verifying the agency has the most current, updated HR systems to support the VA?s mission to staff and support employees and Veterans.  to provide shared services support to VA?s Human Resources Information System, HRSmart.</t>
  </si>
  <si>
    <t>Ensure that VA continues to move forward with the HR Modernization effort by verifying the agency has the most current, updated HR systems to support the VA's mission to staff and support employees and Veterans. Provide shared services support to VA's Human Resources Information System, HRSmart.
MYP Playground
HRsmart is an Oracle PeopleSoft based Human Capital solution, a SAAS, which is in production, it is hosted by IBM, it is accessible via web. HRsmart is the Authoritative Data Source for an Employee Record providing automated HR Information System services to HR Offices, VA managers and employees, all of whom will use this system.  To continue meeting the needs of the VA employees, HRsmart is constantly growing and enhancing which requires development investments each year preventing system stagnation.
The VA is currently in a multi-year contract with IBM to provide shared services support to VA?s Human Resources Information System, HRsmart.  This agreement ends in FY2022; the VA is currently developing and implementing an acquisition strategy for the continuation of support for an enterprise an end-to-end HR Solution upon expiration of the current contract. Due to an upcoming contract expiration and given the nature of complexity of the system being supported, HRIT current strategic efforts will require the availability of funding beginning in Fiscal Year 2021 to support transition costs associated with replacing either the vendor and/or the existing platform. Costs include the migration to a new platform and its failover, an authority to operate, and a bandwidth capacity increase.   This is captured under VIPR# V18-00234-005.</t>
  </si>
  <si>
    <t>Human Resources Line of Business (HRLOB) ePerformance</t>
  </si>
  <si>
    <t>An enterprise solution that automates guidance and business workflow relation to management of employee performance (i.e. planning, developing, monitoring, rating, and rewarding employee contributions).</t>
  </si>
  <si>
    <t>Enterprise-wide solution that automates separation and retirements and associated business workflows.
MYP Playground
A Separation and Retirement System will provide an Enterprise-wide solution that automates separation and retirements and its associated business workflows. As the system of record, it will provide consistency in automated business processes and optimize process improvements throughout Enterprise VA, resulting in: Separation Counseling that involves determining the terms, entitlements, and benefits options of separation (e.g. leave balance payout or transfer of account, severance, pension, and Temporary Continuation of Coverage, to name a few) and conducting counseling activities, when appropriate or requested, to assist the separating employee and/or his or her family with the transition and helping complete necessary documents. Retirement Planning and Processing which includes retirement counseling between the HR department and the prospective retiree and retirement application processing (which includes input from the prospective retiree, HR, and payroll). This is captured under VIPR# V18-00234-009.</t>
  </si>
  <si>
    <t>Case management and tracking tool will fill existing technological gaps to properly equip VA with the tools necessary to attract, recruit, assess, and select candidates with the right skills and competencies while increasing transparency and automation.
MYP Playground
Establish internal programs and procedures for attracting, recruiting, assessing, and selecting employees with the right skills and competencies, from all segments of society, in accordance with merit system principles. This will automate and streamline the process of manually reviewing resumes.  This tool will be used by HR Specialists and Managers in all administrations within the department. This is captured under VIPR# V18-00234-003.</t>
  </si>
  <si>
    <t>A centralized, integrated single-system of record that will enable goal setting, accountability, learning, and knowledge management for VA employees.
MYP Playground
Implement comprehensive employee development and engagement using automated processes and programs to meet current and future talent demands of the agency and to develop and retain quality, high performing, and diverse talent. This is necessary to attract and develop the right labor types to meet critical positions within the Department in order to meet its mission. To date, there is a shortage of the needed labor force to support medical and other professional positions at VA. This is captured under VIPR# V18-00234-004.</t>
  </si>
  <si>
    <t>Talent Management System (TMS) Upgrade Phase 2</t>
  </si>
  <si>
    <t>The VA will develop an enterprise-wide solution to automate and simplify the time and attendance process for approximately 400,000 employees. Once this capability is transferred to the VA, this functionality will become a part of the MY HR interface this capability is intended to replace VATAS. The current system is not agile, not scalable, hard to maintain and does not allow for automated deployments. A new system will decrease lag time between deployments, decease overall program risk, and strengthen security profile. The new system benefits the VA by increasing agility, improving scalability, making maintenance easier, and reducing deployment times to all environments by using automated deployments.</t>
  </si>
  <si>
    <t>The EPMD Corporate Portfolio needs funding to provide support services for the entire portfolio project slate. Many Corporate projects do not have funding for support services, given that the VIPR process had not included them in the cost estimate. Support services include meeting facilitation, note taking, minute distribution, action items and follow up, risk management, Rational set up and maintenance, project schedule maintenance, document preparation and change management, set up and maintenance of SharePoint, assistance with release readiness preparation and collaboration with Release agents, assistance with implementation and release activities, assistance with data calls, assistance with review and evaluation of vendor deliverables, assistance with VIP compliance and preparation for Critical Decision meetings, assistance with updating EPMD tools (project/risk) and VIP Dashboard.
MYP Playground
The EPMD Corporate Portfolio needs funding to provide support services for the entire portfolio project slate. Many Corporate projects do not have funding for support services, given that the VIPR process had not included them in the cost estimate. This causes exceptional risk for project execution and forces the Corporate pillar to rely on multiple UFR requests to staff a project after it has already been assigned to Corporate. This results in delays to project schedule because business requirements are always too high a level at project start-up and require extensive collaboration with the business partner to compile them into an acquisition-ready state. Support services include meeting facilitation, note taking, minute distribution, action items and follow up, risk management, Rational set up and maintenance, project schedule maintenance, document preparation and change management, set up and maintenance of SharePoint, assistance with release readiness preparation and collaboration with Release agents, assistance with implementation and release activities, assistance with data calls, assistance with review and evaluation of vendor deliverables, assistance with VIP compliance and preparation for Critical Decision meetings, assistance with updating EPMD tools (project/risk) and VIP Dashboard.
Sub-projects under the Corporate Portfolio?s PMO and Technical Management-Support contract:
Supply Chain Management
Veterans Enterprise Management System (VEMS)
Matter Tracking System
Human Resources (HR) Smart Phase 5
; and others</t>
  </si>
  <si>
    <t>VA Integrated Enterprise Workflow Solution (VIEWS) Phase 3</t>
  </si>
  <si>
    <t>Veteran Debt Processing (Fair Debt Notice)</t>
  </si>
  <si>
    <t>Development of a solution which provides:
1 Provide a total of debt owed to the VA for each Veteran.
2 Increase timeliness of notice to Veterans.
3 Increase Veterans? satisfaction with their overall experience with the VA.
4 Improve internal communications between VHA, VBA, and DMC with regards to potential debt and overpayments.
MYP Playground
This sub-project is to implement provisions of law, as well as additional system enhancements, to better serve veterans in the context of debt management and collection.   The end user of the product and services is the veteran.  The purpose is to better inform the veteran of amounts due the government, as well as to assure the veteran is not unfairly penalized for debt the veteran is not responsible for paying. 
The Account Management Office (AMO) has planned for $3.5 million in development funds in Fiscal Year (FY) 21 for this sub-project.  Initiation and Project Planning phases for this sub-project are supported by the Joint Business Plan (JBP) for FY20. 
A VASI ID has not been identified.  The technical solution is being considered at this point, and until recently it has been unclear whether the solution would result in a system. However, it's anticipated there is now sufficient understanding of the technical solution for the creation of a development record in VASI for the solution, and it is anticipated a VASI registration will be initiated shortly.  The Fair Debt sub-project is expected to impact a broad range of VASI-registered Systems, as well as possibly result in the registration of a new system(s).   According to the Discovery Planning Analysis Document (Level 1) (PAD1) for Veterans Affairs (VA) Information Technology (IT) Process Request (VIPR) V18-00327-000.</t>
  </si>
  <si>
    <t>Veteran Debt Processing (Fair Debt Notice) Phase 2</t>
  </si>
  <si>
    <t>Implementation of a web-based, centralized database that generates electronic notifications to Veterans and their beneficiaries of debt owed to VA and serves as the authoritative source for mailing addresses. The solution must provide DMC workforce with the capability to access accurate data regarding the Veteran (not just the specific debt) and to obtain status updates on the debt from the early stage on.</t>
  </si>
  <si>
    <t>Supply Chain Management LogiCole Enterprise Solution</t>
  </si>
  <si>
    <t>OIT assistance is required to acquire and implement a Future Transformational Tool ( FTT) which is a VistA integrated Graphic User Interface (GUI) designed to dramatically improve logistics and supply chain data accuracy, streamline workflow processes and ensure accurate data reporting and analysis for property and consumable inventory management decision making.</t>
  </si>
  <si>
    <t>Enterprise Security Services</t>
  </si>
  <si>
    <t>Enabling Infrastructure IAM Services Phase 1</t>
  </si>
  <si>
    <t>IAM Access Services (AcS) provides enterprise level authentication and authorization services that authenticate VA persons of interest and automate the granting, maintenance, and removal of electronic permissions to allow access to VA technology systems, resources, and data.</t>
  </si>
  <si>
    <t>Identity and Access Management (IAM) Phase 1</t>
  </si>
  <si>
    <t>Identity and Access Management  (IAM ) is a suite of enterprise identity and security services.</t>
  </si>
  <si>
    <t>Identity and Access Management (IAM) Phase 2</t>
  </si>
  <si>
    <t>Identity and Access Management (IAM) Phase 3</t>
  </si>
  <si>
    <t>Identity and Access Management - Enterprise (IAM)</t>
  </si>
  <si>
    <t>Identity and Access Management (IAM) provides enterprise-level identity, authentication, and authorization services for multiple internal and external systems, which need to be interconnected, providing seamless, authorized and authenticated access to these systems by facility, system and individual entities. IAM services uniquely identifies all persons of interest; unique IDs are assigned to all persons in MPI; facilitates data sharing between VA LOBs and external partners; streamlines the granting and removing electronic permissions to access VA technology systems, resources and data and ensures that only authorized users are granted access; provides role-based/attribute-based and Single Sign-On access; allows beneficiaries to use electronic or digital signatures; and allows Veterans to receive a VA credential without having to appear at a VA facility. The Master Person Index has been designated by VA as the Authoritative Data Source for identities across VA and all applications must integrate with it.</t>
  </si>
  <si>
    <t>Multiple major initiatives have dependencies on this project including Cerner Electronic Health Record Modernization (EHRM), Continuous Diagnostics and Mitigation (CDM), Digital Veteran Platform (DVP) Lighthouse, Community Care, Veteran Experience (VE), ICAM Onboarding, Federal Agencies Administration Integrations, MISSION Act, Colmery Act, Caregiver, Patronage, Login.gov and Vets.gov initiatives. If funding is reduced, then IAM will not have access to the support services necessary to: develop Business prioritized functionality, integrate IAM services with VA applications, and maintain enterprise identity management, authentication, and authorization services and the integrations with the applications consuming the services. This will result in decreased capacity to meet business priorities, decreased system availability, an inability to expand data center footprint as applications are integrated with IAM, decreased security posture due to reduced administrative support to perform system maintenance, increased administrative burden, creation of a backlog of consuming application Tier 3 support requests, increased operating and COTS system patch backlog, increased processing costs, and increased Veteran frustration.   Specific risks associated with a reduction in funding include:  DME impact:  If DME is not funded, then enhancements to VA priority programs such as: Cerner, Continuous Diagnostics and Mitigation (CDM), Digital Veteran Platform (DVP) Lighthouse, Electronic Health Record Modernization (EHRM), Community Care, Veteran Experience (VE), ICAM Onboarding, Federal Agencies Administration Integrations, MISSION Act, Colmery Act and Vets.gov would not occur resulting in siloed management of identity information, reduced security posture, reduced Veteran and caregiver user experience. Sustainment impact:  If service outage occurs due to lack of funding, over 700 applications that depend on IAM security and identity services such as: Cerner, Continuous Diagnostics and Mitigation (CDM), Digital Veteran Platform (DVP) Lighthouse, Electronic Health Record Modernization (EHRM), Community Care, Veteran Experience (VE), ICAM Onboarding, Federal Agencies Administration Integrations, MISSION Act, Colmery Act and Vets.gov would not be available to Veterans and would have a catastrophic impact on VA?s mission.   Production systems would be at risk of shutting down which will result in Veterans not having access to health, compensation, loan, and education benefits.</t>
  </si>
  <si>
    <t>Next Generation (NextGen) PIV Solution</t>
  </si>
  <si>
    <t>Next Generation (NextGen) PIV Solution will improve measures to secure Veterans, Employees, Customers and Stakeholders personally identifiable information (PII) and protected health information (PHI) in efforts to eliminate future security breaches.  Additionally, this new managed service will decrease the occurrence of system outages, correct the current certificate and Public Key Infrastructure (PKI) issues, increase VA productivity, improve card lifecycle management, streamline the onboarding and off-boarding processes, and expedite and provide quality service to our Veterans.</t>
  </si>
  <si>
    <t>Enterprise Data Services</t>
  </si>
  <si>
    <t>This subproject supports the procurement, management, coaching and mentoring of an Agile Project Portfolio Management (PPM) Tool Suite. It supports the procurement of tools, management of licensing for tools procured, and provides VA with the training, migration, mentoring, configuration, integration, support, and operations/maintenance for the implementation of the DevOps development and PPM tools for use by VA project teams to deliver features in systems that use various technology stacks and are hosted on different platforms and in different hosting environments. This subproject provides VA with coaching and mentoring for using the PPM tools and how to implement various agile methodologies for each project. This subproject will also be used to advise the VA on current industry standard and emerging tools, applications, or bundled applications that fulfill future DevOps needs, and which can be utilized for DevOps on the various VA platforms and hosting environments.</t>
  </si>
  <si>
    <t>Without this funding, implementation of SES priorities and VA strategic goals will be significantly impacted.  This funding will support tool contracts for support of procurement, management, and coaching. Without this funding the procurement of certain tools, management of licensing for both tools procured under this and through other contracts, as well as several open source tools, training and operations/maintenance as needed for the implementation of  tools for use by VA product teams would be severely impacted. This could ultimately effect products delivered to our Veteran community.</t>
  </si>
  <si>
    <t>Business Software</t>
  </si>
  <si>
    <t>Benefits Gateway Services</t>
  </si>
  <si>
    <t>Business Intelligence Service Lines (BISL) Core Services</t>
  </si>
  <si>
    <t>Provides enterprise data, infrastructure to support Program Office, Field, and Special Project business intelligence and analytic needs.</t>
  </si>
  <si>
    <t>Business Rules Engine Tools Licensing</t>
  </si>
  <si>
    <t>Renewal of continued maintenance and support for IBM Business Management Software Business Rules Engine product as a standard foundational element of multi-tier VA SOA applications. The project supports the enterprise license agreement costs for licensing and maintenance, which will continue to provide the necessary services required by the VA.</t>
  </si>
  <si>
    <t>Without this sub-project continued implementation of IBM Operational Decision Management Server as VA's selected enterprise-level business rules engine will not be supported by the manufacturer for continuous licensing; technical support from customer problem reporting; consideration of enhancements; or incremental version updates and hot fixes to bugs. Without the IBM Operational Decision Management Server, VA OIT will be unable to capture, analyze and automate rules-based business decisions in support of services delivered to Veterans.</t>
  </si>
  <si>
    <t>Business Rules Engine Tools Licensing and Maintenance</t>
  </si>
  <si>
    <t>Renewal of continued maintained and support for IBM Business Management Software Business Rules Engine product as a standard foundational element of multi-tier VA SOA applications. The project supports the enterprise license agreement costs for licensing and maintenance, which will continue to provide the necessary services required by the VA.</t>
  </si>
  <si>
    <t>CTT &amp; DM will be operationally maintained and available for use.
MYP Playground
The outcome of the sub-project is for the development of CERNER implementation and the sustainment of the Collaborative Terminology Tooling Data Management  system in support of the transition of VistA and Electronic Health Record Modernization. Sustainment includes maintaining the system availability, remediating any new security concerns and correcting customer identified defects. It will also include  executing configuration changes, maintaining upgrades and providing support to our partners.   Collaborative Terminology Tooling Data Management will maintain and update clinical terminology in use across the Enterprise.</t>
  </si>
  <si>
    <t>Failure to fully fund Collaborative Terminology Tooling Data Management efforts then could result in  lack of terminology synchronization between Cerner and Legacy products. Collaborative Terminology Tooling Data Management will be not be able to maintain and update clinical terminology in use across the Enterprise.  The use of nationally standardized clinical terminology supports Interoperability and Meaningful Use as mandated under the 2014 National Defense Authorization Act.</t>
  </si>
  <si>
    <t>Core Enterprise Services (CES)</t>
  </si>
  <si>
    <t>Core Enterprise Services (CES) is a critical enabler to ensure provisioning of common platform and data services capabilities, required for delivery of service to our Veterans. Veterans and the VA will benefit from centralized common services and improved product delivery.</t>
  </si>
  <si>
    <t>Core Enterprise Services (ECS) Phase 2</t>
  </si>
  <si>
    <t>Data Access Services (DAS) hosting will be in the VA Enterprise Cloud (VAEC) Gov Cloud.
MYP Playground
DAS is a system of Enterprise Services that enables intra and inter agency data transport, transformation and storage capabilities between data producers and data consumers enhancing interoperability and collaboration between VA and DoD, as well as supporting VA MISSION Act, Community Care and CERNER/eHRM. System Capabilities include: Two way encryption for all transactions; Structured and unstructured data storage; Enterprise REST API solution for data storage, transformation and retrieval; No file size limit (tested transport, storage, and retrieval of 30GB sized files); Supports large numbers of simultaneous transactions, tested over 300K per hour; Message content agnostic and may include file attachments.
Catalog of Services available through the Enterprise Services Collaboration Portal (ESCP): 
Aggregation: Collect and combine data from multiple internal and external data sources for exposure to consumers.
Exposure of Data: Expose health and benefit data received from various sources based on business need.
Metrics: Reporting Automated recurring reports on data, storage, performance, traffic, security, and event activity.
Data Storage: Store structured and unstructured data from internal and external sources in MongoDB.
Data Transport: Receive and route data from internal and external sources; provide to intended consumers according to business rules.
Data Transformation: Transformation from XML &lt;--&gt; JSON, Text to Computable, REST to SOAP, and Internal &lt;--&gt; External Data Formats 
Data Schema Validation: Validation based on agreements between producers and consumers (NIEM, C-CDA, HL7, FHIR, XML, JSON).
Notification: Provide notifications based on subscriptions and optionally filtered by conditions.
Malware Scanning: Scan binary files using a McAfee Appliance for Virus and Malware scanning.
Database as a Service (DBaaS): Provide database services, including infrastructure, DAS Authority to Operate (ATO), administration and developer support.
Platform as a Service (PaaS): Provide custom microservices allowing customers to manage configuration updates in unique operating environments, while leveraging existing DAS code, DAS Authority to Operate (ATO), VAEC Cloud environments and gateways.</t>
  </si>
  <si>
    <t>If funding is not available, then the Data Access Service application will not be able to provide the functional needs required for these critical data flows: Service Treatment Records from DoD; Disability Benefits Questionnaire examination documents from VHA clinicians and external clinicians; Affordable Care Act Eligibility and Enrollment; retail pharmacy immunization write back to VistA; and MISSION Act / Community Care transactions and examination documentation. These services in support of Veterans benefits claims, Healthcare, and Care in the community will be shut down and data will not be provided causing a backlog in these critical Veterans service areas. Disrupting DAS services would negatively impact the adjudication of claims and a backlog will build under the scrutiny of the Under Secretary for Benefits; as well as, negatively impact Veteran?s ability to receive convenient healthcare in the community, and to provide payment to clinicians providing care in the community, violating MISSION Act mandates.</t>
  </si>
  <si>
    <t>Will provide critical support necessary for the maintenance of the Data Access Services (DAS) products.
MYP Playground
DAS is a system of Enterprise Services that enables intra and inter agency data transport, transformation and storage capabilities between data producers and data consumers enhancing interoperability and collaboration between VA and DoD, as well as supporting VA MISSION Act, Community Care and CERNER/eHRM. System Capabilities include: Two way encryption for all transactions; Structured and unstructured data storage; Enterprise REST API solution for data storage, transformation and retrieval; No file size limit (tested transport, storage, and retrieval of 30GB sized files); Supports large numbers of simultaneous transactions, tested over 300K per hour; Message content agnostic and may include file attachments.
Catalog of Services available through the Enterprise Services Collaboration Portal (ESCP): 
Aggregation: Collect and combine data from multiple internal and external data sources for exposure to consumers.
Exposure of Data: Expose health and benefit data received from various sources based on business need.
Metrics: Reporting Automated recurring reports on data, storage, performance, traffic, security, and event activity.
Data Storage: Store structured and unstructured data from internal and external sources in MongoDB.
Data Transport: Receive and route data from internal and external sources; provide to intended consumers according to business rules.
Data Transformation: Transformation from XML &lt;--&gt; JSON, Text to Computable, REST to SOAP, and Internal &lt;--&gt; External Data Formats 
Data Schema Validation: Validation based on agreements between producers and consumers (NIEM, C-CDA, HL7, FHIR, XML, JSON).
Notification: Provide notifications based on subscriptions and optionally filtered by conditions.
Malware Scanning: Scan binary files using a McAfee Appliance for Virus and Malware scanning.
Database as a Service (DBaaS): Provide database services, including infrastructure, DAS Authority to Operate (ATO), administration and developer support.
Platform as a Service (PaaS): Provide custom microservices allowing customers to manage configuration updates in unique operating environments, while leveraging existing DAS code, DAS Authority to Operate (ATO), VAEC Cloud environments and gateways.</t>
  </si>
  <si>
    <t>Data Access Services (DAS) Phase 3</t>
  </si>
  <si>
    <t>Data Access Services (DAS) is a system of middleware applications that is responsible for transfer of data between consumers and producers. DAS Enterprise Shared Service for is a common access mechanism for Veterans electronic record information stored within and outside the Department of Veterans Affairs (VA).</t>
  </si>
  <si>
    <t>PMO Support, Project</t>
  </si>
  <si>
    <t>Data Warehouse for Performance Management Analytics</t>
  </si>
  <si>
    <t>O&amp;M Support will continue.</t>
  </si>
  <si>
    <t>Dell Quest Tools Licensing</t>
  </si>
  <si>
    <t>This sub-project supports Quest Toad Tools Database Management, Data Analysis, Database Administration Software Licenses and Maintenance Renewal of enterprise licensing agreement for VA. Nearly 1000 users across VA utilize this product including VA Administrations: Veterans Health Administration (VHA), Veterans Benefits Administration (VBA), and National Cemetery Administration (NCA).</t>
  </si>
  <si>
    <t>Dell Quest Tools Licensing and Maintenance</t>
  </si>
  <si>
    <t>Dell Quest Tools Database Management, Data Analysis, Database Administration Software Licenses and Maintenance Renewal of enterprise licensing agreement for VA.</t>
  </si>
  <si>
    <t>Our goal is to make accessing VA services seamless, effective, efficient, and emotionally resonant. This landmark legislation will fundamentally transform VA health care and improve Veterans benefits and services. We empower employees to provide world-class customer service to Veterans by reforming IT systems responsible for HR management, finance, acquisition and supply chains. VA is working closely with DoD to implement a modern and fully interoperable common electronic health record (EHR) system inside and outside the departments.</t>
  </si>
  <si>
    <t>The Salesforce Development Platform (SFDP) VA Assessing is built on the underlying Salesforce Force.com that is hosted in a FedRAMP Certified FISMA Moderate environment. The application/system (SFDP) allows developers to create functionality that improve business processes and APIs enabling interoperability between legacy systems. With out this project, approximately 50 other programs and initiatives, including several high-profile programs and systems such as Caregiver Record Management Application (CARMA), VA Loan Electronic Reporting Interface (VALERI-R), White House VA Hotline, Status Query and Response Exchange System (SQUARES) for Homeless Veterans, and VA Integrated Enterprise Workflow Solution (VIEWS) Case and Correspondence would either not be available to Veterans or would be greatly limited in scope and ability to support their needs.</t>
  </si>
  <si>
    <t>This is to fund the ongoing development of Application Programming Interfaces (APIs) across all VA administrations to enable effective data exchanges from a number of underlying systems including Corporate Data Warehouse (CDW), Enterprise Military Information Service (eMIS), Data Access Services (DAS), HRSmart and Enterprise Data Warehouse (EDW). These APIs are then consumed by a number of applications including external Software as a Service (SaaS) applications that VA owns and does not own. This work will cover API development, security support, and acquisition support. All three are key areas to accelerate the analysis and onboarding of new SaaS applications that VA is procuring and external entities that want to consume VA's APIs. The work supports the consumption of APIs at developer.va.gov and VA's Lighthouse initiative. This initiative is critical moving VA toward a Buy First strategy, and away from building custom apps.</t>
  </si>
  <si>
    <t>This is to fund sustainment of the Application Programming Interfaces (APIs) Platform that enables effective data exchanges from a number of underlying systems including Corporate Data Warehouse (CDW), Enterprise Military Information Service (eMIS), Data Access Services (DAS), HRSmart and Enterprise Data Warehouse (EDW). These APIs are then consumed by a number of applications including external Software as a Service (SaaS) applications that VA owns and does not own. This work will cover API development, security support, and acquisition support. All three are key areas to accelerate the analysis and onboarding of new SaaS applications that VA is procuring and external entities that want to consume VA's APIs. The work supports the consumption of APIs at developer.va.gov and VA's Lighthouse initiative. This initiative is critical moving VA toward a Buy First strategy, and away from building custom apps.</t>
  </si>
  <si>
    <t>The Veterans, their beneficiaries, and family members will lose the associated benefits of leveraging advancing technology enhancements which are being implemented within the Department of Veterans Affairs and will ensure faster services provided by the Department of Veterans Affairs and other external partner organizations. Without secure means of accessing Veteran Health and Benefits information via mobile apps and tools, PHI and PII may be at risk.</t>
  </si>
  <si>
    <t>Digital Veterans Platform (DVP) Phase 2</t>
  </si>
  <si>
    <t>Enterprise Cloud Fax (ECFax)</t>
  </si>
  <si>
    <t>VA facilities that do not have cloud fax management (CFax) capabilities are citing large workforce time expenditures manually faxing, scanning, and time-stamping physical documents that require processing.  Additionally, there are Personal Identifying Information (PII) and Protected Health Information (PHI) security concerns related to hard copy documents.  Due to these issues, VA facilities have submitted a large number of Veteran-focused Integration Process Requests (VIPRs) that address this issue locally. In response to these requests, a centralized enterprise-wide CFax management service has been requested.</t>
  </si>
  <si>
    <t>Enterprise Cloud Solutions</t>
  </si>
  <si>
    <t>Provides VA enterprise cloud operational tools necessary to effectively and efficiently operate and maintain systems in VAEC and ensure VA standards  &amp;  policies are met.</t>
  </si>
  <si>
    <t>Enterprise Service Bus (ESB) - IBM</t>
  </si>
  <si>
    <t>The continued operation, management, and sustainment (to include capacity planning and management, system updates and migration, continuous security and performance monitoring and break-fix support) of the deployed Service Oriented Architecture (SOA) Suite/Enterprise Service Bus (ESB) environment.</t>
  </si>
  <si>
    <t>Support test environments within the ETS Test Center to reduce risk of defects going into production and increase quality of products by finding defects before they are released into production.
MYP Playground
Provides enterprise-level risk-based testing (performance, system integration/interoperability, software code/quality check) and test environments/infrastructure to OIT development/deployment teams. ETS services are provided throughout the entire fiscal year to any requiring development or acquisition efforts.</t>
  </si>
  <si>
    <t>VA/OIT may not find defects until software products enter production increasing risk to Veterans, beneficiaries, and family members; as well as, VA Offices providing services to these groups.</t>
  </si>
  <si>
    <t>ETS IT Support Contracts</t>
  </si>
  <si>
    <t>Support test environments within the ETS Test Center to reduce risk of defects going into production and increase quality of products by finding defects before they are released into production.</t>
  </si>
  <si>
    <t>IBM Rational Implementation (RATIONAL)</t>
  </si>
  <si>
    <t>This project provides capability to acquire minimal additional software licenses in IBM Rational products if VA demand requires, as well as acquire regular annual software and license maintenance renewals in order to sustain the usage of IBM Rational in VA. This software suite is used by every project/product team.</t>
  </si>
  <si>
    <t>Individual Longitudinal Exposure Record (ILER)</t>
  </si>
  <si>
    <t>ILER will serve as a central hub for exposure-related data that will collate, present, and/or provide available occupational and environmental exposure information to support the needs of the Departments of Defense (DoD) and Veterans Affairs (VA). In doing so, ILER will improve the medical care for those who have experienced exposure related health outcomes; comprehensive health surveillance, which includes both medical surveillance and occupational and environmental health surveillance (OEHS); epidemiologic study of exposed cohorts; exposure-related research; and the disability evaluations and benefits determination processes. ILER will address the long-standing need for identifying, tracking, and monitoring exposed Service members, Veterans, and DoD civilian employees, hereafter referred to as individuals. ILER will incorporate appropriate security measures in order to ensure appropriate stewardship of Personally Identifiable Information (PII) and Protected Health Information (PHI).</t>
  </si>
  <si>
    <t>Managed Services</t>
  </si>
  <si>
    <t>Provide end-to-end Incident lifecycle management and ownership, introduce increased workflow of self-service capabilities, provide automated Service Request fulfillment services, align with the Office of Information and Technology command center, contain enterprise based Service Level metrics and reporting and be supported by MSP provided and managed Automated Call Distributer (ACD) / Interactive Voice Response (IVR) system.</t>
  </si>
  <si>
    <t>Military Service Data Sharing (MSDS)</t>
  </si>
  <si>
    <t>Provide SOA architecture and orchestration for electronic forms submission, validation of master veteran identity (MVI), correspondence, event notification, claims submission and various data stores.</t>
  </si>
  <si>
    <t>2515</t>
  </si>
  <si>
    <t>Million Veterans Program (MVP) - CHAMPION VA-DOE Doss Center</t>
  </si>
  <si>
    <t>MVP (Million Veteran Program) CHAMPION (Computational Health Analytics for Medical Precision to Improve Outcomes Now)
MYP Playground
ORNL FFRDC shall provide the resources, infrastructure, data management, high-performance computing, scientific computing expertise and services necessary to securely implement and support research curated data sets used in the research studies called Study Marts.  A Study Mart is a data set defined by or approved for researchers that is relevant for their research.   
3.1 Creation of 1000 Phenome Library (continuation of task initiated in 2019)
ORNL FFRDC will be used to create a library of 1000 curated and validated phenomes for use in genomic science. The phenomic library consists of the algorithms used to qualify cohorts of veteran patients as either categorically having a disease condition or categorically not having the disease condition. This work involves complex algorithm development and/or deep learning/artificial intelligence work on the corpus of data that comprises the VA?s electronic medical record and the VA?s Corporate Data Warehouse (CDW). 
3.2 Implementing the three joint VA-DOE Exemplar Projects at ORNL
Joint teams of VA and DOE researchers have obtained regulatory approvals for initiating the three Exemplar projects and cross-cut core projects at ORNL. Roughly 100 approved researchers from the VA and eight DOE national laboratories will be onboarded to access the ORNL system through a pre-defined process for researcher authentication. The project plan will be implemented through the stages described in Background section.
Quarter 1 deliverables include:
1.	Study marts established for all three Exemplar projects
2.	Imputated data set on the ~550,000 genotype datasets from MVP available for the Exemplar projects
3.	Version 1 Staging of multimodal clinical data completed for at least one Exemplar project
3.3 Medical Research Services 
ORNL FFRDC shall provide the following services for hosted VA owned genomic and clinical data, enclave infrastructure, VA data connections and approved study marts.</t>
  </si>
  <si>
    <t>Loss of funding for the data enclave at ORNL would (1) shut down all research for the Million Veterans Program (MVP) at ORNL, (2) shut down operations partnerships with Office of Mental Health and Suicide Prevention, the Enterprise Opioid Safety Team, and (3) Office of Health Informatics through the VICTOR Interagency agreement.  
Loss of these research and operations enclaves would disrupt (a) MVP Research including the 2 exemplar projects on suicide prevention, prostate cancer and cardiovascular disease and other projects critical to veterans like the genetic vulnerability for substance abuse (b) existing clinical programming implemented nationally for suicide prevention (e.g. CRISTAL for the Veterans Crisis Line, etc.), (c) high priority improvements to predictive modeling and clinical decision support to better target interventions for patients at risk of suicide and overdose (e.g. REACHVET 2.0 and STORM 2.0), (d) research on genetics in key clinical areas, (e) development of advanced artificial intelligence algorithms to improve risk detection, identification of clinical needs, etc., (f) natural language processing systems for use of unstructured medical record data (e.g. enabling mining of psychotherapy notes for language associated with acute patient risk), and (g) visualization to improve understanding of epidemiology of suicide and overdose risk.   This would waste multi-year efforts and funding already invested to build this platform and generate nightly-updated data for clinical decision-making.  This would be a major set-back for suicide prevention and opioid safety efforts, as well as genomic medicine in VHA.</t>
  </si>
  <si>
    <t>Million Veterans Program (MVP) Patient Recruitment and Enrollment System (RNE)</t>
  </si>
  <si>
    <t>The VA-DOE IAA is supported by an agreement signed by the VA and DOE Secretaries, which supports the world's largest gene bank (MVP) and uses the strategically important computational resources of Oak Ridge to produce results of direct utility to veterans. There is no other method of effectively analyzing the data collection and storages of the single largest body of genetic data ever gathered. This is being used to better understand, predict, diagnose, and treat a number of pathologies, leading to more favorable health outcomes for veterans. If funding is not received, the research will end and the data will be lost. Any improved veteran health outcomes will be foregone and all resources used to collect this data will be wasted.</t>
  </si>
  <si>
    <t>Planning and Online Activity Release Integration Scheduler (POLARIS)</t>
  </si>
  <si>
    <t>POLARIS Enterprise Release Calendar (POLARIS) allows users to monitor, document, and track the status of releases/deployments as they are added to the schedule.</t>
  </si>
  <si>
    <t>MYP Playground: In FY20, large components of the Enterprise Product Support, Transition Release and Support organization realigned into the Platforms Services Product Line of Technical Services and Platform Services (TPS) Portfolio. The Platform Services Product Line teams will utilize funding for technology licenses, contract subject matter support, and technical implementation services to augment and supplement VA full-time employee staff. The support will provide the both underpinning technology for each product line as well as specific platforms. Currently five (5) Product Lines are supported by this funding at some level. The Platform Product Line teams will deliver and manage groups of technologies that are used as a base upon which other applications, processes or technologies are developed and maintained. The Platform Product Lines will create, define and maintain adaptive, reliable, flexible &amp; core platforms that VA can continuously evolve to support requirements based on industry standards.   
The absence of proper support will result in continued duplicate technology acquisition and efforts that are characterized as isolated technology innovation that are not repeatable and scalable across the enterprise.  In addition, the VA will continue to lack the capability to quickly obtain fiscal data, remain dependent on stove pipe contract efforts, and not have the ability to obtain a common operating picture for applications and infrastructure operations.    contract vehicle will have a negative impact and jeopardize the performance of these platforms. These service lines and platforms span across the major business portfolios of VHA, VBA, and NCA; as well as several VA internal business lines.</t>
  </si>
  <si>
    <t>Risk:  Support to project development teams and projects teams which support VA's 5 critical portfolios. In partnership with EPMD, IO hosts the VA IT programs, including VistA Evolution, Interoperability, the Veterans Benefits Management System, and Medical Appointment Scheduling System. Platform Services provides support to orchestration and integration of IT services for the needs of our development and project teams across the VA.  VA will not be able to respond to platform and infrastructure as a service capacity demands and large scaling events brought on by the COVID pandemic and tied to the identified critical COVID applications (examples -Bed Management, Joint Legacy Viewer, Clinical Care Registries. others).  This  capability is critical to increase IO ability to create the continuous integration - continuous deployment platform to deliver the containerized environment for the critical applications.  These capabilities will also support the deployment of infrastructure-as-code and associated application modernization capabilities, which are both critical capabilities required to provide agility to respond to changing demands on the infrastructure environments.  This request  includes both the technology and the support services needed to establish this capability in VA. Cost were developed using an independent Government cost estimate and if funded will pay for licenses and implementation services.</t>
  </si>
  <si>
    <t>Support of IOSS as required.</t>
  </si>
  <si>
    <t>ReachVet</t>
  </si>
  <si>
    <t>Suicide prevention is one of the Department of Veterans Affairs' (VA) highest priorities. As part of VA's commitment to put resources, services and all technology available to reduce Veteran suicide, VA has launched an innovative program called Recovery Engagement and Coordination for Health Veterans Enhanced Treatment (ReachVet).  The ReachVet predictive model is derived from VA's Corporate Data Warehouse (CDW), which is managed by the BISL Team, and contains data to identify to (1) patterns of treatment or symptoms associated with elevated risk, and (2) contextual risks written into clinical notes.  These data broaden understanding of risk and highlight new risk factors that have not yet been targeted clinically.   Used in clinical operations, these data help to bring new risks to clinical attention, better target clinical attention to specific times of elevated risk, and improve identification of patients most likely to have a suicide or overdose.</t>
  </si>
  <si>
    <t>ReachVet Storm</t>
  </si>
  <si>
    <t>Suicide prevention is one of the Department of Veterans Affairs? (VA) highest priorities. As part of VA?s commitment to put resources, services and all technology available to reduce Veteran suicide, VA has launched an innovative program called Recovery Engagement and Coordination for Health ? Veterans Enhanced Treatment (ReachVet).  The ReachVet predictive model is derived from VA?s Corporate Data Warehouse (CDW), which is managed by the BISL Team, and contains data to identify to (1) patterns of treatment or symptoms associated with elevated risk, and (2) contextual risks written into clinical notes.  These data broaden understanding of risk and highlight new risk factors that have not yet been targeted clinically.   Used in clinical operations, these data help to bring new risks to clinical attention, better target clinical attention to specific times of elevated risk, and improve identification of patients most likely to have a suicide or overdose.</t>
  </si>
  <si>
    <t>The Robotic Process Automation (RPA) platform enables business transformation and is used to automate processes so that personnel can focus on high-value vs. low-value processes. This project provides a low-code/no-code platform that includes artificial intelligence to provide automation for business customer needs. In essence, the RPA platform provides business owners the ability to take their rote/repetitive business processes and automate them using software robots (bots). The bot development can be done either using OIT resources or business users (citizen developers) due to the platform's low-code/no-code capabilities. The centralized platform reduces security risks associated with individual programs setting up their own RPA systems without security oversight. This multi-year plan will provide funding to sustain the platform and keep it in operation.</t>
  </si>
  <si>
    <t>If not fully funded, then the Business Transformation process will significantly be impacted. If Robotic Process Automation (RPA) is decentralized, then the security governance over developed bots will not be implemented; in addition, automation costs will increase as economies of scale will not be realized. Veterans will be impacted by increased timelines associated with obtaining VA services due to no longer having process automation capabilities significantly. Automated processes would become manual increasing the time it takes to execute the process that support Veterans. This could affect processes used to provide services to Veterans within all of the Administrations, including health records, benefits, claims automation, call centers, etc.</t>
  </si>
  <si>
    <t>DevOps, Human Centered Design (HCD), API and Site Reliability Engineering (SRE) tools and teams are required to start, improve and enhance existing products for Mission Act and OIT Imperative 3, to achieve seamless and secure Data Interoperability across VA, DoD, Federal and commercial Partners OIT. These tools and teams are used to build products and improve existing products uptime and reliability. As OIT modernizes its products the ability to more quickly develop products and higher reliability is required. These will include dedicated Tiger Teams, teams to create Minimum Viable Products, Data architects and specialists to help view data as an enterprise asset and unlock key APIs. The tools include GitHub, Slack, Kong and AWS. It will help us update our data strategy, validate data sources, communicate, process new data and create a common catalogue in line with industry standards. As OIT modernizes its products the ability to more quickly develop products and higher reliability is required.
MYP Playground
DevOps, Human Centered Design (HCD), API, and Site Reliability Engineering (SRE) tools and teams are required to start, improve, and enhance existing products for Mission Act and OIT Imperative 3 in an effort to achieve seamless and secure Data Interoperability across VA, DoD, Federal and commercial partners. These tools and teams will be used to build products and improve the uptime, reliability and overall resiliency of existing products. Resilient control systems consider the disciplines that contribute to a more effective design, such as Human Factors Engineering and control engineering to develop interdisciplinary and reliable solutions. As OIT modernizes its products the ability to more quickly develop products and higher reliability is required. This effort will utilize dedicated Tiger Teams as well as other teams that include data architects and other specialists to create Minimum Viable Products and to help view data as an enterprise asset in order to unlock key APIs.  COTS tools enable VA to improve its data strategy, validate data sources, communicate, process new data and create a common catalogue in line with industry standards. As OIT modernizes its products the ability to more quickly develop products and higher reliability is required.
FY22 to FY31 will provide for the skills, tools, and software necessary to implement new technologies and platforms necessary to meet Mission Act requirements and OIT Imperative 3 Directives.</t>
  </si>
  <si>
    <t>MYP Playground
The Veterans, their beneficiaries, and family members will lose the associated benefits of leveraging advancing technology enhancements to improve responsiveness, consistency, and security to meet the requirements of new technologies currently being  implemented within the Department of Veterans Affairs. These tools and technologies will ensure faster and more accurate services are provided to the Veterans by VA and its external partners.</t>
  </si>
  <si>
    <t>Standards and Terminology will continue to be maintained.</t>
  </si>
  <si>
    <t>The Tool Support Services sub-project supports the Enterprise Program Management Office (EPMO) usage of standardized development tools. This sub-project provides technical support teams that configures, administers and provide help desk support for 35 COTS products and their databases on 300 projects in support of 4000 users, along with 10 VA web-enabled EPMO applications. Ongoing system administration support is required in order to provide adequate, reliable access to the tools and the corresponding data.
MYP SharePoint
This sub-project provides tools support for the Enterprise Program Management Office's (EPMO) usage of standardized development tools. This sub-project provides technical support teams that configures, administers and provide help desk support for 35 Commercially Off the Shelf (COTS) products and their databases for 300 projects and 4000 users, along with 10 VA web-enabled EPMO applications. Ongoing system administrating support is required in order to provide adequate, reliable access to the tools and the corresponding data.</t>
  </si>
  <si>
    <t>MYP Playground
Failure to fund this singular contract to aggregate the tool support contract teams from EPMO's standardized tools platforms will shut down the tool implementations which require day to day application and operational support services. These tools do not have VA Full Time Equilvants (FTE) assigned to them. There are more than 50 tools and several home-grown software applications and database repositories that are supported by these individual contract resources, each which include a necessity for database administration, configuration, operational monitors, development, problem triage and troubleshooting, etc. Failure to fund this contract will impact VA projects that support our Veteran community.</t>
  </si>
  <si>
    <t>Delivery</t>
  </si>
  <si>
    <t>TRS Enterprise Application Project Management and Product Support</t>
  </si>
  <si>
    <t>Support of TRS/IOSS as required.</t>
  </si>
  <si>
    <t>VA Centers for Medicare Medicaid Services Interagency Agreement Affordable Care Act (CMS IAA ACA)</t>
  </si>
  <si>
    <t>Providing Centers for Medicare and Medicaid Services.</t>
  </si>
  <si>
    <t>ECSO developed and supports the VA Enterprise Cloud (VAEC) which delivers secure and seamless cloud functionality to support the entire VA enterprise. ECSO enables the leveraging of cloud solutions by internal and external customers and ultimately Veterans by providing standardization and common services. ECSO will support the efficient migration to and utilization of cloud technology by project teams/business sponsors and their customers.
MYP Playground
ECSO is charged with executing VA?s cloud strategy using state-of-the-art techniques that are consistent with the Federal Cloud Smart strategy to deliver improved capabilities and faster service to our Veterans. ECSO has implemented the VA Enterprise Cloud (VAEC) that delivers secure and seamless cloud functionality to support the VA enterprise. The VAEC is built on top of two different FedRAMP High impact cloud environment - Amazon Web Service GovCloud and Microsoft Azure Government - and packaged with VA-specific security, development, general support services, cloud native licenses, and operational tools.
VAEC and the ECSO enables VA to acquire and implement the right services the first time; unifying VA cloud engagements, vendors, and platforms to meet a variety of requirements and defining and coordinating a secure, integrated cloud environment, enabling innovation and growth that brings service delivery to the Veteran.
VA's strategy for moving to the cloud represents a paradigm shift away from VA traditional, on-premise datacenter approach, is supportive of the Data Center Optimization Initiative (DCOI) and enables Data Center Consolidation. It enables VA and OIT to evolve from a Capital Expense (CapEx) model to an operating expense (OpEx) model where VA only pays for what it actually uses as opposed to charging programs up front for maximum capacity that may never be needed.
VA has established polices directing that all new applications be developed in and that cloud suitable systems/applications be migrated to the VAEC.  VA OIT is also targeting the migration 350 of its applications to the VAEC by end of FY2024. 
Systems/applications will be migrated in waves to the VAEC each quarter (4 waves scheduled annually) from FY22 to FY31. There will be a reduction in the number of new migrations starting FY2025.</t>
  </si>
  <si>
    <t>MYP Playground
Numerous mission critical systems/applications are in VAEC production, in pre-production, or are in the process of development, testing, and migrating to the VAEC. Without sufficient funding, the VA will not be able to maintain VAEC Full Operating Capability (FOC) and more importantly will no longer be able to guarantee the continuous operation of production systems/applications, and additional migrations to the VAEC. This will negatively impact Veterans and VA staff using mission critical applications such as Identity Access Management (IAM), Veterans Benefits Management System (VBMS), Chapter 33, My HealtheVet (MHV), and Financial Management Business Transformation (FMBT) resulting in gaps or significant loss in services to Veterans including Mission Act. VAEC will not be available to support and expedite data center optimization efforts.</t>
  </si>
  <si>
    <t>This sub-project supports the framework for the development and management of IT projects which will propel the Department with even more rigor toward continuous delivery of IT capabilities. The Scaled Agile framework unifies and streamlines IT delivery oversight and will deliver IT products more efficiently, securely and predictably. The Scaled Agile framework creates an environment delivering more frequent releases through a deeper application of Agile practices. SAFe will increase cross-organizational and business stakeholder engagement, provide greater visibility into projects, increase Agile adoption and institute a predictive delivery cadence. This funding also provides the essential services for monitoring and analyzing the status of VA products and projects; coordination of product/project reviews by senior management and facilitate the consistency and reporting of Office of Management and Budget (OMB) 300 Investments.
MYP Playground
This sub-project supports the framework for the development and management of IT projects which will propel the Department with even more rigor toward continuous delivery of IT capabilities. The Scaled Agile framework (SAFe) unifies and streamlines IT delivery oversight and will deliver IT products more efficiently, securely and predictably. The Scaled Agile framework creates an environment delivering more frequent releases through a deeper application of Agile practices. SAFe will increase cross-organizational and business stakeholder engagement, provide greater visibility into projects, increase Agile adoption and institute a predictive delivery cadence. This funding also provides the essential services for monitoring and analyzing the status of VA products and projects; coordination of product/project reviews by senior management and facilitate the consistency and reporting of Office of Management and Budget (OMB) 300 Investments.</t>
  </si>
  <si>
    <t>MYP Playground
This sub-project supports all Project and Program Managers, Portfolio Directors and VA Leadership. If this sub-project is not funded, reporting and analytics on all projects including those at risk could be impacted and thus impact software development, infrastructure, and sustainment efforts that support project/programs that directly support our Veterans. This sub-project also supports the the central repository for all VA Information Technology projects that get reported to Office of Management and Budget (OMB) and Congress.  If this is not funded, annual and monthly submission of all OMB 300B reporting will completely stop.  Not reporting to OMB would put the VA in violation with FITARA and Clinger-Cohen laws.  Organizations within the Enterprise Program Management Office (EPMO) use this reposiory to verify and report to senior leaders on all of the investment and project data internal to the VA and external to OMB.  This funding provides the support to maintain existing functionality and regularly update the repository consistent with required changes from OMB; this would come to a complete stop if unfunded. This sub-project also provides support for the Enterprise Project Structure (EPS) module.  EPMO uses the EPS module to apply funding across projects.</t>
  </si>
  <si>
    <t>VA Profile is a Master Data Management (MDM) solution with enterprise-wide Application Program Interfaces (APIs) to access common Veteran data from authoritative data sources throughout the VA. VA Profile's elastic, container-based platform allows the application's cloud footprint to scale to decrease server cost and provide reliable service to API consumers and data synchronization partners. Key benefits to the VA: 1. Reduced burden of providing the same information multiple times to the VA. 2. Decrease data duplication and better use of investments due to enterprise capabilities that meet more business needs; allowing VA Lines of Business to focus on their business objectives and reducing costs for maintaining data by leveraging mastered data. 3. Empower VA staff by having the most up-do-date and relevant VA customer information. 4. Improved Business Intelligence to understand VA customers, perform predictable analysis, monitor past trends and predict future trends.
MYP Playground
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
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"Lead Agency Partner" for the President?s Management Agenda (PMA) Cross-Agency Priority (CAP) Customer Experience Goal.
VEO?s portfolio of activities are divided into three Major Programming Initiatives (MPIs): (i) Digital Experience (DX),which aims to develop and deliver self-service tools on par with top private sector companies and provide the best online experience in the federal government; (ii) Contact Center Modernization (CCM) focuses on the delivery of an enterprise model, leverages new technology and workforce investments to deliver a consistent, efficient, solution-based customer experience; (iii) and Master Data Management (MDM) will deliver enterprise master data management solutions that consolidate data across VA.</t>
  </si>
  <si>
    <t>MYP Playground
'Failure of this system would result in:
~ Inability to provide timely support during disaster recovery, delays to prescription and other mailing due to loss of access to more than 13.5M synchronized addresses; 13.3M phone numbers and 3.3M emails across the enterprise 
~ Loss of access to the 23M Veteran records that have been mastered in VA Profile. 
~ Inability for EHRM/Cerner to receive contact information, medical benefits, rated disability, and discrete administrative data (e.g., special factors, service-connected percentages, etc.) given that VA Profile is the orchestrator of this information.
~ Caregiver Application Record Management Application (CARMA) would not have contact information for Veterans and Caregivers. 
~ Increased backlog in health and other benefits? claims processing due to unavailability of shared data. 
~ Halting of common data synchronization between VBA and VHA. 
~ Increased levels of errors in bad addresses. VA Profile has saved over 1.03M postage costs since its launch of the address validation service.
~ Critical applications (e.g., VA.gov) dependent on common Veteran data from VA Profile would begin to fail to meet their objectives. Veterans review and update more than 45k records per month through VA.gov.
~ Deactivation of existing connections with VBA, VHA and DoD systems and reverting back to a ?silo system? model.  
~ Increased inefficiencies in customer service (e.g., increase call handle time, inconsistent service, inaccurate data/answers, an unacceptable level of blocked calls, etc.) since employees and VA Customers would revert back to making multiple calls and/or manually updating data in multiple places or use old technology (with known defects) to share data. 
Furthermore, funding will be required to disconnect existing systems and partners that have integrated with VA Profile, resulting is high costs to revert to old technology, process and customer services.</t>
  </si>
  <si>
    <t>VA Profile modernizes VA systems by serving as the single authoritative source for VA shared data, mastering common customer data obtained through multiple channels, propagating quality data across the enterprise, and eliminating the need for data duplication. VA Profile will integrate with new VA systems and business lines so Veterans? identity, contact information, military service, enrollment, eligibility for VA services and benefits, socio-economic, demo, customer exp, notifications and preferences, interaction history, and shared data from VHA, VBA, and NCA are propagated and automatically synchronized across all VA systems. VA Profile has been designated by VA's Data Gov Council as the Authoritative Data Source for VA common data. A single point of access to common data it will continue to improve response time to process benefits and communicate with Vets. This serves Vets and VA Customers from the Pre-discharge phase through end of life activities while integrating with health and benefits systems.
MYP Playground
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
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"Lead Agency Partner" for the President?s Management Agenda (PMA) Cross-Agency Priority (CAP) Customer Experience Goal.
VEO?s portfolio of activities are divided into three Major Programming Initiatives (MPIs): (i) Digital Experience (DX),which aims to develop and deliver self-service tools on par with top private sector companies and provide the best online experience in the federal government; (ii) Contact Center Modernization (CCM) focuses on the delivery of an enterprise model, leverages new technology and workforce investments to deliver a consistent, efficient, solution-based customer experience; (iii) and Master Data Mgt (MDM) will deliver enterprise master data management solutions.</t>
  </si>
  <si>
    <t>VA Search Intelligent Data Operating Layer (IDOL)</t>
  </si>
  <si>
    <t>COTS product that provides Internet and intranet search functionality.</t>
  </si>
  <si>
    <t>VA Voice and Telephony Systems (VA VTS)</t>
  </si>
  <si>
    <t>Continued operation and maintenance on the VAM Enterprise call center environment including the IVR solutions as well as the technical support in completing upgrades to support required ATO requirements, and long distance toll free voice services from carrier, Verizon, that are required for the Interactive Voice Response (IVR) system to optimize the call center servicing.</t>
  </si>
  <si>
    <t>Telecom</t>
  </si>
  <si>
    <t>VA/DoD Identity Repository (VADIR)</t>
  </si>
  <si>
    <t>Sustainment of the VADIR/VIS project on the Repositories Program Development, Maintenance and Sustainment contract.</t>
  </si>
  <si>
    <t>VET360</t>
  </si>
  <si>
    <t>Maintain operational capability of components deployed in pursuit of achieving that To-Be vision for creation of the initial CDI areas of the MDM.</t>
  </si>
  <si>
    <t>Vet360 hosting will be in the VAEC Gov Cloud.</t>
  </si>
  <si>
    <t>VET360 Phase 3</t>
  </si>
  <si>
    <t>Interim support of components deployed in pursuit of achieving that To-Be vision for creation of the initial CDI areas of the MDM.</t>
  </si>
  <si>
    <t>MSDS is a suite of systems and services that provide web services and support access to 20 consuming applications. The MSDS suite of systems currently encompasses Vets Relationship Mgt/Vet Information/Eligibility Record Services (VIERS) suite of services, Digits-to-Digits, Claims Processing &amp; Eligibility Adapters, Business Event Notification Service, Veterans Appeals Control and Locator System adapter, reporting and analysis warehouse. Integrate information management among VA organizations to ensure continuity of services; including data Integration, development of common services, and advancing the enterprise-level architecture to promote systems interoperability. It is a service provider of veteran military history information, veteran contact information, veteran demographic data, benefits and eligibility data. This function serves as a middleware using a Service Oriented Architecture approach to provide orchestration according to business rules.
MYP Playground
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
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"Lead Agency Partner" for the President?s Management Agenda (PMA) Cross-Agency Priority (CAP) Customer Experience Goal.
VEO?s portfolio of activities are divided into three Major Programming Initiatives (MPIs): (i) Digital Experience (DX),which aims to develop and deliver self-service tools on par with top private sector companies and provide the best online experience in the federal government; (ii) Contact Center Modernization (CCM) focuses on the delivery of an enterprise model, leverages new technology and workforce investments to deliver a consistent, efficient, solution-based customer experience; (iii) and Master Data Mgt (MDM) will deliver enterprise master data management solutions that consolidate data across VA.</t>
  </si>
  <si>
    <t>MYP Playground
If funding is not available, then Military Service Data Sharing (MSDS) Web Services will not be able to provide the functional needs required for the maintenance of web services for VHA, VBA and NCA. These services will be shut down and data will not be provided to the Veteran for the processing of claims causing a backlog.  
CGS program provides 13 enterprise Application Program Interface (API) web services and 51 micro APIs serving as a middleware solution that provides services to other systems and applications and it does not include any end user interfaces.  CGS functioning as a middleware by using Service Oriented Architecture (SOA) approach to provide orchestration according to business rules, with services that cross cut among various systems including electronic forms submission, validation of master veteran identity (MVI), correspondence, event notification, claims submission (BGS) and various data stores established in the data layer such as CORP, Beneficiary Information Record Locator System (BIRLS), MVI and VA DoD Identity Repository (VADIR).   
Without this contract CGS would not be able to provide SOA architecture and orchestration for electronic forms submission, validation of master veteran identity (MVI), correspondence, event notification, claims submission and various data stores.
Specifically, If not funded the following services will be shut down: ACA will not be able to communicate VHA health benefits back to CMS to support their ACA Eligibility calculation related to Benefits for Champ VA and Spina Bifida disabilities; D2D will not have the ability to automatically establish Compensation, Pension, and Vocational Rehabilitation claims, as well as make other electronic submissions; Enrollment will not be able to integrate with Enrollment System Redesign (ESR) to fetch Eligibility information for Benefits which include ACA and the VIERS Canteen Services; Appeals will not be able to process queries for Veterans Appeals Control and Locator System (VACOLS) database and retrieves electronically attached copies of Board of Veterans' Appeals decisions, remands and development memoranda; personal information on appellants and contesting parties including: names, addresses, identifying numbers, phone numbers, service dates, issues on appeal and Rep Fees; CRM hosting for a number of Enterprise Shared Services (ESS) Adaptors that are consumed</t>
  </si>
  <si>
    <t>Veteran-focused Integration Process (VIP) Dashboard</t>
  </si>
  <si>
    <t>VIP is the follow-on framework from Project Management Accountability System (PMAS) for the development and management of IT projects which will propel the Department with even more rigor toward Veteran-focused delivery of IT capabilities. The VIP framework unifies and streamlines IT delivery oversight and will deliver IT products more efficiently, securely and predictably. The VIP framework creates an environment delivering more frequent releases through a deeper application of Agile practices. In parallel with a single integrated release process, VIP will increase cross-organizational and business stakeholder engagement, provide greater visibility into projects, increase Agile adoption and institute a predictive delivery cadence.</t>
  </si>
  <si>
    <t>Veterans Affairs Enterprise Service Bus (ESB) Service Oriented Architecture (SOA) Infrastructure</t>
  </si>
  <si>
    <t>Provide a highly capable enterprise class messaging capability by creating, configuring and supporting enterprise messaging and data transformation.</t>
  </si>
  <si>
    <t>Veterans Data Integration and Federation (VDIF)</t>
  </si>
  <si>
    <t>Project will be federating patient record data across all VistA instances and cache the patient data to significantly improve federate VistA data access response times.</t>
  </si>
  <si>
    <t>Veterans Data Integration and Federation (VDIF) EP (HS Sustainment Services)</t>
  </si>
  <si>
    <t>The Veterans Data Integration and Federation (VDIF) architecture. VDIF shall provide secure, high performance, governed access to Electronic Health Record Management (EHRM) system data and VistA Legacy data allowing multiple instances and the entire enterprise access to federated data.</t>
  </si>
  <si>
    <t>Veterans Data Integration and Federation Enterprise Platform (VDIF-EP)</t>
  </si>
  <si>
    <t>Project will be federating patient record data across all VistA instances and cache the patient data to significantly improve federate VistA data access response times.
MYP Playground
VDIF-EP is the VA's HealthShare Enterprise solution to be used for integration of designated VistA application with Cerner EHRM. It includes both HealthShare and HealthConnect components for the enterprise. Veterans Data Integration and Federation Enterprise Platform (VDIF-EP) (formerly known as HealthShare Enterprise Platform (HSE)) is a standards based, healthcare IT integration and interoperability platform. The project services utilize the HealthShare COTS product from InterSystems to provide data services for VistA applications. It is a single, common middleware platform to service and enable VistA, includes the ability to read, write, and share VistA data. VDIF-EP is the VA's HealthShare Enterprise solution to be used for integration of designated VistA application with Cerner EHRM. It includes both HealthShare and HealthConnect components for the enterprise. 
Veterans Data Integration and Federation (VDIF) Enterprise Platform (HealthShare Sustainment Services) is the required mandatory sustainment of the production deployed Veterans Data Integration and Federation Enterprise Platform (VDIF-EP).  The VDIF-EP is a standards based, healthcare IT integration and interoperability platform. The sustainment effort maintains the services to utilize the HealthShare COTS product from InterSystems to provide data services for VistA applications. It is a single, common middleware platform to service and enable VistA, includes the ability to read, write, and share VistA data. 
The Veterans Data Integration and Federation (VDIF) Enterprise Platform product will be needed to be maintained in sustainment as part of the Cerner EHRM product to remain supported until VA implements a replacement IT middleware platform solution.
The VDIF-ES product will be needed to be maintained in sustainment as part of the Cerner EHRM product to remain supported until VA implements a replacement IT middleware platform solution.</t>
  </si>
  <si>
    <t>MYP Playground
If VDIF-EP not fully funded, the Cerner EHRM interfaces to legacy VistA applications and access to VA patent data may be significantly impacted requiring new interface solution(s) and potentially delay the EHRM implementation.</t>
  </si>
  <si>
    <t>Veterans Information Solution (VIS) VA DoD Identity Repository (VADIR) Support</t>
  </si>
  <si>
    <t>MYP Playground
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
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"Lead Agency Partner" for the President?s Management Agenda (PMA) Cross-Agency Priority (CAP) Customer Experience Goal.
VEO?s portfolio of activities are divided into three Major Programming Initiatives (MPIs): (i) Digital Experience (DX),which aims to develop and deliver self-service tools on par with top private sector companies and provide the best online experience in the federal government; (ii) Contact Center Modernization (CCM) focuses on the delivery of an enterprise model, leverages new technology and workforce investments to deliver a consistent, efficient, solution-based customer experience; (iii) and Master Data Management (MDM) will deliver enterprise master data management solutions that consolidate data across VA creating one authoritative data source to be used across the enterprise.
Sub-project details:
VIS / VADIR enables the bi-directional sharing of information between the DoD and VA, that improves automation, processing efficiencies, and supports current and future high priority initiatives (e.g, Colmery, EHRM, BIRLS Decommission, Customer Experience Service Recovery, Mental Health Executive Order). VADIR is a ?real time? replication of the DoD/DMDC/Person Data Repository (PDR), that has been in production since 2000. Joint operations and governance are guided by a MOU signed 2013 and stipulates VADIR as the established platform for DoD VA Data Sharing.  VADIR contains the records of over 17 million current and former service members, including Active Duty, Guard and Reserve, and Retirees, as well as the records of living ?Veterans? (former members). DoD declared VADIR as Authoritative for military service periods ending after January 1, 2015.</t>
  </si>
  <si>
    <t>MYP Playground
As VADIR is a core component of the VA Customer Profile, not fully funding VADIR / VIS will negatively impact all functionality delivered under the VA Customer Profile enabling timely communications with transitioning service members who are researching VA benefits, the tracking of service members post separation who may be at risk for homelessness/suicide, loan guarantee, outreach, education benefits, and business system automation in place to expedite the processing of applications/claims requesting access to benefits and healthcare.  The loss of funds for VADIR would negatively impact the enterprise and the ability to provide military history to over 60 core business processes to include registration, homeless care, loan guarantee, separations, 9/11, automated eligibility determination for care, veteran outreach, education and compensation benefits, GI Bill and many others.  VA would lose access to DoD military service information in VA and to e-DD-214 and have key indicators on veterans across the enterprise.  VADIR serves as the primary data source for enterprise data services for all military history.  Further it provides reporting &amp; analysis capability to VA staff offices and multiple LOBs.  VIS provides viewing capability of Military information to some VHA, VBA and NCA for approximately ~20 K users. Funding for VIS will  enable VA to decommission this viewing capability in FY21 given all the modernization efforts where data will be transacted directly into the modernized solutions (e.g., EHRM, VA Customer Profile, VMBS).</t>
  </si>
  <si>
    <t>Sustainment of the VADIR/VIS project on the Repositories Program Development, Maintenance and Sustainment contract.
MYP Playground
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
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"Lead Agency Partner" for the President?s Management Agenda (PMA) Cross-Agency Priority (CAP) Customer Experience Goal.
VEO?s portfolio of activities are divided into three Major Programming Initiatives (MPIs): (i) Digital Experience (DX),which aims to develop and deliver self-service tools on par with top private sector companies and provide the best online experience in the federal government; (ii) Contact Center Modernization (CCM) focuses on the delivery of an enterprise model, leverages new technology and workforce investments to deliver a consistent, efficient, solution-based customer experience; (iii) and Master Data Management (MDM) will deliver enterprise master data management solutions that consolidate data across VA creating one authoritative data source to be used across the enterprise.
Sub-project details:
VIS / VADIR enables the bi-directional sharing of information between the DoD and VA, that improves automation, processing efficiencies, and supports current and future high priority initiatives (e.g, Colmery, EHRM, BIRLS Decommission, Customer Experience Service Recovery, Mental Health Executive Order). VADIR is a ?real time? replication of the DoD/DMDC/Person Data Repository (PDR), that has been in production since 2000. Joint operations and governance are guided by a MOU signed 2013 and stipulates VADIR as the established platform for DoD VA Data Sharing.  VADIR contains the records of over 17 million current and former service members, including Active Duty, Guard and Reserve, and Retirees, as well as the records of living ?Veterans? (former members).</t>
  </si>
  <si>
    <t>VistA Transition to Cloud</t>
  </si>
  <si>
    <t>In VA's Cloud-Smart Strategy for VISTA, VA is migrating VISTA from many diverse, decentralized, legacy on-premises data centers to a single, centralized, Federally-certified commercial cloud. This unifies and modernizes management of the VISTA systems and Veteran data, modernizes VA's enterprise IT infrastructure, and eliminates the need to manage and maintain duplicative data centers, allowing legacy infrastructure to be decommissioned. The Veterans Information Systems and Technology Architecture (VISTA) is the nationwide veterans clinical and business information system of the U.S. Department of Veterans Affairs. VA has planned and is migrating 130 Disaster Recovery (DR) sites and 130 VistA instances to the VAEC. As part of Phase 1, seventy DR sites and two VistA instances have already been migrated to the VAEC which support the Valley Coastal Bend Health Care Center and the VA Medical Center in Omaha, NE.</t>
  </si>
  <si>
    <t>Numerous mission critical systems/applications are in VAEC production, in pre-production, or are in the process of development, testing, and migrating to the VAEC. Without sufficient funding, the VA will not be able to maintain VAEC Full Operating Capability (FOC) and more importantly will no longer be able to guarantee the continuous operation of production systems/applications, and additional migrations to the VAEC. This will negatively impact Veterans and VA staff using mission critical applications resulting in gaps or significant loss in services to Veterans including Mission Act.</t>
  </si>
  <si>
    <t>Voice Access Modernization (VAM) Infrastructure project supports the Enterprise Contact Center and the Interactive Voice Response which is a VA owned and managed solution that is housed in a redundant infrastructure configuration. It is designed with complete redundancy and able to handle complete load with only one side available. The ECC has the capability of supporting up to 8500 agents and supports VBA and their call centers to incl Insurance, Fiduciary, National Call Centers, Pension, Insurance, and Loan Guarantee.  The systems handle more than 100K calls on a daily basis and supports 3000 agents and 50 toll free numbers. The ECC has assisted VBA to expand the agent base across VBA with little brick and mortar costs, allows telework and work at home for telephone agents, providing telephone system for 3,000 call center agents, using software based phones to minimum investment per new agent, develop new toll free service and IVR's in a timely fashion and allow modifications and routing in minutes.
MYP Playground
Voice Access Modernization (VAM) Infrastructure project supports the Enterprise Contact Center (ECC)  and the Interactive Voice Response (IVR)  which is a VA owned and managed solution that is housed in a redundant infrastructure configuration which resides at the Philadelphia and Austin Data Centers (PITC and AITC).  It is designed with complete redundancy and able to handle complete load with only one side available. The ECC and IVR has the capability of supporting up to 8500 agents, and currently supports VBA and their call centers to include Insurance, Fiduciary, National Call Centers (NCC), Pension, Education, Insurance, Loan Guarantee, and MYVA311.  The systems handles between 100,000 ? 200,000 calls on a daily bases and supports approximately 3000 agents and 50 toll free numbers.  The solution offers many capabilities that support the VBA call centers, such as Skill based routing of calls, Speech recognition, Call Recording, National Quality Reviews, Fraud Detection, Workforce Optimization and Self-Service Options.</t>
  </si>
  <si>
    <t>MYP Playground
Not funding Voice Access Modernization (VAM) would result in a total loss of services that VBA provides in supporting Veterans and their families, it would impact the ability to maintain the 50+ toll free numbers, payment for the monthly recurring charges (MRC) for the toll free services, and the 3000+ agents that provide these services using the Enterprise Contact Center (ECC) and Interactive Voice Response (IVR).</t>
  </si>
  <si>
    <t>Continued support of Web Solutions Services
MYP Playground
1) VASI # 2358 - Enterprise Content Management System (ECMS) - VA's Enterprise Content Management System, uses the COTS product TeamSite (Vendor: OpenText), provides webmasters and content authors the ability to organize and facilitate content creation for websites while ensuring compliance to current formatting standards
2) VASI ID 1347 - Inquiry Routing &amp; Information System (IRIS)
The Department of Veterans Affairs handles inquiries via the Inquiry Routing and Information System (IRIS) that is reached via the 'Contact Us' link that appears on the top of the VA home page. This application is an official System of Records that provides VA customers with secure communication of personal data, should they voluntarily choose to send it to VA; it has been customized over time to meet the needs of VA and its Veterans and other external users and is upgraded periodically to optimize and improve its functionality and utility. VA has a worldwide customer base that demands information and services 24 hours a day, seven days a week. Veteran and other customer traffic to VA?s web site continues to increase, clearly demonstrating the utility of the web site for providing robust customer service to our veterans, business partners, and other customers. IRIS allows customers to self-direct a question, suggestion, compliment, complaint, request for a status of claim or appeal, or any other question to the appropriate VA office. VBA call centers also use the IRIS to record and route inquiries that are received by telephone and which the call center agents are unable to answer in real time while on those calls. The system provides a mechanism by which VA management can track the number of inquiries received through the IRIS vehicle and the response time in providing customer service to our inquirers, along with providing other quality control features for VA managers. Usage of the IRIS has grown exponentially since its inception; currently, the IRIS system handles approximately 50,000 inquiries per month and has 475 mailgroups across VA, including all VBA Regional Offices, all VA Medical Centers and VISN Offices, all branches of the National Cemetery Administration, the E-Benefits Help Desk, the MyHealtheVet help desk staff, and numerous other entities/mailgroups. Components of the commercial product were adapted to VA's use and include: the department's Frequently Asked Questions (FAQ) Knowledge Base</t>
  </si>
  <si>
    <t>MYP Playground
1) ECMS  - We would no longer receive software patches or create support tickets with the vendor.  1100+ VA users
2) IRIS  - This contract is SaaS, if not funded "Contact VA" will cease to function. Additionally call centers that use it will no longer have access.
3) (WSS) Contract - 1100+ TeamSite users and 3200 IRIS responders are supported by this contact.</t>
  </si>
  <si>
    <t>Platform and Software Application Modernization</t>
  </si>
  <si>
    <t>Software Application Modernization</t>
  </si>
  <si>
    <t>Administrative Data Repository will continue to serve as the authoritative data store for shared administrative/demographic/eligibility data. The continued sustainment of the ADR database will support all applications requiring administrative data as foundational or core capabilities.
MYP Playground
ADR provides enterprise level database and services support for VA Enrollment System Modernization (ESM is instrumental to the VA's MISSION Act), ACA-Affordable Care Act, VIERS- Veteran Information/Eligibility Record Services and Patient Advocacy Tracking System (PATS). 
? Maintain system availability, remediate new security concerns and correct customer identified defects. 
? Execute configuration changes, maintenance upgrades and support actions to support product partners.
? Maintain integrity of the product by evaluating supporting platforms, tools and technologies for end of life. 
? Facilitate product backlog item intake, prioritization and roadmap generation. 
? Modernize delivered solution to align with VA Enterprise Architecture and industry best practices.
? Cloud refactoring of migrated products to utilize cloud native solutions.</t>
  </si>
  <si>
    <t>If ADR is not funded, then VA MISSION ACT and other VA mission critical functions of Enrollment Systems, Vet360 and other business operations will be significantly impacted.</t>
  </si>
  <si>
    <t>Provides an authoritative data store for shared administrative/demographic/eligibility information which is managed 
as a corporate asset. This will be realized by a central administrative database for all Medical 21st Century Core applications.
MYP Playground
ADR provides enterprise level database and services support for VA Enrollment System Modernization (ESM is instrumental to the VA's MISSION Act), ACA-Affordable Care Act, VIERS- Veteran Information/Eligibility Record Services and Patient Advocacy Tracking System (PATS). 
? Maintain system availability, remediate new security concerns and correct customer identified defects. 
? Execute configuration changes, maintenance upgrades and support actions to support product partners.
? Maintain integrity of the product by evaluating supporting platforms, tools and technologies for end of life. 
? Facilitate product backlog item intake, prioritization and roadmap generation. 
? Modernize delivered solution to align with VA Enterprise Architecture and industry best practices.
? Cloud refactoring of migrated products to utilize cloud native solutions.</t>
  </si>
  <si>
    <t>Continued sustainment and maintenance of Health Data Repository product to ensure data is available for quality patient care. Enables the project to continue the sustainment of the system to include critical upgrade and/or replacement of equipment and components that reach end of life. Centralized production code fixes and updates will be deployed into production on a quarterly to semi-annual basis or as required.</t>
  </si>
  <si>
    <t>HDR II/Clinical Data Service (CDS) is a national repository of clinical information which stores discrete data. Enables providers to obtain integrated data views and acquire the patient-specific clinical information needed to support treatment decisions. CDS is the data abstraction layer that applications utilize to retrieve and send data to the HDR. The HDR resides on one national platform and provides a national, longitudinal data base of veterans clinical data that is structured, standardized and used by clinical &amp; analytic applications.</t>
  </si>
  <si>
    <t>Acquisitions and Technical Contract Management Services</t>
  </si>
  <si>
    <t>The Acquisition and Contract Management Support is a requirement to assist the Office of Information Security (OIS) with its acquisition planning and contract management activities. This support consists of developing various requirements documentation for an actionable contract package such as, performance of work statement, statement of work, independent Government cost estimates, acquisition plans, product descriptions, market research/pre-award documentation and post-award support for acquisition services and products.&amp;#65535; OIS has undertaken numerous initiatives to improve systems and data security throughout the Department of Veterans Affairs. OIS continues to develop and augment systems to safeguard Veteran, employee personal, and medical information. This increase in complex initiatives necessitates additional contracting actions and contract management support. (OIT Proj#2019-IS-161-01)</t>
  </si>
  <si>
    <t>Information Security</t>
  </si>
  <si>
    <t>Administrative Support - FSS (6 Mo)</t>
  </si>
  <si>
    <t>Provides critical administrative support to FSS Directors (6), and NSOC Director.(OIT Proj#2019-IS-161-03)</t>
  </si>
  <si>
    <t>ARM Security Review and Technical Support</t>
  </si>
  <si>
    <t>The principal goal of the VA IT Acquisition Request System (ITARS) Security Technical Acquisition Review Team is to ensure security risks and vulnerabilities in IT acquisitions are minimized through the consistent and balanced application of security requirements found in VA Directive 6500, Information Security Program, and Federal policy and directives, best practices and VA standards, in coordination with and support of Information Security Officer?s (ISO?s) acquisition duties, while maximizing the VA mission of serving the Veteran. The reason for this review is to ensure that new technology products requested by VA organizations to carry out their duties and responsibilities, minimize security risks and vulnerabilities while maximizing mission objectives, before approval is granted. To assist in highly technical security reviews of procurement requests.(OIT Proj#2019-IS-161-04)</t>
  </si>
  <si>
    <t>Capital Planning Support</t>
  </si>
  <si>
    <t>The purpose of this contract is to bring on 2 FTE that provides administrative and technical support services to support the collection and analysis of cost and accounting information for OIS's budget formulation and execution. (OIT Proj#2019-IS-161-02)</t>
  </si>
  <si>
    <t>CRISP is designed to reduce information security risks across VA programs and systems and comply with Federal security and privacy regulations.  This effort enables VA to provide improved customer service and provide a more secure and seamless experience.  It aligns to the President?s Management Agenda through the key transformation driver of IT Modernization, reducing cybersecurity risks to the Federal mission through the full implementation and management of Federal Information Security Management Act (FISMA) requirements in systems located at all VA facilities.  It aligns to the VA MISSION Act of 2018 to ensure Veterans do not experience a lapse in services and ensure that all Veteran data is protected through the implementation and management of strong cybersecurity and privacy controls across all VA systems.</t>
  </si>
  <si>
    <t>Almost every VA service to, or interaction with, our Veteran clients is supported by VA?s operational IT systems.  This Sub-Project provides the ongoing operations and maintenance of the Transformation Support Services (TSS) contract within the Continuous Readiness in Information Security Sub-Project which ensures Veteran and VA data and systems are protected from cyber threats and attacks.  The risks if not fully funded include systems being shut down and applications being turned off resulting in services not being available to Veteran/beneficiary/family members that provided by the individual applications themselves.</t>
  </si>
  <si>
    <t>The ITOPS Transformation Support Services (TSS) contract is a partial follow on to the OIS managed CRISP Remediation Support Services (RSS) contract with vendor Accenture to re-address IT security remediation efforts, which is a VA strategic goal.  The TSS Contract also enables surge support of the ongoing ITOPS transformation.  The CRISP RSS contract was set to expire in February 2019 and the CRISP requirements were to be accomplished by the new TSS contract.  Due to contract protest of TSS the contract did not begin until late September 2019.</t>
  </si>
  <si>
    <t>Explain the risk to the Veteran/beneficiary/family members if the sub-project is not fully funded (e.g., who is impacted, how many, what service/product is delayed, and etc.).</t>
  </si>
  <si>
    <t>Enterprise Audit Logging and Security Information &amp; Event Monitoring</t>
  </si>
  <si>
    <t>"The Enterprise Audit Logging and Security Information &amp; Event Monitoring (SIEM) system is used for
security collections. Office of Information &amp; Technology (OI&amp;T) is requesting Infrastructure Operations (IO) host an
approximate 300 servers, co-located at 3 IT Centers (Austin ITC/Philadelphia ITC/Capital Region)." (OIT Proj#2019-IS-161-10)</t>
  </si>
  <si>
    <t>Enterprise Cybersecurity Strategy Program</t>
  </si>
  <si>
    <t>Field Security Service (FSS) is a virtual organization that includes the Information Security Officers (ISOs) that support our VA Medical Centers, Regional Offices, Data Centers, Field Program Offices, and VA Central Offices including (VACO), VHA, and VBA. FSS is the ?face? of information security at VA. ISOs are the on-site experts in security plans, policies and controls, and play a critical role in VA?s CRISP.
VA?s Medical Device Protection Program (MDPP) is a collaborative, VA-wide initiative managed and developed by the Health Information Security Division (HISD) that fosters collaboration between VHA Healthcare Technology Management Office and OIT with the primary goal of providing a safe and secure operating environment for the more than 50,000 networked medical devices that provide direct care to our nation?s Veterans. MDPP is a comprehensive program with two major areas, Communications and Risk Management, which encompass all phases of the medical device life cycle from procurement to disposal.
The consistent presence and availability of ISOs throughout VA decreases the risk of information security breaches. Through the MDPP, VA is working to secure medical devices and the enterprise network in order to maintain data confidentiality, integrity, and availability and to prevent clinical service malfunction or the loss of device functionality that may negatively impact patient safety.
Field Security Services is highly dependent on the ITOPS Transformation Support Services (TSS) contract under the Continuous Readiness in Information Security Sub-Project.</t>
  </si>
  <si>
    <t>Almost every VA service to, or interaction with, our Veteran clients is supported by VA?s operational IT systems.  This Sub-Project provides the ongoing operations and maintenance of the Field Security Service mission.  The risks if not fully funded include systems being shut down and applications being turned off resulting in services not being available to Veteran/beneficiary/family members that provided by the individual applications and systems themselves.</t>
  </si>
  <si>
    <t>Maintain the software and COTS solution for the suite of identity and security services.</t>
  </si>
  <si>
    <t>VA Enterprise Cloud (VAEC) MS Azure Government (MAG) environment.</t>
  </si>
  <si>
    <t>VA Enterprise Cloud (VAEC) MS Azure Government (MAG) environment</t>
  </si>
  <si>
    <t>IAM sustainment utilizes Cloud services for its production and non-production environments to include system administration through Platform as a Service (PaaS); continuation of maintenance support and updates to maintain IAM services and integrations with consuming applications; and maintenance and support for IAM software.</t>
  </si>
  <si>
    <t>Multiple major initiatives have dependencies on this project including Cerner Electronic Health Record Modernization (EHRM), Continuous Diagnostics and Mitigation (CDM), Digital Veteran Platform (DVP) Lighthouse, Community Care, Veteran Experience (VE), ICAM Onboarding, Federal Agencies Administration Integrations, MISSION Act, Colmery Act, Caregiver, Patronage, Login.gov and Vets.gov initiatives. 
If funding is reduced, then IAM will not have access to the support services necessary to: develop Business prioritized functionality, integrate IAM services with VA applications, and maintain enterprise identity management, authentication, and authorization services and the integrations with the applications consuming the services. This will result in decreased capacity to meet business priorities, decreased system availability, an inability to expand data center footprint as applications are integrated with IAM, decreased security posture due to reduced administrative support to perform system maintenance, increased administrative burden, creation of a backlog of consuming application Tier 3 support requests, increased operating and COTS system patch backlog, increased processing costs, and increased Veteran frustration.</t>
  </si>
  <si>
    <t>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t>
  </si>
  <si>
    <t>3128</t>
  </si>
  <si>
    <t>Compute</t>
  </si>
  <si>
    <t>Servers</t>
  </si>
  <si>
    <t>2324</t>
  </si>
  <si>
    <t>3138</t>
  </si>
  <si>
    <t>2335</t>
  </si>
  <si>
    <t>The VA Data Breach Response Service (DBRS) is responsible for handling all Privacy and Security related events that are entered into the Privacy and Security Events Tracking System (PSETS) on a global level. The Data Breach Response Service (DBRS) team consists of individuals that have extensive experience in the Information Security and Privacy within the VA and VA HealthCare field. The DBRS reviews each incident and decisions are based on Federal and VA-specific data breach response requirements. The DBRS works to ensure that all decisions on Privacy and Security related incidents are dealt with in a timely manner and in accordance with Federal and VA-specific incident resolution guidelines. Complex breaches are referred to the National Data Breach Core Team (DBCT).</t>
  </si>
  <si>
    <t>Compliance</t>
  </si>
  <si>
    <t>The Information Security Risk Management Team works to promote an agency-wide understanding of information security risk in alignment with OIS strategies and priorities. It also aims to maintain compliance with Federal requirements while anticipating new or emerging requirements and developing work plans to address them. Information Security Risk Management oversees the Department?s cybersecurity risk management activities, including Authorization processing, the Security Control Assessments (SCA) function, the PIV Card Issuance (PCI) Assessments, the Governance, Risk, and Compliance process (GRC), Case Manager function, and other information security program support activities.</t>
  </si>
  <si>
    <t>VA Privacy Service oversees and directs the development of VA?s privacy programs to help protect Veterans, their beneficiaries, and VA employees? personal information. VA Privacy Service advises and makes recommendations to senior officials on privacy priorities.
The mission of VA Privacy Service is to preserve and protect the Personally Identifiable Information (PII) of Veterans, their beneficiaries, and VA employees by promoting a culture of privacy awareness and maintaining the trust of those we serve.
VA Privacy Service ensures VA policies are in compliance with regulatory requirements and legislated mandates governing those programs. VA Privacy Service reviews proposed privacy policies in its areas of responsibility to make sure issues are adequately addressed.
Under the Privacy Act, disclosures of Personally Identifiable Information (PII) maintained by the Federal government are restricted. The Privacy Act also creates the basis for a code of ?fair information practices? that requires agencies to</t>
  </si>
  <si>
    <t>2343</t>
  </si>
  <si>
    <t>VA Privacy Service oversees and directs the development of VA?s privacy programs to help protect Veterans, their beneficiaries, and VA employees? personal information. VA Privacy Service advises and makes recommendations to senior officials on privacy priorities.</t>
  </si>
  <si>
    <t>The Cybersecurity Technology and Metrics (CTM) group oversees the execution of capabilities and strategies to describe, assess, and continuously monitor VA?s cybersecurity landscape in support of VA?s cybersecurity program. It also leads the Security Architecture and Software Assurance (SASA) Identity and Access Management (IAM) Teams to support compliance with the Federal Information Security Modernization Act of 2014 (FISMA) and government-wide guidance and requirements associated with Federal Identity, Credential, and Access Management (FICAM) services. The SASA IAM Team also helps analyze that VA?s FICAM services are used to fulfill cybersecurity control requirements. Further, CTM captures and displays key performance metrics in a single view facilitating risk decision and budget allocation prioritization for senior executives.  CTM has a cadre of security subject matter experts providing technical security expertise in various technologies and methodologies executed by the offices responsible for</t>
  </si>
  <si>
    <t>Enterprise Cybersecurity Strategy Program (ECSP) oversees VA's efforts to advance the overall cybersecurity posture of VA through enhanced visibility into VA IT systems and networks and by providing cutting edge guidance, support, and tools. It is responsible for the execution of OI&amp;T's cybersecurity strategy and for defining the set of actions, processes, and emerging security technologies required to further enhance the security state of VA's information and assets, while improving the resilience of VA networks.</t>
  </si>
  <si>
    <t>3133</t>
  </si>
  <si>
    <t>Enterprise Security Architecture ensures stakeholder protection needs and the corresponding system requirements necessary to protect organizational missions and business functions and privacy data are adequately addressed in the enterprise architecture including reference models, segment arcitectures, and solutions architectures. It establishes security standards, requirements, and processes for risk and business functional requirements. It integrates secuirty and business process requirements with system and application engineering system requirements throughout VA?s system development lifecycle. Enterprise Security Architecture is an iterative, automated, enterprise security process that encompasses security attributes from architecture domains and helps VA?s ECSP implement prioritized cybersecurity capabilities to help inform VA Enterprise Security Architecture. It also drives measurable technical solutions by developing ESA standards and requirements to address security deficiencies and years of material</t>
  </si>
  <si>
    <t>3122</t>
  </si>
  <si>
    <t>Information Security Policy and Compliance is responsible for the development and maintenance of VA?s cybersecurity policy, confirming that VA?s policy is current and in compliance with Federal laws and regulations and NIST guidelines. It also oversees the review of IT products and services that the Department plans to purchase to help facilitate compliance with Federal and Departmental cybersecurity policy and regulations. The Information Security Policy and Compliance team maintains the Knowledge Service (KS) to provide VA employees with a centralized, authoritative repository for VA policy guidance and to support the implementation of NIST 800-53 Rev. 4 security controls throughout VA.</t>
  </si>
  <si>
    <t>National Health Information Sharing and Analysis Center</t>
  </si>
  <si>
    <t>The requirement is for the one NH-ISAC Membership Subscription for a twelve (12) month base period at the Cyber Security Operations Center (CSOC). NH-ISAC establishes a forum for coordinating and sharing vital Physical and Cyber Threat Intelligence with the CSOC. NH-ISAC members share information on what they are seeing on a real-time basis every single day and are able to take that shared intelligence and use it in their environments to create situational awareness, inform risk-based decision-making and mitigate against threats. This type of sharing helps increase the resilience of the nation?s healthcare and public health critical infrastructure. OIT Proj# 2019-IS-161-06)</t>
  </si>
  <si>
    <t>Sustainment support of the Next Generation (NextGen) PIV Solution is required to continue to secure our Veterans, Employees, Customers and Stakeholders personally identifiable information (PII) and protected health information (PHI) and reduce the likelihood of data and security breaches. This funding will provide the necessary resources for performing adaptive/perfective maintenance, providing support desk operations, and hosting.</t>
  </si>
  <si>
    <t>PPC Support</t>
  </si>
  <si>
    <t>The purpose of this contract is to provide executive communications, OIS-wide communications and end user communications support. Executive communications includes: briefings, talking points, media inquiry support, branding and ad hoc/rapid response support. OIS-wide communications includes: development and execution of the OIS Communications Plan and channel management (ex: Information Security Update, OIS Portal and Communications email box triage); as well as division-level communications, including direct communications support to the Field Security Service. End user support ensures that VA system users understand their roles and responsibilities, as well as best practices for protecting VA information.(2019-IS-161-05)</t>
  </si>
  <si>
    <t>Business Office Aquisition and Budget Support
MYP Playground
OI&amp;T?s Office of Quality, Performance and Risk (QPR) is developing and augmenting a variety of
systems to safeguard Veteran and employee personal and medical information. QPR reports
activities, vulnerabilities, and progress to the VA Chief Information Officer and the Office of
Management and Budget. Robust expert acquisition planning and management support for QPR
contracts involving these complex systems and products are required to support sound business
decisions ensure compliance with laws and regulations, and successfully support VA?s mission.
Business office does not have any assigned Budget Analysts or PMs employees.  The OI&amp;T/QPR Business Office is tasked with coordinating, validating, supporting and tracking acquisition and budget tasks and requirements. The increase in initiatives necessitates acquisition/budget support beyond that currently available in-house.</t>
  </si>
  <si>
    <t>Family members and Veterans are directly impacted if not fully funded OIT QPR is unable or challenged to meet suspenses or requirements in those specific areas.</t>
  </si>
  <si>
    <t>TBD
MYP Playground
DMAD supports VA?s Modernization Bold initiative as outlined in the Agency Reform Plan (ARP). According to the ARP, VA shall address the ?Lack of Reliable Data and Analysis? root cause by providing a common, integrated, enterprise-wide VA data repository that would enable leaders to make timelier, consistent, and Veteran-focused decisions. In addition, VA?s core business strategy 4.1.1 is Value Management and Analytics, which DMAD is leading on behalf of OIT.</t>
  </si>
  <si>
    <t>The contractor shall provide professional and technical services, subject matter expertise, and strategic advice to OIT Senior Leadership in the development and implementation of the transformation of OI&amp;T to enable the MyVA initiative to align with other intra-VA Initiatives supporting MyVA
MYP Playground
The Department of Veterans Affairs (VA) Office of Information and Technology?s (OIT) is the steward of VA?s IT assets and resources and is responsible for ensuring the efficient and effective operation of VA?s IT Management System to meet the mission requirements of the Secretary, Under Secretaries, Assistant Secretaries, and other key officials.  OIT leadership is committed to Veteran-centric digital transformation.  Digital transformation is more than just changing processes, it seeks to translate the organizations capabilities into the greatest benefit for the VA mission.  To better position VA for digital transformation, OIT enhanced its enterprise-level IT governance and risk management by restructuring the functions of the Office of the Deputy Chief Information Officer (CIO) for Quality, Performance, and Risk (QPR).  Under this new structure, QPR has a broader scope of responsibilities that include OIT?s Chief Risk Officer (CRO), Chief Audit Executive (CAE), and leading core strategic management functions (e.g., strategic planning, governance, performance management, data analytics).  In its new role, QPR must be positioned to offer a level independence, build unity across VA IT enterprise; drive OIT accountability; and provide assurance for CIO FITARA responsibilities.</t>
  </si>
  <si>
    <t>Risk of not operating in a optimal work environment in terms of leveraging technological advances, change management, industry networking and thought leadership.</t>
  </si>
  <si>
    <t>Executive Order 13556, November 4, 2010 establishes an open and uniform program for managing information that requires safeguarding or dissemination controls pursuant to and consistent with law, regulations, and Government-wide policies.  This order establishes a program for managing Controlled Unclassified Information that emphasizes the openness and uniformity of Government-wide practice.
MYP Playground
Controlled Unclassified Information (CUI) is information that requires safeguarding or dissemination controls pursuant to and consistent with applicable law, regulations, and government-wide policies.</t>
  </si>
  <si>
    <t>Failure to coordinate, validate, and track OIG Findings can increase the possibility of VA not capitalizing on this information, and thus not reduce known Information Security deficiencies. The inability to provide management with actionable information to further improve VAs Cybersecurity posture by identifying and remediating system security vulnerabilities on network devices, databases, and server platforms VA-wide increases the risk of Veterans/Beneficiary/and Family members data loss and compromise.</t>
  </si>
  <si>
    <t>Credit Monitoring</t>
  </si>
  <si>
    <t>The Contractor shall provide Credit Monitoring Services. These services shall consist of Monitoring Services, Customer Service, Alerts, Fraud Resolution Services, Restoration Services, and Identity Theft Insurance.</t>
  </si>
  <si>
    <t>Contract support for performance metrics and data analytics
MYP Playground
DMAD supports VA?s Modernization Bold initiative as outlined in the Agency Reform Plan (ARP). According to the ARP, VA shall address the ?Lack of Reliable Data and Analysis? root cause by providing a common, integrated, enterprise-wide VA data repository that would enable leaders to make timelier, consistent, and Veteran-focused decisions. In addition, VA?s core business strategy 4.1.1 is Value Management and Analytics, which DMAD is leading on behalf of OIT.</t>
  </si>
  <si>
    <t>Data Assessment Risk Tool (DART)</t>
  </si>
  <si>
    <t>QPR plans to conduct a Proof of Concept (PoC) to ascertain the feasibility and effectiveness of commercial data monitoring and associated risk scoring tools.  The PoC will involve at a minimum 30,000 end point devices over a 90 day period with an option to double that number for an additional 90 days.  The capabilities desired are identifying unencrypted data that resides on desktops, laptops, SharePoint folders, shared drives, and network servers by means of pre-determined pattern matches.  Once identified, QPR can assign a risk profile to this data using NIST standards and other industry best practices.  Another benefit is learning what data resides where in the event of a loss or theft of a device helping determine the extent of threats to Veterans’ protected information.  Before making an investment in such technology on an enterprise level, the PoC will give QPR the basis to make a decision on whether this is of value to VA in protecting Veterans’ information or is not.</t>
  </si>
  <si>
    <t>Data Validation - PIA</t>
  </si>
  <si>
    <t>This project will allow for the creation of a database from all submitted Privacy Impact Assessments (PIAs) and allow for the current manual process of compliance and review to become fully automated. The automation will include the creation, submission, review, approval, digital signature and publication of all VA PIAs.  The database will consist of all VA PIA data in addition to integration with the  forms, and System of Record Notices (SORNs) to be able to provide a complete system inventory of data collected and the applications where this information is stored. The objective for this project is to capture, classify, type and catalogue all VA privacy data assets, the artifacts in which they are contained, and the IT systems and processes in which privacy data reside and use this information to validate the responses in the privacy impact assessments.</t>
  </si>
  <si>
    <t>Enterprise Mail Management (EMM)</t>
  </si>
  <si>
    <t>VA EMM capabilities and processes represent a best practice across all government agencies. EMM is driven by continuous process improvements dedicated to providing accurate, effective, and compliant mail management in support of VA staff, leadership, and Veterans.  The EMM PMO will provide enhanced operational processes, guidance and oversight to ensure quality of mail management which exceeds the requirements as outlined by GSA FMR, GAO, and VA policy. The PMO will exercise leadership through discipline and best practices in a proactive posture, having the ability to incorporate enhancements and integration opportunities, while anticipating risks or issues and mitigating them before impact occurs to VA Administrations, Staff Offices or our Veterans.</t>
  </si>
  <si>
    <t>2513</t>
  </si>
  <si>
    <t>Support Contract to maintain Risk registry.
MYP Playground
New Contract Enterprise Risk Registry O&amp;M POP 9/25/2020-9/24/2021; ERM Enterprise Risk Registry (ERR) operations and maintenance (O&amp;M) project management and software maintenance including software issue(s) troubleshooting, and software modifications, testing, deployment, documentation, and training.</t>
  </si>
  <si>
    <t>VA OI&amp;T ERM implemented the ERR application to aid the VA in the identification and mitigation of risk and supports the risk management needs and practices of the Veterans Health Administration (VHA) Office of Quality Safety and Value and the VHA Office of Compliance and Business Integrity. The ERR system establishes a central risk repository for storage and manipulation of critical risk information. The system is capable of advanced data mining, executive dashboard support, custom reporting, integration with other data systems, tracking of event-driven workflows, and regression analysis. The ERR application provides reporting and monitoring processes required by executive leadership. The ERR application has a core set of tools paramount to supporting the developed set of actionable processes, tasks, and activities, as currently utilized by the VA OI&amp;T ERM.</t>
  </si>
  <si>
    <t>Service Level Agreement with AITC
MYP Playground
The Service Level Agreement (SLA) add in is managed by the OIT Franchise fund.  The ERR tool is critical to ensuring OIT enterprise risks are properly managed and that IT investments are protected from fraud, waste, and abuse.  The ERR tool enables successful OIT Enterprise Risk Management and thus potentially an annual cost avoidance of millions of dollars and avoidance of significant reputation damage.</t>
  </si>
  <si>
    <t>Service Level Agreement (SLA)</t>
  </si>
  <si>
    <t>Federally Funded Research and Development Centers (FFRDC) Support</t>
  </si>
  <si>
    <t>The Department of Veterans Affairs (VA) Office of Information and Technology?s (OIT) is the steward of VA?s IT assets and resources and is responsible for ensuring the efficient and effective operation of VA?s IT Management System to meet the mission requirements of the Secretary, Under Secretaries, Assistant Secretaries, and other key officials.  OIT leadership is committed to Veteran-centric digital transformation.  Digital transformation is more than just changing processes, it seeks to translate the organizations capabilities into the greatest benefit for the VA mission.  To better position VA for digital transformation, OIT enhanced its enterprise-level IT governance and risk management by restructuring the functions of the Office of the Deputy Chief Information Officer (CIO) for Quality, Performance, and Risk (QPR).  Under this new structure, QPR has a broader scope of responsibilities that include OIT?s Chief Risk Officer (CRO), Chief Audit Executive (CAE), and leading core strategic management functions (e.g., strategic planning, governance, performance management, data analytics).  In its new role, QPR must be positioned to offer a level independence, build unity across VA IT enterprise; drive OIT accountability; and provide assurance for CIO FITARA responsibilities.</t>
  </si>
  <si>
    <t>Support required to ensure transparency and compliance with the OPEN Government Act.  These efforts are being tracked by the COS and have rigid timeframes.  Backlog status provided to DoJ and the White House.  High visibility effort.  Additional FTE would help to reduce the backlog.  In addition, the support could assist in discovery and litigation.
MYP Playground
The Office of Privacy and Identity Protections (PIIP) has been given the responsibility for coordinating and ensuring responses to requests under the Freedom of Information Act (FOIA). The FOIA and its recent amendments, such as the Openness Promotes Effectiveness in our National (OPEN) Government Act and the FOIA Improvement Act of 2016 mandates that all agencies, including the Department of Veterans Affairs provide an electronic means of tracking requests under FOIA, which this system provides.  This effort supports compliance requirements with eGov Act, OPEN Government Act and current FOIA regulations and open government timeframes established by Presidential Memorandum and Attorney General's guidance.                                                                                                                            This investment will provide the Freedom of Information Act Service and Records Management planning support, last minute mandated outreach support, (including RONA support), and support for Freedom of Information Act reporting to include report design and updating.  FOIA and Records Management frequently require rapid-response communications to address requests for research, white papers, executive memorandums, and support for Congressional and Federal partner communications from VA leadership.  This includes information cards, trifold posters, pamphlets, posters and quarterly newsletters.  This support will provide administrative and analytical support for high priority, rapid-response requests, talking points, executive memorandums, study aids, charts, presentation material and support for Congressional and Federal partner communications.  Requests can also include trending analysis metrics, development or updating of Standard Operating Procedures (SOPs), and support of various steering committee and working group action items as well as CAPSTONE support.  This allows FOIA and Records Management to demonstrate FOIA compliance, records management compliance, audit readiness and risk prevention, mitigation, and resolution.</t>
  </si>
  <si>
    <t>The risk of non-compliance and not funding this effort almost certainly will result in litigation against the VA and can have a direct impact on Veterans benefits if they are not provided access to official government records in a timely manner.  Benefits are provided based on accurate records.  Funding this mandatory effort is needed to remain compliant with mandatory requirements. VA will have no ability to process voluminous records and documents in response to litigation, AUSA requests and Veterans which could impact Veterans benefits. VA will also become non-compliant with the eGov Act, OPEN Government Act and current FOIA regulations and processing timeframes established by Presidential Memorandum and Attorney General's guidance. Under the FOIA amendments, agencies can be sued if unable to provide FOIA related requirements. This would open the agency up to additional potential litigation and damages awards for noncompliance with the Statute.  If the litigant prevails in a court challenge, the agency must pay the litigants legal fees and court costs.  Non-compliance with regulatory mandates resulting in litigation with a major impact on FOIA and eDiscovery.</t>
  </si>
  <si>
    <t>The Contractor shall provide financial support services and CIO support services including: financial analytics support, financial management support; financial system transition support; technology business management; PPBE support;  administrative support for DCIO/ITRM; cost analysis and estimation; risk assessments evaluation of alternatives; EVM support; strategic workforce planning; and procurement, facilities, and performance management support. The financial services support requires assisting the operation and management of OI&amp;T?s eight major organizational elements/ pillars to include: financial analytics, financial management support, travel and purchase card support, financial systems transition, PPBE support, financial business process improvement, special studies and analyses, and CIO support services.</t>
  </si>
  <si>
    <t>Explain the risk to the Veteran/beneficiary/family members if the sub-project is not fully funded (e.g., who is impacted, how many, what service/product is delayed, and etc.)</t>
  </si>
  <si>
    <t>Health Revenue Center (Identity Theft Help Line)</t>
  </si>
  <si>
    <t>The Health Eligibility Center will handle inbound calls for the PIIP Identity Theft Help Line (1-855-578-5492). HEC hours of operation will be Monday through Friday 7:00am to 7:00pm, CST. The redirection of Identity Theft Help Line calls to the HEC will alleviate administrative workload for the PIIP and improve handling time, reduce abandonment rate, and improve the overall service to our nation’s Veterans.</t>
  </si>
  <si>
    <t>HiTech Act Breaches</t>
  </si>
  <si>
    <t>Enterprise Operations provides stand-by emergency printing and mailing of notification letters for HITECH Breaches exceeding 500.  These services are required to facilitate rapid response to meet the requirement of the HITECH Act.</t>
  </si>
  <si>
    <t>IAPP Memberships</t>
  </si>
  <si>
    <t>IAPP is the largest and only supplier providing professional certification for Privacy Officials within the comprehensive global information privacy community.  There is no other privacy professional organization in existence today recognized as an entity offering the Federal community these features and benefits.  IAPP is specifically recognized throughout the Privacy and Security communities as well as by the Federal Chief Information Officer Council as the only source, which provides Certified Information Privacy Professional (CIPP) accreditation.  CIPP remains the leading privacy certification for privacy and security professions around the world who supply the knowledge for data protection, information auditing, information security, legal compliance, and /or the risk management needs of their respective organization.</t>
  </si>
  <si>
    <t>Identity Fraud Monitoring, Verification and Mitigation Support</t>
  </si>
  <si>
    <t>This investment is a follow-on from a previous investment titled "Data Breach Analysis".  It will provide for the monitoring of the PII of Veterans or any other group of individuals covered by VA data, for pro-active identification of the risk of identity fraud and also to verify the identity of the individuals.  The services provided by this investment will assist VA to meet its operational requirements to identify the data anomalies associated with potential identity fraud.  The geographic areas of greatest identity fraud risk will also be determined for the populations monitored (i.e., ?Hot Spots?) and electronically mapped against a current map of VA facilities and Congressional districts.  This investment will also provide support for drafting inputs to the OIS strategic Enterprise Communications Plan and related briefing materials to disseminate information regarding identity fraud risk to the administrations and facilities impacted by that risk, as well as federal partners.</t>
  </si>
  <si>
    <t>Independent Risk Assessment (IRA)</t>
  </si>
  <si>
    <t>IT Strategic Support Services - OIT Front Office
MYP Playground
OPRM frequently requires rapid-response communications to address security and privacy issues as well as FOIA issues involved in backlogged requests and responsiveness that arise. OPRM frequently requires rapid-response communications to address requests for research, white papers, executive memorandums, and support for Congressional and Federal partner communications from VA leadership. The Contractor shall provide administrative and analytical support for these high priority, rapid-response requests, talking points, executive memorandums, and support for Congressional and Federal partner communications. Requests can also include trending analysis, development or updating of Standard Operating Procedures (SOPs) based on last minute.</t>
  </si>
  <si>
    <t>IT Strategic Support Services - Front Office EA Support services provides a level of risk mitigation to VA leadership and OIT?s business partners by delivering independent review, test and evaluation on system.   VA?s credibility and integrity, and most importantly, Veteran and taxpayer trust will be at increased risk without independent verification and validation.  Veterans, beneficiaries, medical care providers, VA service and product providers, and VA employees are at increased risk of delayed or reduced payments, services and benefits if the integrity and accuracy of VA?s financial management systems are not in compliance with VA requirements, applicable laws and regulations.</t>
  </si>
  <si>
    <t>The Contractor shall support OIG Audit cycle processes assigned to the Office of  Quality, Privacy and Risk (QPR), to include: management of audit lifecycle information in the Findings SharePoint Portal; managing and coordinating responses to audit findings; identifying and capturing audit cycle lessons learned; facilitating the formulation of action plans with key stakeholders; conducting and reporting audit finding trend analysis; managing the Audit Steering Committee ?Due Out? action tracker, organizing and facilitating meetings with audit  stakeholders, and providing weekly status reports to the committee; and scheduling and coordinating OIG briefings and interviews with Subject Matter Experts (SME) and other key stakeholders.  Additionally, the Contractor shall produce a comprehensive QPR OIG Audit Cycle process guide.</t>
  </si>
  <si>
    <t>Large distributed organizations often suffer from a lack of cohesiveness due to the complexity and interconnectedness of their parts resulting in incon¬sistent delivery of products and services, fiscal irresponsibility, and duplica¬tion of effort. Staff members retreat to their silos, customers look elsewhere for services, and a general sense of disorganization and frustration prevails. The IT Program Integration (ITPI) Office is being established because OIT strives to be intentional about cohesiveness. Through this office ITPI strives to: 
?	Understand VA?s crucial business issues and opportunities to facilitate timely, data-driven decision making. 
?	Identify and propose improvements to framework, processes, and services to improve consistency and efficiency through standardization, reduced redundancies, and increased reuse. 
?	Work collaboratively with other Contractors, Government agencies, and business partners to ensure project success, drive continual improvement of and adherence to IT lifecycle management policies, standards, guidance, and directives. 
?	Participate in joint implementations and initiatives to provide proactive management of the interdependencies among large transformation programs to coordinate a secure, integrated environment. 
?	Ensure IT products and services deliver tangible and meaningful business benefits. 
With a commitment to proactive collaboration ITPI will drive synergy between people, programs, and initiatives leading to customer-centered solutions that continue to support our Veterans.  The ITPI Support contract is vital to providing the resources required to fulfil our mission.</t>
  </si>
  <si>
    <t>OIT-Wide Communication Support
MYP Playground:
The Office of Information and Technology (OIT) enables world-class delivery of care and benefits to more than 21 million Veterans. Every day, the OIT team supports each of the Department of Veterans Affairs? (VA) lines of business. OIT?s 8,000 employees and 8,000 contractors enable the largest integrated healthcare system in the United States; a benefits processing organization equivalent to a medium-size insurance company; and one of the largest integrated memorial and cemetery organizations in the country. To facilitate this transformation, OIT established a centralized, integrated communications office for the first time since VA Information Technology (IT) centralization in 2006. IT Strategic Communications (ITSC) launched in November 2015 with a charter to develop OIT?s communications strategy and implementation plan as well as to manage all tactical operations associated with VA IT?s identity, internal and external to VA. ITSC is responsible for engagement with employees, business partners, oversight bodies, and media, and is accountable for the delivery of all products associated with that engagement on a daily, weekly, monthly, quarterly, annual, and even ad hoc basis. 
Option year 3 is being exercised and this will complete the contract for FY20.</t>
  </si>
  <si>
    <t>Failure to execute this contract will result in a reduction of adequate resources needed to develop and implement a variety of IT-related
communication strategies and services to a multitude of Federal and community organizations, Veterans and their families and friends, and policymakers that support the Veteran community.</t>
  </si>
  <si>
    <t>OPRM Hosting Services Support</t>
  </si>
  <si>
    <t>OPRM Program and Ad Hoc Support</t>
  </si>
  <si>
    <t>The Contractor shall provide administrative and analytical support for these high priority, rapid-response requests, talking points, executive memorandums, and support for Congressional and Federal partner communications. Requests can also include trending analysis, development or updating of Standard Operating Procedures (SOPs) based on last minute changes/direction, and support of various steering committee action items, and CAPSTONE support.</t>
  </si>
  <si>
    <t>OPRM Program Implementation</t>
  </si>
  <si>
    <t>Support for the Privacy Service to comply with specific Health Insurance Portability and Accountability Act (HIPAA), Health Information Technology for Economic and Clinical Health Act (HITECH), the Privacy Act, the E-Government Act, the Federal Information Security Management Act (FISMA), the National Institute of Standards &amp; Technology (NIST)  and other policy-related and administrative requirements. The Privacy Service has been given the responsibility for coordinating and ensuring responses to privacy impact assessments are compliant with federal law. The objective of data integration is to protect and assure specific data types - personally identifiable information (PII) and sensitive personal information (SPI). Understanding the types, locations, values (monetary and otherwise) of data are critical to privacy success and ensures applicable Privacy Act Systems of Records are in place with appropriate data authorities and uses identified.</t>
  </si>
  <si>
    <t>Paper Reduction Act Support Contract</t>
  </si>
  <si>
    <t>Paper Reduction Act Support Contract
MYP Playground:
The PRA process is a mandatory federal requirement that must be followed to remain compliant.  The project is derived from requirements mandated in the Paperwork Reduction Act of 1980 (Pub. L. No. 96-511, 94 Stat. 2812, codified at 44 U.S.C.  3501?3521) and is a United States federal law enacted designed to reduce the total amount of paperwork burden the federal government imposes on private businesses and citizens. The Act imposes procedural requirements on agencies that wish to collect information from the public. It also established the Office of Information and Regulatory Affairs (OIRA) within the Office of Management and Budget (OMB), and authorized this new agency to oversee federal agencies' collection of information from the public and to establish information policies. A substantial amendment, the Paperwork Reduction Act of 1995,[4] confirmed that OIRA's authority extended over not only agency orders to provide information to the government, but also agency orders to provide information to the public. The PRA project ensures the burden on the public is kept to a minimum in requiring information.  These process requires an extensive review of the supporting statements which identify the need to collect information from the public. Many times the requirement to collect information is based on other legal requirements. Every federal agency must obtain approval from the Office of Management and Budget (OMB) before using identical questions to collect information from 10 or more persons.  This effort works collectively with the design and development of both paper and electronic forms. Privacy considerations are addressed in collecting information from our nations Veterans which in turn has a direct impact on Veteran benefits and medical care.  The end user is the Veteran.  Each of the PRA collections are tied to an OMB Information Collection Budget (ICB) which can have impacts on agency funding.  Each of the information collections have to be renewed every two years as part of the PRA project.  New and updated PRA's are required to be posted on the Federal Register and have significant legal and Congressional oversight.</t>
  </si>
  <si>
    <t>The risk to the Veteran and related family would be significant if these efforts are not funded. Without this support the agency will be subject to a high risk of non-compliance and impact the ability of the Veteran to attain services because the data cannot legally be collected. Without the data, the agency cannot effectively provide certain services to the Veteran and thus a negative impact for the Veteran as well as the agency.  The agency would also be flagged as using illegally acquired information from the public which is also reported to OMB which in turn results in either denials or a disruption in Veteran services.  These are requirements mandated by federal regulation and are legally binding.</t>
  </si>
  <si>
    <t>PIA Automation and Database</t>
  </si>
  <si>
    <t>Privacy Mangement Support Contract</t>
  </si>
  <si>
    <t>New Privacy Management Support Contract (Technical and Non-Technical Support)</t>
  </si>
  <si>
    <t>Privacy Professionalization Program</t>
  </si>
  <si>
    <t>Privacy Professionalization Training</t>
  </si>
  <si>
    <t>This Investment is for the development and maintenance of a privacy professionalization training program for VA Privacy Officers (POs) and role-based trainings for IT Professionals, VA Managers and Human Resources personnel.   The privacy professionalization program for VA Privacy Officers will include a multi-level training curriculum that requires mastery of successively more advanced knowledge and skills in the areas of data security and privacy. The curriculum will be based on VA policies and procedures; key components, definitions, and applications of U.S. privacy and security laws and practices specific to federal agencies; basic theories of data protection laws and of liability for privacy non-compliance; the role of privacy in ensuring effective security within an organization; privacy statements; and how policy and usage drive personally identifiable information (PII) data flows (e.g. Privacy Impact Assessments).</t>
  </si>
  <si>
    <t>Privacy Security Events Tracking</t>
  </si>
  <si>
    <t>Privacy and Security Event Tracking System (PSETS) is used to record all privacy-related complaints and privacy/security incidents across the VA. Privacy and Security event tracking is a component of the Department of Veterans Affairs (VA) Privacy Program, mandated in VA Directive 6502, VA Enterprise Privacy Program, and administered by the VA Office of Privacy and Records Management, Privacy Service. Federal privacy regulations and guidance provide individuals with a right to file a complaint about the manner in which VA maintains their personally identifiable information (PII), and any observed or perceived lapses in VA?s protection of PII.</t>
  </si>
  <si>
    <t>Captures VA-wide processes ensuring a standard method of approach from information technology, health care and health care maintenance.  This effort includes documenting, developing, implementing, promulgating, sustaining and training staff on the core processes as defined and documented in Process Asset Library (PAL).  Provides Knowledge Management solutions for QPR (Web, SharePoint or Other) and communications services.  Includes additional subscription based services purchased for the benefit of OI&amp;T or higher.
MYP Playground
QCIO provides products and services related to Process &amp; Knowledge Management, process standardization across OIT, facilitation services, Web, SharePoint and Database services (VA/OIT/QPR), support products such as OIT?s Process Asset Library (PAL), OIT?s Meta Knowledge Repository (MKR), support Solution Development for OIT FISMA Audit Portal (AP), and support OIT Records Management (RM) program.</t>
  </si>
  <si>
    <t>MYP Playground
Impact of 5-10% Increase: In 2019 QCIO scope of QCIO has dramatically changed to assume delivery of new products and services such that 27% increase in funding was allocated.  This is to reflect broader mission for QCIO as agreed to by DCIO QPR.  This will allow for more process centric solutions like Audit Portal 2.0 and Governance Portal 1.0 to be developed and delivered.  Expand the scope of web and SharePoint within QPR and provide for more facilitation services and Record Management. Impact of 5-10% Decrease: Broader mission of QCIO for FY2019 would be greatly impacted. Impact of Sustainment Only: Most products delivered by QCIO would only have minimal sustainment and other new work would have to be handled by a skeletal government staff.  Contractors outnumber FTE by nearly 3 to 1. In the absence of increased sustainment in place, the current level of sustainment would be seriously compromised with Gov?t FTE being solely responsible for managing 140 business processes across OIT.</t>
  </si>
  <si>
    <t>Remedy Software and Maintenance Support</t>
  </si>
  <si>
    <t>The Remedy software is used by: VA Network and Security Operations Center (VA NSOC) Enterprise Network Defense (END) and Information Systems Management (ISM) teams; Field Security Service (FSS) Information Security Officers (ISOs); and Privacy Officers. The Remedy software provides reporting and tracking of: Security Incidents, Privacy Complaints and NSOC Assets.</t>
  </si>
  <si>
    <t>RMD Risk Analyst Support</t>
  </si>
  <si>
    <t>RMD Risk Analyst Support
MYP Playground
Identity and Access Management (IAM) provides enterprise-level identity, authentication, and authorization services for multiple internal and external systems, which need to be interconnected, providing seamless, authorized and authenticated access to these systems by facility, system and individual entities. IAM services uniquely identifies all persons of interest; unique IDs are assigned to all persons in MPI; facilitates data sharing between VA LOBs and external partners; streamlines the granting and removing electronic permissions to access VA technology systems, resources and data and ensures that only authorized users are granted access; provides role-based/attribute-based and Single Sign-On access; allows beneficiaries to use electronic or digital signatures; and allows Veterans to receive a VA credential without having to appear at a VA facility.&amp;#65535;IAM?s enterprise identity and access management services are not duplicated by any other project or program within the VA.
IAM sustainment utilizes Cloud services for its production and non-production environments to include: system administration through Platform as a Service (PaaS); continuation of maintenance support and updates to maintain IAM services and integrations with consuming applications; and maintenance and support for IAM software.&amp;#65535;</t>
  </si>
  <si>
    <t>MYP Playground
Multiple major initiatives have dependencies on this project including Cerner Electronic Health Record Modernization (EHRM), Continuous Diagnostics and Mitigation (CDM), Digital Veteran Platform (DVP) Lighthouse, Community Care, Veteran Experience (VE), ICAM Onboarding, Federal Agencies Administration Integrations, MISSION Act, Colmery Act, Caregiver, Patronage, Login.gov and Vets.gov initiatives. 
If funding is reduced, then IAM will not have access to the support services necessary to: develop Business prioritized functionality, integrate IAM services with VA applications, and maintain enterprise identity management, authentication, and authorization services and the integrations with the applications consuming the services. This will result in decreased capacity to meet business priorities, decreased system availability, an inability to expand data center footprint as applications are integrated with IAM, decreased security posture due to reduced administrative support to perform system maintenance, increased administrative burden, creation of a backlog of consuming application Tier 3 support requests, increased operating and COTS system patch backlog, increased processing costs, and increased Veteran frustration.   Specific risks associated with a reduction in funding include:
DME impact:  If DME is not funded, then enhancements to VA priority programs such as: Cerner, Continuous Diagnostics and Mitigation (CDM), Digital Veteran Platform (DVP) Lighthouse, Electronic Health Record Modernization (EHRM), Community Care, Veteran Experience (VE), ICAM Onboarding, Federal Agencies Administration Integrations, MISSION Act, Colmery Act and Vets.gov would not occur resulting in siloed management of identity information, reduced security posture, reduced Veteran and caregiver user experience.
Sustainment impact:  If service outage occurs due to lack of funding, over 700 applications that depend on IAM security and identity services such as: Cerner, Continuous Diagnostics and Mitigation (CDM), Digital Veteran Platform (DVP) Lighthouse, Electronic Health Record Modernization (EHRM), Community Care, Veteran Experience (VE), ICAM Onboarding, Federal Agencies Administration Integrations, MISSION Act, Colmery Act and Vets.gov would not be available to Veterans and would have a catastrophic impact on VA?s mission.</t>
  </si>
  <si>
    <t>RONA ( Legal Requirement)</t>
  </si>
  <si>
    <t>MYP Playground
Release of Names and Addresses (RONA) is a web application that tracks incoming requests from officially authorized sources for Veterans' contact information. Title 38 of the United States Code authorizes the Secretary of Veterans Affairs (VA) to release the names or addresses, or both, of any present or former members of the Armed Forces, and/or their beneficiaries.  VA is the only federal agency mandated to perform this function. 
Updating websites with FOIA (proactive disclosures) and Records related information is mandated as part of overall transparency and the eGovernment Act of 2012.
The CIO is the Senior Agency Officer for Records.
Supporting Information:
RONA: This contract provides support to allow compliance with the mandate by providing information to nonprofit organizations (including Members of Congress) when the purpose of the release is directly connected with the conduct of programs and the use of benefits covered by Title 38.  This information supports VA's Outreach Program for the purpose of advising Veterans of non-VA Federal, State, and local benefits and programs.
Internet/Intranet updates: Supports eGovernment and mandate to post information on FOIA, Records, CUI to the public and provides guidance on requesting information from VA as well as other Federal Agencies.</t>
  </si>
  <si>
    <t>Explain the risk to the Veteran/beneficiary/family members if the sub-project is not fully funded (e.g., who is impacted, how many, what service/product is delayed, and etc)</t>
  </si>
  <si>
    <t>SORN Automation and Database</t>
  </si>
  <si>
    <t>Contract to provide support to SQAS
MYP Playground
The Systems Quality Assurance Service (SQAS) mission is to perform Independent Verification and Validation (IV&amp;V) tasks on behalf of the DCIO to ensure quality compliance, quality assessment and risk mitigation of VA?s Financial Management and Human Resource/Payroll related applications, programs and projects. The contract provides resources to execute planned IV&amp;V activities on critical VA financial management, acquisitions and interfacing systems, such as Financial Management System (FMS), Financial Management Business Transformation (FMBT), Human Resources Line of Business (HRSmart), Human Resources-Payroll Accounting System (HR-PAS), Personnel Accounting and Integrated Data (PAID) Decommissioning, Central FEE, Financial Reporting Data Warehouse (FRDW), Defense Medical Logistics Standard Support (DMLSS), Caregiver Record Management Application (CARMA). The contract is essential for the successful execution of SQAS IV&amp;V activities on VA critical applications and programs including shared services.  
The contract is utilized to develop and maintain the SQAS new Automated Test Framework (ATF) to establish an Automated Testing capability for SQAS IV&amp;V testing across applications. The ATF is critical for SQAS to align with VA?s Agile and DevOps goals and direction. 
The execution of IV&amp;V on the Financial Management system of record (FMS), and the FMBT program, the VA?s FM IT modernization effort and major interfaces ensures compliance to: CFO Act, OMB Circular A-123, OMB Circular A-130, FFMIA, FMFIA, FISMA/FISCAM. 
Related to the Executive Orders and statutory requirements listed below; the VA was mandated to update and modernize the financial management system of record (FMS). IV&amp;V is a critical function to ensure VA?s implementation success for Financial Management Business Transformation (FMBT) program. 
?	Executive Order, M-10-26, Immediate Review of Financial Systems IT Projects, dated June 28, 2010
?	OMB Memorandum, 13-08, dated 3/25/2013, Improving Financial Systems through Shared Services, directing all executive agencies to use a shared services solution for future modernizations of core accounting or mixed systems. 
*Option Period Two due for review/obligation in the Jun/Jul 2020 timeframe for FY21. 
Base Period: 		1yr ? 28 Sep 2018 ? 27 Sep 2019
	Option Period One: 	1yr ? 28 Sep 2019 ? 27 Sep 2020
	Option Period Two:	*1yr ? 28 Sep 2020 ? 27 Sep 2021</t>
  </si>
  <si>
    <t>MYP Playground
QPR-SQAS IV&amp;V services provide a level of risk mitigation to VA leadership and OIT?s business partners by delivering independent review, test and evaluation on system and software configurations, functional and system designs, system and integration testing, interface functionality, file mappings and data validation.   VA?s credibility and integrity, and most importantly, Veteran and taxpayer trust will be at increased risk without independent verification and validation.  Veterans, beneficiaries, medical care providers, VA service and product providers, and VA employees are at increased risk of delayed or reduced payments, services and benefits if the integrity and accuracy of VA?s financial management systems are not in compliance with VA requirements, applicable laws and regulations.  QPR-SQAS IV&amp;V services reinforce OIT?s commitment to the four core values of (1) Transparency; (2) Accountability; (3) Innovation; and (4) Teamwork.</t>
  </si>
  <si>
    <t>SSN Reduction</t>
  </si>
  <si>
    <t>The Department of Veteran?s Affairs (VA) Social Security Number (SSN) Reduction Initiative, which is overseen by the Office of Privacy and Records Management, Privacy Service, is an initiative that requires contractor support to assist the VA Privacy Service?s efforts to track Administration and Staff Office SSN reduction plans and activities and conduct SSN Privacy Reviews.</t>
  </si>
  <si>
    <t>Web and Applications Support</t>
  </si>
  <si>
    <t>Web-Directives Support</t>
  </si>
  <si>
    <t>Office of Privacy and Records Management (OPRM) is charged with making information available to the public and within VA as required by federal and public law (e.g., Open Government Act of 2007, Paper Reduction Act (PRA), Freedom of Information Act (FOIA), Privacy Act of 1974, Section 508 of the Rehabilitation Act, Section 208 of the E-Government Act (e-Gov); VA policy,  National Archives and Records Administration (NARA) as well as other mandates. The OPRM Web Directives and Support Project involves the enhancement of existing OPRM Web sites, Web pages and the development and implementation of Web and database applications for the following OPRM efforts:  Directives and Handbooks, Privacy Officer Tracking System (POTS), Release of Veterans Names and Addresses (RONA), and Electronic Records Management System (ERM).</t>
  </si>
  <si>
    <t>EPMO Enterprise Support</t>
  </si>
  <si>
    <t>This sub-project provides mentoring and coaching services to the OIT Enterprise Program Management Office (EPMO) Product Team and guidance &amp; standards relevant to implementing Agile/Lean project management methodologies in OIT software development projects. This funding will also drive our organization from Agile-Scrum to a Product-focused SAFe model.</t>
  </si>
  <si>
    <t>Without this sub-project, implementation of SES priorities and VA strategic goals will be significantly impacted.  Without Certified SAFe coaches under contract, SAFe implementation will falter, and implementation will be slow and erratic.  SAFe focuses product teams on delivering value to our customers and Veterans early and often through DevOps.  Without this sub-project, VA Product teams will lack the required structure/framework to deliver quality products frequently to our customers.</t>
  </si>
  <si>
    <t>Agile Transformation</t>
  </si>
  <si>
    <t>Provide mentoring and coaching services to the OIT PD Software Development Teams &amp; Program Management leadership, and guidance &amp; standards relevant to implementing Agile/Lean project management methodologies in OIT software development projects.</t>
  </si>
  <si>
    <t>AMP Support</t>
  </si>
  <si>
    <t>To support EPMO Analytics, Metrics &amp; Performance Management. It includes developing metrics for IT Investments (major, minor) reportable to OMB, EPMO metrics (People, Budget, Acquisitions, ATO?), and the development and sustainment of an EMPO Dashboard, to provide stakeholders with robust performance information enabling data-driven decision making.</t>
  </si>
  <si>
    <t>Architecture and Engineering Support</t>
  </si>
  <si>
    <t>Builds and maintains VA Enterprise Architecture as decision support information environment supporting all VA decision processes.</t>
  </si>
  <si>
    <t>Capacity and Performance Engineering Services (CPE)</t>
  </si>
  <si>
    <t>Capacity and Performance Engineering (CPE) provides capacity, performance and engineering services supporting VA full life cycle service delivery. CPE provides IT services to qualify demand, supply, cost and performance of IT solutions for the VA. Additionally, CPE actively supports platform modernization, data center consolidation, architecture validation and legacy retirement/migration (i.e. VistA, EHRM, CMOP, FMBT, Supply Chain, etc.). CPE also operates integrated legacy development/release laboratory utilized for development and support of modernization of current EMR (i.e. VistA).</t>
  </si>
  <si>
    <t>Open Source Coordination sub-project provides resources to facilitate the public release of VA developed source code and Information Technology (IT) project/product documents. The goal of this activity is to satisfy Freedom of Information Act (FOIA) and Office of Management and Budget (OMB) requirements to publish code and documentation that is developed by the Department of Veterans Affairs as well as to provide an avenue to engage the open source community. In August 2016, the OMB published the Federal Source Code Policy (Memorandum M-16-21), which requires that federal agencies share new custom-developed code they create or procure for broad reuse across the federal government. The policy also requires agencies to release at least 20 percent of new custom-developed code to the public as open source software. All source code and documentation must be redacted prior to publication outside of the VA and made prior to being made available for public consumption. This sub-project also provides cloud hosting for the redaction tool.</t>
  </si>
  <si>
    <t>Failure to fund this sub-project risks the releases of VA software for sharing with non-VA development resources. It is mandated that the Office of Information Technology release all software and software engineering documentation that will allow VA to partner with non-VA development sources. Failure to fund this acquisition will impact VA Open Source Software objectives that alleviates the heavy burden on VA staff to manually redact all software released under Freedom of Information Act (FOIA) regulations and under the open source mandates.</t>
  </si>
  <si>
    <t>Provides for multi-functional device contract and/or procurement, and maintenance support.</t>
  </si>
  <si>
    <t>DevSecOps Transformation Office Support</t>
  </si>
  <si>
    <t>The DevSecOps Transformation Office is responsible for carrying out OIT Management's decision to adopt DevOps, Product Line Management and Scaled Agile practices. The office supports the CIO's commitment to adopting DevSecOps principles/practices and the VA strategic priority to modernize human capital management capabilities to empower and enable a diverse, fully staffed and highly skilled workforce that consistently delivers world-class services to Veterans and their families. Contract support is provided in the form of Agile and DevSecOps coaches and mentors with broad experience in implementing DevSecOps, SMEs in architecture, solution engineering, cloud engineering, security and DevSecOps to advise teams and assist with implementations, change management and communications experts, training providers, product managers and business analysts to support, track and report on Transformation progress while building capacity within the GS workforce to execute internally and contract out for DevSecOps services.</t>
  </si>
  <si>
    <t>Enterprise Project Management Office Support</t>
  </si>
  <si>
    <t>The OI&amp;T Enterprise Project Management Office (EPMO) is responsible for orchestrating the cross sections of application software, supporting services, infrastructure and architecture to ensure continuous delivery of cost effective, high quality, secure, dependable, forward-focused and well-performing business IT capabilities.</t>
  </si>
  <si>
    <t>Identification, review, analysis, development, update and promotion of enterprise technologies (Technical Reference Model- TRM) and technical design standards (Enterprise Design Patterns - EDPs) that guide the design and development of VA technology solutions.</t>
  </si>
  <si>
    <t>If not fully funded, Veteran/beneficiary/family members will experience multi-month delays in securing timely, accurate, safe and reliable access to health care (to include telehealth, web based and community care services), education, and other benefits due to manual and site specific eligibility, enrollment and scheduling services. The cost of providing services will continue to escalate due to redundant and legacy infrastructure and interoperability issues. This applies to all technical services/products developed for and used by the Veteran/beneficiary/family members.</t>
  </si>
  <si>
    <t>EPMD Executive Director Support</t>
  </si>
  <si>
    <t>The EPMD Director Support contract will be required to monitor and track deliverables produced by the portfolios for the sought approval of the Executive Directors Office of EPMD. This would include the following: OIT Program Review Board: Breakthrough Priority and Non-Breakthrough Project Reporting: portfolio project red flags, Tech Stats, and review; Internal Communications development; Executive Correspondence support; and Any other administrative tasks thereof.</t>
  </si>
  <si>
    <t>The EPMD Director Support contract will be required to monitor and track deliverables produced by the portfolios for the sought approval of the Executive Directors Office of EPMD. This would include the following: OIT Program Review Board; Breakthrough Priority and Non-Breakthrough Project Reporting; portfolio project red flags, Tech Stats, and review; Internal Communications development; Executive Correspondence support; and any other administrative tasks thereof.</t>
  </si>
  <si>
    <t>The Contractor provides internal/external IT action request/response management services, including but not limited to identification of incoming actions; analysis and evaluation of new actions; input of new actions into a SharePoint-based tracking system; assignment of actions to appropriate subject matter experts (SMEs); monitoring and follow-up with SMEs; response development; vetting, cataloging and uploading action tracking-related materials to a SharePoint-based archive and retrieval system; and completion of a variety of daily, weekly and monthly reporting requirements. In addition, the Contractor provides SharePoint migration, upgrading, development, maintenance, design and administration services. The Contractor provides these services for the EPMO Communications Office.</t>
  </si>
  <si>
    <t>EPMO Communications Support</t>
  </si>
  <si>
    <t>The Contractor provides internal/external IT action request/response management services, including but not limited to identification of incoming actions; analysis and evaluation of new actions; input of new actions into a SharePoint-based tracking system; assignment of actions to appropriate subject matter experts (SMEs); monitoring and follow-up with SMEs; response development; vetting, cataloging and uploading action tracking-related materials to a SharePoint-based archive and retrieval system; and completion of a variety of daily, weekly and monthly reporting requirements. In addition, the Contractor provides Sharepoint migration, upgrading, development, maintenance, design and administration services. The Contractor provides these services for the EPMO Communications Office.</t>
  </si>
  <si>
    <t>VA is migrating all standalone systems to VAEC Government clouds to reduce cost to VA. In July 2018, Information Assurance (IA) was tasked with supporting systems migration to the cloud. Effective October 2019, VA partnered with DISA to transition to eMASS. DevSecOps IA provides a mechanism for Authority to Operate (ATO) renewal and evaluation for over 620 systems/applications to ensure OIT does not have security noncompliant IT systems/applications. Efforts include; ensuring new IT systems/applications address all known security risks and obtain an ATO; addressing ATO renewals; execute the cyber security Assessment and Authorization process. There are two contracts (IA Support Services (IASS) &amp; Information Technology Operations and Services Transformation Support Services (TSS). The IASS contract provides mechanism for addressing ATO renewals and TSS supports information system stakeholders with completing Security/Authorization packages for the Authorizing Official (AO) review, maintaining systems in eMASS.</t>
  </si>
  <si>
    <t>Without an ATO system's may not be in production, which will ultimately impact the Veteran/beneficiary/family members from receiving much needed care.</t>
  </si>
  <si>
    <t>Intake Analysis Support Services</t>
  </si>
  <si>
    <t>Intake Analysis Support Services includes 2 core functions supporting the intake of all requests for new IT work. Business Case Analysis and Cost Estimation. The scope of the Business Case Analysis includes the Discovery and Technical Analysis phases, which produce the artifacts such as Planning Analysis Document (PAD), Alternative of Analysis (AoA), Technical Assessment (TA) and Program Integration. The Cost Estimation process includes 8-year Cost Estimations (CEs) including all IT costs in support of new IT work. The project also includes SharePoint Support for Intake Portal VIPR (VA IT Process Request) system maintenance and enhancement and Cost Estimation Repository management.</t>
  </si>
  <si>
    <t>Intake Analysis Service (IAS) is the gateway for all new OIT capabilities and enhancement requests. The Service deliverables are critical to the IT Modernization effort in OIT and directly impact IT funding decisions and the execution of the projects/programs that are serving the Veterans such as all the digital experience initiatives, mobile apps, electronic health records, appeals, benefits and adjudications, and cybersecurity. Without the funding, much of the intake activity will stop leaving no avenue for the business to get requests for IT projects into OIT. This will negatively impact virtually every VA IT initiative across all the administrations such as Mission Act, EHRM, FMBT, Fair Debt Act and more. IAS will not be able to support the Account Management Office (AMO) in making funding decisions for upcoming work nor will IAS be able to support the VA legacy system modernization initiative to assess which systems are targeted for migration/consolidation, modernization or retirement/decommissioning.</t>
  </si>
  <si>
    <t>Open Source Coordination Services</t>
  </si>
  <si>
    <t>PD Open Source Coordination contract resources for facilitation of activities that will obtain multiple copies of all VA written software and documentation, review of the software for sensitive and commercial content, and coordination of the sharing with OSEHRA, FOIA, and external offices through necessary submissions for certification and broadcast to the open source community.</t>
  </si>
  <si>
    <t>Operations Triage Center Support</t>
  </si>
  <si>
    <t>The EPMO provides essential functions such as oversight and orchestration of release planning, management, and coordination across OI&amp;T. The EPMO executes and ensures compliance of VIP processes; manages and centralizes delivery and deployment tools and repositories; conducts integration planning by performing technical implementation, capacity analysis, and readiness reviews for service delivery; develops and manages release calendar across the OI&amp;T portfolio.</t>
  </si>
  <si>
    <t>The Operations Triage Group's (OTG) core objective is ensuring VA system availability and reliability for end users. Under the leadership of OTG Director Jay Paluch, engineers and technical analysts work with development teams during the build and delivery process and with operations once an application has moved to production. OTG provides technical improvement and system performance recommendations and facilitates executive communications for all major system issues. Through DevOps and System Reliability Engineering (SRE) practices the team partners with EPMD, ECO and others in VA OIT.</t>
  </si>
  <si>
    <t>System and application down time will increase and veterans will not get the services needed.</t>
  </si>
  <si>
    <t>The 508 Program Office provides accessibility guidance and support for all projects under the Secretary's Initiatives including the Hyper Text Markup Language (HTML) Web and SharePoint environments and provide support, training and tools to help developers achieve 508 compliance in application development.
MYP Playground
The 508 Program Office provides accessibility guidance and support for all projects under the Secretary?s Initiatives including the Hyper Text Markup Language (HTML) Web and SharePoint environments, and provide support, training, and tools to help developers achieve 508 compliance in application development. Section 508 Enablement , 508 Accessibility Compliance Scanning and Services, New NASA SEWP Buy for Software License Upgrade and Maintenance - Common Look, New NASA SEWP Buy for Software License Upgrade and Maintenance - Dragon Professional, New NASA SEWP Buy for Software License Upgrade and Maintenance ? JAWs, VA Section 508 TRM Testing, Section 508 Accessibility, Tools, and Training Support, Section 508 - Discovery Software.</t>
  </si>
  <si>
    <t>MYP Playground
VA will not be in compliance with the legal mandate for meeting the Section 508 Federal Requirements for all electronic and information technology procured, used, maintained or developed by the VA and will be at risk of Congressional scrutiny.</t>
  </si>
  <si>
    <t>Section 508 Compliance - Legacy systems and applications</t>
  </si>
  <si>
    <t>This effort seeks to supplement a very small self-taught competency team with expert contractor resources, moving the resources from individually-run project contract with inconsistent adherence to standard procedures, to a contractor-based competency team for allocation to multiple products.
MYP Playground (FORMULATED (NEW))
Software/Product Configuration Management Services provides software (product) configuration management support for all EPMO Portfolios (ENT, HEA, BAM, CORP), OIT end-to-end processes, and the management of OIG/NIST/Directive mandates for configuration management on nationally deploying products.  The Configuration Management Department provides CM services throughout the fiscal year to any development and IT lifecycle effort requiring support.  The CM Department currently operates within costs and on schedule, with high performance ratings for deliverables and high satisfaction ratings from teams using CM services. The CM Department continues to receive demands for expanded CM services and urgent CM assistance with VA directions underway for IT modernization.</t>
  </si>
  <si>
    <t>MYP Playground
Reducing/eliminating funding Configuration Management directly impact resources to assist OIT and EPMO with configuration management deploying products for all OIT projects. If funding is reduced, VA/OIT projects may not have rollback defective software products entering production platforms and restore the prior production baseline to maintain continuity of operations. Defects in production directly impact Veterans, beneficiaries, and family members as well as VA resources providing services to these groups.</t>
  </si>
  <si>
    <t>This budget line is to sustain and modernize the Department of Veterans Affairs Technical Reference Model (VA TRM). The TRM is a component of the VA Enterprise Architecture (EA). EA is a management practice focused on performance improvement through the alignment of strategic objectives, business needs, and information technology capabilities. The VA TRM is a major component of the EA serving as the authoritative source for commercial products, services and standards that have been vetted and approved across the Department. The TRM includes standards profiles and technology roadmaps so product teams have the information they need to securely and efficiently implement commercial products and services. The TRM web site includes directions for using the TRM (e.g., accessing the release history and forecasted release schedule) and processes for requesting new technologies to be evaluated for inclusion in the TRM. The VA cannot reduce technical debt or modernize the technical environment without the TRM. Additional information about the TRM is available at https://trm.oit.va.gov/TRMFAQPage.aspx
TRM Sustainment is necessary to address changes required to support new statutory and regulatory requirements and new acquisition and licensing models. TRM Modernization is necessary to implement new workflow necessitated by VA evolution as well as re-platforming the system to maximize the value of leading technology while decreasing overall cost to maintain and operate it into the future.</t>
  </si>
  <si>
    <t>Increased IT development, security and operations costs and increased cyber security risks.</t>
  </si>
  <si>
    <t>Technology Strategies and Alignment (TS A) Governance Support</t>
  </si>
  <si>
    <t>This office provides hands-on, agile, support and review (right-time, right-level) to project teams, project managers, field users and business stakeholders, to ensure alignment throughout the VIP lifecycle in regards to the VA enterprise Architecture and Security Architecture Framework via the Enablement team. The team will support governance and alignment interface with several applications to include Rational, VA Systems Inventory, Technical Reference Model and support many different technical SMEs from across the agency in support of our VA IT modernization. Annual Maintenance is required to support the following 3 products as part of the BI Tool includes annual server maintenance, Annual Maintenance for Normalize per Desktop and Annual Maintenance for Software Catalog. This funding will support ramp-up and sustainment dollars for SaaS licensing, web-interface interface design, etc.</t>
  </si>
  <si>
    <t>Technology Strategies and Alignment Enterprise Technology Strategy Plan/Enterprise Roadmap Support</t>
  </si>
  <si>
    <t>Facilitate the process for EPMO's IT-related Ops/Strategic planning and Enterprise Roadmap development. Document EPMO's alignment that enables traceability between a wide range of VA plans, priorities, programs and the VA Enterprise Architecture (EA). Document a proposed IT Planning Process to close the SOA deficiency related to insufficient integration between strategic planning and multi-year programming (MYP).</t>
  </si>
  <si>
    <t>VA Interoperability, Standards Development and Coordination</t>
  </si>
  <si>
    <t>Subject matter and technical expertise needed to support core Interoperability requirements associated with VA Interoperability and FEHRM Interoperability.</t>
  </si>
  <si>
    <t>The identified objectives then frame how the system of systems approach works across the constituent systems, such as reducing redundancy in data collected through effective data sharing. The SoS engineer (SoSE) and OTI leadership review objectives and expectations on a regular basis as the SoS evolves and changes occur in user (e.g. Veteran and VA employee) needs and the external environment. MITRE will be focused on obtaining, structuring and making visible content that describes VA's strategies and objectives, mission and business activities, data and information, systems and applications, security solutions and supporting technologies.  Establish and manage integrated master schedule (IMS) to track and monitor all deliverable, risk and spillage VA mission critical systems (EHRM, FMBT, VALOR/DMLSS and MISSION Act).</t>
  </si>
  <si>
    <t>Program Planning and Oversight (PPO) provides DevOps support of the Technology Business Management (TBM)/VASI/PLM/DevOps/Budget structure mapping to support restructuring of the budget to fit the PLM structure. PPO ensures data quality in DevOps/EPMO OMB monthly, annual and Passback reporting compliance with OMBs requirements for the Federal IT Dashboard and the Clinger Cohen Act. Tasks include close collaboration with project teams regarding VIP entries and working with investment teams to build the Major IT Business Case which are required to be completed in electronic Capital Planning and Investment Control (eCPIC). Enterprise Project Structure support is also provided to ensure proper alignment of approved/funded projects. PPO conducts MYP data entry in BTT entering, analyzing and conducting quality checks on the MYP data in support of the President's Budget.
MYP Playground
DevOps support of the Technology Business Management (TBM)/VASI/PLM/DevOps/Budget structure mapping designed to support restructuring of the budget to fit the PLM structure
?Data quality in DevOps/EPMO OMB monthly, annual, and Passback reporting compliance with OMBs requirements and the Clinger Cohen Act.  This task order specifically provides support to projects in meeting OMB reporting requirements for the Federal IT Dashboard. Tasks include close collaboration with project teams entering new/updating current VIP entries, and working with investment teams to build the Major IT Business Case which are required to be completed in eCIPC.   
?DevOps/EPMO EPS support: EPS support is required to ensure proper alignment of approved/funded Projects.
?MYP data entry and quality checks - PPO receives the MYP data very late in the submission cycle. The Contractor support helps to enter and analyze the data. Timelines are typically very tight, delays may impact funding requests in time for the President?s Budget.
PPO does not have sufficient Government staff/vacancies to support the current responsibilities and workload. The vendor collaborates with Government staff on analysis of OMB guidance and ensuring&amp;#65535;compliance with the Clinger Cohen Act.&amp;#65535;&amp;#65535;Shared responsibilities include timely submission of monthly OMB reporting which is displayed &amp; available on the Federal IT Dashboard, updates to Annual Major IT Business Case and Passback submissions including providing solutions to new and changed OMB data requirements and artifacts.&amp;#65535;</t>
  </si>
  <si>
    <t>MYP Playgrounds
PPO does not have sufficient Government staff/vacancies to support the current responsibilities and workload. These activities would either not be done or would be delayed:
?DevOps support of the Technology Business Management (TBM)/VASI/PLM/DevOps/Budget structure mapping designed to support restructuring of the budget to fit the PLM structure
?Data quality in DevOps/EPMO OMB monthly, annual, and Passback reporting compliance with OMBs requirements and the Clinger Cohen Act.  This task order specifically provides support to projects in meeting OMB reporting requirements for the Federal IT Dashboard. Tasks include close collaboration with project teams entering new/updating current VIP entries, and working with investment teams to build the Major IT Business Case which are required to completed in eCIPC.   
?DevOps/EPMO EPS support: EPS support is required to track and ensure proper alignment of approved/funded Projects.
?MYP data entry and quality checks - PPO receives the MYP data very late in the submission cycle. The Contractor support helps to enter and analyze the data. Timelines are typically very tight, delays may impact funding requests in time for the President?s Budget.</t>
  </si>
  <si>
    <t>Recurring payments for existing contracts for services and support for implemented IT systems and services.
MYP Playground
The IT Support Contracts Congressional Project is comprised of recurring payments for existing contracts for services and support for implemented IT systems in support of the Enterprise, VA Administrations and Staff Offices.  IT Support Contracts is considered a ?must pay? requirement to support customer service level agreements.  Costs are driven by the number of users and number of new applications and systems supporting these users.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  With the ITOPS Transformation, services have been consolidated and are managed, acquired, and provided centrally at Enterprise level rather than the organizational level.
The Enterprise IT Support Contracts Maintenance Sub-Project represents the estimated charges for IT Support contracts used by ITOPS Infrastructure Operations (IO) Appropriated and Solution Delivery Organizations to support operations across the VA.  The major requirements include:
Enterprise Endpoint Protection-AV/Firewall/DeviceControl/Whitelisting FY22 = $23.153M
Mobile Device Management and Identify Access Management FY22 = $13.230M
Active Directory Modernization FY22 = $11.025M
EIS - eTEMS - Service Contract (transferred from EIS Transition) FY22 = $6.400M
PIV Operations, Sustainment and Integration Contract FY22 = $4.695M</t>
  </si>
  <si>
    <t>Almost every VA service to, or interaction with, our Veteran clients is supported by VA?s operational IT systems.  This Sub-Project provides the ongoing operations and maintenance of Enterprise IT Support Contracts.  The risks if not fully funded include systems being shut down and applications being turned off resulting in services not being available to Veteran/beneficiary/family members that provided by the individual applications themselves.</t>
  </si>
  <si>
    <t>IT Operations Data Center and Cloud</t>
  </si>
  <si>
    <t>Maintenance of PBX, Paging Systems, Printers/Scanners, VTC Equipment, Servers, Storage and Network Infrastructure.
MYP Playground
The Hardware Maintenance Congressional Project is comprised of recurring payments for extended warranty and support for critical operational hardware components in support of the Enterprise, VA Administrations and Staff Offices.  Hardware Maintenance is considered a ?must pay? requirement to support customer service level agreements.  Hardware Maintenance also provides for emergent requirements to replace broken equipment to facilitate the timely restoral of IT operational systems.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t>
  </si>
  <si>
    <t>Almost every VA service to, or interaction with, our Veteran clients is supported by VA?s operational IT systems.  This Sub-Project provides the ongoing operations and maintenance of Enterprise Hardware Maintenance for Network, Server, Storage, Tapes/Drives, PBX, Printers/Scanners, Paging Systems, OIT Tools, and VTC Hardware.  The risks if not fully funded include systems being shut down and applications being turned off resulting in services not being available to Veteran/beneficiary/family members that provided by the individual applications themselves.</t>
  </si>
  <si>
    <t>VistA Imaging</t>
  </si>
  <si>
    <t>Storage</t>
  </si>
  <si>
    <t>Online Storage</t>
  </si>
  <si>
    <t>2625</t>
  </si>
  <si>
    <t>Network Lifecycle Hardware Refresh - Includes Servers, Routers &amp; Storage</t>
  </si>
  <si>
    <t>Sustain the Infrastrucutre - Server/Storage Farm Infrastructure.  Includes Servers - all Purposes.</t>
  </si>
  <si>
    <t>SLA - Enterprise</t>
  </si>
  <si>
    <t>OIT Consolidated Agreement estimates for Applications in the Major Customer Codes (MCC) that are aligned to the Enterprise Portfolio.
Major Customer Codes:
I00 - Office of Information and Technology
I02 - Enterprise Service Desk
MYP Playground
The SLA - Enterprise Sub-Project represents the estimated steady-state charges for the 62 applications for the 2 Major Customer Codes (MCC) aligned to the Enterprise Portfolio within the OIT Consolidated Agreement, also known as the Service Level Agreement (SLA), between the Infrastructure Operations (IO) Franchise Fund Enterprise Center and OIT.  The IO Franchise Fund is one of eight self-supporting VA Franchise Fund Enterprise Centers and is the sole provider of VA Franchise Fund Information Technology business segment products and services.  VA Franchise Fund organizations operate on a full cost recovery, fee-for-service basis and do not receive appropriations or other funding directly from Congress.
The addition of new applications or any changes to the base agreement are made via an SLA Modification (SLAM).  This Customers are responsible for funding the SLAM in the year of execution plus at least two years of the outyear sustainment tails beyond the SLAM until they can be incorporated into the Multi-Year Programming (MYP) for the SLA Sub-Projects.  This is included in Section 4c of the Customer Approval of the SLAM.  Therefore, the steady-state sustainment basis of estimate for MYP FY22-26 is the FY20 OIT Consolidated Agreement 200IO20I00.
The SLA Sub-Projects represent steady-state sustainment for projects developed in prior fiscal years.  Post-Development sustainment for current and new VIP Projects should be carried with the associated Sub-Project where the development is taking place.</t>
  </si>
  <si>
    <t>MYP Playground
Almost every VA service to, or interaction with, our Veteran clients is supported by VA?s operational IT systems.  This Sub-Project provides the ongoing operations and maintenance of applications within the SLA.  The risks if not fully funded include systems being shut down and applications being turned off resulting in services not being available to Veteran/beneficiary/family members that provided by the individual applications themselves.</t>
  </si>
  <si>
    <t>IT Operations Delivery</t>
  </si>
  <si>
    <t>The newly created Service Management Office (SMO) delivers enterprise-wide IT service strategy, policy, governance, oversight, processes and tools to manage and track the services provided to OIT customers.
MYP Playground
The Service Management Office (SMO) delivers enterprise-wide IT service strategy, policy, governance, oversight, processes and tools to manage and track the services provided to OIT customers.
SMO has an obligation to renew the ServiceNow license subscriptions in production and to procure additional ServiceNow license subscriptions necessary to deliver business driven Information Technology Service Management (ITSM) functionality requirements.  ServiceNow currently provides the VA with a single ITSM, ITOM and ITBM console to support stakeholders across VA?s enterprise including OIT, Veterans Benefits Administration, Veterans Health Administration, and National Cemeteries Administration.
Base year support encompasses the full depth and breadth of the ITIL IT Service Lifecycle to underpin and bolster the VA?s digital business technology ServiceNow Platform transformation.  The ITSM Support Services contract is a Time &amp; Material/Firm Fixed Price hybrid allowing flexibility to the SMO while transformation requirements are burgeoning. The ITSM Support Services contract, is operating with the future in mind, whereby, product-based business needs drive the rapid, agile, and efficient evolution of continuously modernized cloud-first ITSM ServiceNow Platform applications.</t>
  </si>
  <si>
    <t>Almost every VA service to, or interaction with, our Veteran clients is supported by VA?s operational IT systems.  This Sub-Project provides the ongoing operations and maintenance of the Service Management Office mission.  The risks if not fully funded include systems being shut down and applications being turned off resulting in services not being available to Veteran/beneficiary/family members that provided by the individual applications and systems themselves.</t>
  </si>
  <si>
    <t>SMO</t>
  </si>
  <si>
    <t>The Network Operations Center (NOC) is responsible for the reliable and secure transport of voice/video/data to/from the Internet Edge to the Enterprise Regional demarcation points for VA. The NOC provides services for globally distributed network gateway architecture. The gateway architecture interconnects VA's computing infrastructure to the outside world, including the Internet, other Government agencies (e.g. Department of Defense), and business partners (e.g. VBA ? Payment to Portal etc.). These interconnections are integral to VA's business of providing services to Veterans.
VA's Trusted Internet Connection (TIC) architecture enables secure and reliable computer network connectivity between entities. The protection of Veterans' data is of paramount importance. The capabilities of this program directly support current and projected future Department of Homeland Security (DHS) TIC requirements, as outlined in the DHS TIC Reference Architecture Document, Version 2.0.
The NOC also implements and performs operations and maintenance on all devices that make up the TIC security Stack. This ensures all data bound for the internet does not contain PII or PHI, while all inbound data is safe and secure as it traverses VA circuits. Per VA 6500 Handbook, information systems must be deployed in a manner that protects data confidentiality, integrity, and availability. The TIC must be able to scale to support up to 100 Gbps (gigabits per second) of mixed IP (Internet protocol) traffic throughput to meet projected operational needs. FIPS 200, Minimum Security Requirements for Federal Information and Information Systems, section 3, requires the following: Organizations must implement plans for backup operations in case of an emergency; Organizations must monitor, control, and protect organizational communications at the external boundaries of the information system; Organizations must employ architectural designs that promote effective information security within organizational information systems.</t>
  </si>
  <si>
    <t>Almost every VA service to, or interaction with, our Veteran clients is supported by VA?s operational IT systems.  This Sub-Project provides the ongoing operations and maintenance of the Network Operations Center mission.  The risks if not fully funded include systems being shut down and applications being turned off resulting in services not being available to Veteran/beneficiary/family members that provided by the individual applications and systems themselves.</t>
  </si>
  <si>
    <t>Operations Center</t>
  </si>
  <si>
    <t>IT Activations Program ? Funds the purchase, installation, and issuance of IT equipment for all VA Administrations. This program also funds any IT expenses occurring from the renovation of any existing VA facility, and procures IT equipment required for new employees being added due to the growth in the VA?s mission.  
Must-Pay requirement for new construction or space renovations dictated by the actual construction schedule in the year of execution which is not readily known during the MYP planning cycle. Provides only the one-time cost; out year recurring costs must be absorbed and contribute to increases in other program areas the following year (ref: Facilities and Staff Growth).
Additional funding of $2.072M covers Agent Orange conditions 1-3</t>
  </si>
  <si>
    <t>Almost every VA service to, or interaction with, our Veteran clients is supported by VA?s operational IT systems.  This Sub-Project provides the needed infrastructure needed to support newly hired personnel and outfit newly designated facility space.  The risks if not fully funded include clinics being unable to open for business, resulting in services not being available to Veteran/beneficiary/family members.</t>
  </si>
  <si>
    <t>Enterprise IT Lifecycle Management (Desktops/Laptops)</t>
  </si>
  <si>
    <t>VHA Construction</t>
  </si>
  <si>
    <t>This sub-program will track the IT Activations costs incurred via construction in the Medical portfolio.</t>
  </si>
  <si>
    <t>VHA Growth</t>
  </si>
  <si>
    <t>This sub-program will track the IT Activations costs incurred via mission/FTE growth in the Medical portfolio.</t>
  </si>
  <si>
    <t>End User Operations supports low dollar, high volume actions to provide onsite customer support at the field level, including VACO.  In FY19 End User Operations executed 57% of all ITOPS Non-Pay BA SPI strips (2,941 of 5,172) not including Activations or VHA Research IT Support requirements.  The End User Operations? requirements were moved from Enterprise Facility Allowance (aka Enterprise Break / Fix); Enterprise Hardware Maintenance; Enterprise IT Support Contracts; and Enterprise Software Maintenance Sub-Projects and result in a net-zero change.  This change will better align requirements to the End User TBM IT Tower.  The End User Operations? requirements were moved from Enterprise Facility Allowance (aka Enterprise Break / Fix); Enterprise Hardware Maintenance; Enterprise IT Support Contracts; and Enterprise Software Maintenance Sub-Projects and result in a net-zero change.</t>
  </si>
  <si>
    <t>Almost every VA service to, or interaction with, our Veteran clients is supported by VA?s operational IT systems.  This Sub-Project provides the ongoing operations and maintenance for the End User Operations (EUO) mission.  The risks if not fully funded include systems being shut down and applications being turned off resulting in services not being available to Veteran/beneficiary/family members that provided by the individual applications and systems themselves.</t>
  </si>
  <si>
    <t>Proactive monitoring of systems to ensure compliance with service level agreements; reactive response to incidents achieving service restoration; remediation effort to report on and mitigate repeat incidents.
MYP Playground
The ITOPS Enterprise Command Operations (ECO) organization manages implementation and operation of the Enterprise Command Center (ECC) and the Enterprise Service Desk (ESD).  The Enterprise Command Center conducts disaster relief and disaster recovery (DR), continuity of operations (CooP), devolution, application and system monitoring, and Business Continuity operations.  Enterprise Command Center operations are tightly coupled with the Enterprise Service Desk and Service Management Office (SMO) and the ServiceNow tool.
The Enterprise Command Center provides end to end operational performance monitoring for the VA enterprise responding to more than 4.5 million events.  Enterprise Command Center provides enterprise disaster recovery and emergency preparedness asset deployment and expertise during extreme weather events.  Enterprise Command Center provides monitoring on 134 critical or high systems in the enterprise which is a key tenant of DevOps.</t>
  </si>
  <si>
    <t>Almost every VA service to, or interaction with, our Veteran clients is supported by VA?s operational IT systems.  This Sub-Project provides the ongoing operations and maintenance of the Enterprise Command Center mission.  The risks if not fully funded include systems being shut down and applications being turned off resulting in services not being available to Veteran/beneficiary/family members that provided by the individual applications and systems themselves.</t>
  </si>
  <si>
    <t>Enterprise Service Desk (ESD) Managed Services Contract
MYP Playground
The Enterprise Services Desk (ESD) operates a 24x7x365 centralized service desk that supports all Department of Veterans Affairs (VA) employees and contractors as the single point of contact for requesting IT services and reporting IT incidents and outages.
The ESD Managed Services (MSP) Contract serves as the Single Point of Contact support for VA approved applications, hardware, software, data, and services that enable to them to end users to conduct daily business. The MSP is also responsible for the end-to-end ticketing of all approved VA technologies and will work with the VA?s IT department and appropriate third parties that provide IT support or services to the VA to ensure VA employees, and VA designated third parties are not impeded by, or prevented from, conducting daily business operations due to issues with VA applications, hardware, software, or data networks.</t>
  </si>
  <si>
    <t>Almost every VA service to, or interaction with, our Veteran clients is supported by VA?s operational IT systems.  This Sub-Project provides the ongoing operations and maintenance of the Enterprise Help Desk Managed Services contract.  The risks if not fully funded include systems being shut down and applications being turned off resulting in services not being available to Veteran/beneficiary/family members that provided by the individual applications and systems themselves.</t>
  </si>
  <si>
    <t>Facility Operations Allowance funds the replacement of small item, small quantity emergent repairs and replacements as they arise. These are not items related to activations, but consist of items such as patch cables, power supplies, tapes for Quantum Tape Libraries, Headsets for telecom devices, emergency replacement servers or repair services and smart card readers whose need arises in the day to day operation of OI&amp;T's mission. These purchases typically range from $100 to $100K. In some case they represent bulk purchases of small items and in other cases unplanned purchases of single items.</t>
  </si>
  <si>
    <t>Almost every VA service to, or interaction with, our Veteran clients is supported by VA?s operational IT systems.  This Sub-Project provides the ongoing operations and maintenance of Enterprise Facility Allowance which provides for emergent requirements to replace broken equipment to facilitate the timely restoral of IT operational systems.  The risks if not fully funded include systems being shut down and applications being turned off resulting in services not being available to Veteran/beneficiary/family members that provided by the individual applications themselves.</t>
  </si>
  <si>
    <t>Sustain the Infrastructure - Desktop Infrastructure.  Includes desktops, Laptops, and Macbook.
MYP Playground
Infrastructure Readiness Program (IRP) guides the ongoing refresh and replacement of the Infrastructure Technology (IT) Infrastructure that sustains all VA IT operations.  IRP identifies the current state of the IT Infrastructure and provides analysis for the strategy to refresh and modernize IT Infrastructure assets based on equipment age, expiration of warranty, support limitations, lifecycle estimates, business requirements, technology roadmap, financial planning and policy changes. The term ?Technical Debt? is normally associated with software development and is generally understood to relate to making short term decisions and trade-offs that can cause significant rework to address in the long term.  For IRP purposes, ?technical debt? refers to the cost needed to bring legacy infrastructure components to a state of full efficacy.  Technical debt multiplies year over year and reduces available resources for allocation to VA business priorities.
Drivers and consequences of infrastructure ?Technical Debt? include: Increased risk of catastrophic failure of critical systems; new software application performance inhibited by inherent limitations of existing operating systems; security requirements that cannot be enforced;  technology that is no longer supported by the manufacturer; increasing operational maintenance costs (eclipsing the cost of acquiring new replacement technology); and legacy technology that is unable to respond to new and/or ever changing business requirements. Reducing technical debt will enable VA to more rapidly deliver IT solutions for joint VA business priorities that enable the exceptional customer experience, care, benefits, and services Veterans have earned.
VA IT funding has been challenged to adequately support the recommended scale and frequency of lifecycle refresh to avoid the accumulation of infrastructure technical debt for the various components that constitute the ?eco-system? to support mission critical business functions.  The recent funding strategy has been to apply end of year surplus from other OIT Service Providers to supplement the IRP budget through the submission of Unfunded Requirements (UFRs).  This has proven to be ineffective in reducing infrastructure technical debt and has resulted in additional debt accumulation.</t>
  </si>
  <si>
    <t>Almost every VA service to, or interaction with, our Veteran clients is supported by VA?s operational IT systems.  This Sub-Project provides the needed infrastructure for ongoing operations.  The risks if not fully funded include systems being shut down and applications being turned off resulting in services not being available to Veteran/beneficiary/family members that are provided by the individual applications themselves.</t>
  </si>
  <si>
    <t>Printer lifecycle refresh, VSAT upgrades and replacements, etc.</t>
  </si>
  <si>
    <t>Network Printers</t>
  </si>
  <si>
    <t>VideoConferencing Infrastructure</t>
  </si>
  <si>
    <t>Conferencing &amp; AV</t>
  </si>
  <si>
    <t>IT Service Management Tool - ServiceNow!</t>
  </si>
  <si>
    <t>IT Service Management Tool - ServiceNow! Contract.</t>
  </si>
  <si>
    <t>ORM</t>
  </si>
  <si>
    <t>Telecommunications, LEC</t>
  </si>
  <si>
    <t>DLC - WIN7</t>
  </si>
  <si>
    <t>Recurring payments for existing software and existing numbers of licenses.
MYP Playground
The Software Maintenance Congressional Project is comprised of recurring payments for existing software and existing numbers of licenses in support of the Enterprise, VA Administrations and Staff Offices.  Software License Maintenance is considered a ?must pay? requirement to support customer service level agreements.  Software License Maintenance covers the VA?s Enterprise License Agreements and hundreds of applications in use within the VA.  Costs are driven by the number of users and number of new applications and systems supporting these users.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  With the ITOPS Transformation, services have been consolidated and are managed, acquired, and provided centrally at Enterprise level rather than the organizational level.
Enterprise Software License Maintenance Sub-Project represents the estimated charges for Enterprise License Agreements (ELA) negotiated by OSS and hundreds of other software licenses in use across the VA needed to operate systems.  The majority of the cost of the requirements are in the ELAs (see attached Word document for specific details):
Oracle FY22 = $38.760M
Red Hat FY22 = $22.00M
VMWare FY22 = $20.400M
Adobe FY22 = $8.418M
Attachmate FY22 = $8.365M
Citrix FY22 = $8.245M</t>
  </si>
  <si>
    <t>Almost every VA service to, or interaction with, our Veteran clients is supported by VA?s operational IT systems.  This Sub-Project provides the ongoing operations and maintenance of Enterprise Software License Maintenance.  The risks if not fully funded include systems being shut down and applications being turned off resulting in services not being available to Veteran/beneficiary/family members that provided by the individual applications themselves.</t>
  </si>
  <si>
    <t>End User Software</t>
  </si>
  <si>
    <t>Enterprise Software Maintenance</t>
  </si>
  <si>
    <t>FHCC - WIN7</t>
  </si>
  <si>
    <t>Microsoft ELA</t>
  </si>
  <si>
    <t>Microsoft Enterprise License Agreement (ELA).
MYP Playground
The Microsoft Enterprise Level Agreement (ELA) provides the continuation of Microsoft licensing, software assurance, and services for a broad range of Microsoft products for various offices, projects, and initiatives throughout VA.  The ELA allows VA to continue to use and upgrade Microsoft products to maximize VA?s investment in Microsoft products (server and desktop) deployed within the VA infrastructure.  Annual true-up of licensing is required.
VA currently owns roughly $1 billion in Microsoft licenses and maintains them through ELAs, which are one-year base and four option period years.   MS-ELA-5 was awarded in March 2017 and replaced MS-ELA-4 which was awarded in April 2012.  MS-ELA 5 licensing was converted from device-based to user-based and re-baselined from 360,000 devices to roughly 480,000 users.  Unit pricing was re-baselined from 2012-unit pricing to 2017-unit pricing.  A recompete for MS-ELA-6 will be required in FY22 and licensing will be re-baseline to the current 2016-unit pricing, or later if available.
NOTE: The Microsoft ELA provides the contract vehicle for VA to acquire Azure Cloud Credits for use with the VA Enterprise Cloud (VAEC).  However, the cost to procure the cloud credits is borne by the project/system that is utilizing them, and are NOT included within the base Microsoft ELA CLINs.
N/A.  This Sub-Project provides the on-going sustainment of the Microsoft products in use across the VA.  While there are VIP Projects related to upgrading and implementing specific Microsoft products, e.g. Windows 10 National Deployment, the Microsoft ELA is not a VIP Project.</t>
  </si>
  <si>
    <t>Almost every VA service to, or interaction with, our Veteran clients is supported by VA?s operational IT systems.  The Microsoft ELA Sub-Project is for the on-going sustainment of the Microsoft products in use across the VA.  The risks if not fully funded include systems being shut down and applications being turned off resulting in services not being available to Veteran/beneficiary/family members.</t>
  </si>
  <si>
    <t>VHA Software License Maintenance</t>
  </si>
  <si>
    <t>Recurring payments for existing software and existing numbers of licenses.
MYP Playground
The IT Support Contracts Congressional Project is comprised of recurring payments for existing contracts for services and support for implemented IT systems in support of the Enterprise, VA Administrations and Staff Offices.  IT Support Contracts is considered a ?must pay? requirement to support customer service level agreements.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
The VHA Research IT Support Sub-Project represents the estimated steady-state charges to support VHA's Office of Research and Development (ORD).  The primary component is the Legacy System and Operational Support Contract which manages and maintains services for the information systems that are currently supporting the local and nationwide ORD operations and the associated infrastructure. The Contractor shall perform requirements analysis in the context of responding to the Enterprise Service Desk trouble tickets for error correction/bug fixes/defect repair/update application maintenance, analysis of the current VA systems, business process alignment, and the upload and download of ORD program offices project data.  Other components include field site-specific software and support services as defined by the local research staff.</t>
  </si>
  <si>
    <t>Almost every VA service to, or interaction with, our Veteran clients is supported by VA?s operational IT systems.  This Sub-Project provides the ongoing operations and maintenance of the VHA Research IT Support.  The risks if not fully funded include systems being shut down and applications being turned off resulting in services not being available to Veteran/beneficiary/family members that provided by the individual research activities themselves.</t>
  </si>
  <si>
    <t>OIG - Telecommunications</t>
  </si>
  <si>
    <t>National Wireless Infrastructure Program Refresh</t>
  </si>
  <si>
    <t>Refresh of Wireless Access Points (WAP) for the National Wireless Program at VHA VAMCs.</t>
  </si>
  <si>
    <t>Sustain the Infrastructure - Network Infrastructure.  Includes core Routers/Switches, Other Switches, Other Routers, Wireless Access Points
MYP Playground
Infrastructure Readiness Program (IRP) guides the ongoing refresh and replacement of the Infrastructure Technology (IT) Infrastructure that sustains all VA IT operations.  IRP identifies the current state of the IT Infrastructure and provides analysis for the strategy to refresh and modernize IT Infrastructure assets based on equipment age, expiration of warranty, support limitations, lifecycle estimates, business requirements, technology roadmap, financial planning and policy changes. The term ?Technical Debt? is normally associated with software development and is generally understood to relate to making short term decisions and trade-offs that can cause significant rework to address in the long term.  For IRP purposes, ?technical debt? refers to the cost needed to bring legacy infrastructure components to a state of full efficacy.  Technical debt multiplies year over year and reduces available resources for allocation to VA business priorities.
Drivers and consequences of infrastructure ?Technical Debt? include: Increased risk of catastrophic failure of critical systems; new software application performance inhibited by inherent limitations of existing operating systems; security requirements that cannot be enforced;  technology that is no longer supported by the manufacturer; increasing operational maintenance costs (eclipsing the cost of acquiring new replacement technology); and legacy technology that is unable to respond to new and/or ever changing business requirements. Reducing technical debt will enable VA to more rapidly deliver IT solutions for joint VA business priorities that enable the exceptional customer experience, care, benefits, and services Veterans have earned.
VA IT funding has been challenged to adequately support the recommended scale and frequency of lifecycle refresh to avoid the accumulation of infrastructure technical debt for the various components that constitute the ?eco-system? to support mission critical business functions.  The recent funding strategy has been to apply end of year surplus from other OIT Service Providers to supplement the IRP budget through the submission of Unfunded Requirements (UFRs).  This has proven to be ineffective in reducing infrastructure technical debt and has resulted in additional debt accumulation.</t>
  </si>
  <si>
    <t>Enterprise Voice Telephony Modernization.
MYP Playground
Infrastructure Readiness Program (IRP) guides the ongoing refresh and replacement of the Infrastructure Technology (IT) Infrastructure that sustains all VA IT operations.  IRP identifies the current state of the IT Infrastructure and provides analysis for the strategy to refresh and modernize IT Infrastructure assets based on equipment age, expiration of warranty, support limitations, lifecycle estimates, business requirements, technology roadmap, financial planning and policy changes. The term ?Technical Debt? is normally associated with software development and is generally understood to relate to making short term decisions and trade-offs that can cause significant rework to address in the long term.  For IRP purposes, ?technical debt? refers to the cost needed to bring legacy infrastructure components to a state of full efficacy.  Technical debt multiplies year over year and reduces available resources for allocation to VA business priorities.
Drivers and consequences of infrastructure ?Technical Debt? include: Increased risk of catastrophic failure of critical systems; new software application performance inhibited by inherent limitations of existing operating systems; security requirements that cannot be enforced;  technology that is no longer supported by the manufacturer; increasing operational maintenance costs (eclipsing the cost of acquiring new replacement technology); and legacy technology that is unable to respond to new and/or ever changing business requirements. Reducing technical debt will enable VA to more rapidly deliver IT solutions for joint VA business priorities that enable the exceptional customer experience, care, benefits, and services Veterans have earned.
VA IT funding has been challenged to adequately support the recommended scale and frequency of lifecycle refresh to avoid the accumulation of infrastructure technical debt for the various components that constitute the ?eco-system? to support mission critical business functions.  The recent funding strategy has been to apply end of year surplus from other OIT Service Providers to supplement the IRP budget through the submission of Unfunded Requirements (UFRs).  This has proven to be ineffective in reducing infrastructure technical debt and has resulted in additional debt accumulation.
This Sub-Project covers the ongoing operations of the VA which is not subject to VIP reporting requirements.</t>
  </si>
  <si>
    <t>MYP Playground
Almost every VA service to, or interaction with, our Veteran clients is supported by VA?s operational IT systems.  This Sub-Project provides the needed infrastructure for ongoing operations.  The risks if not fully funded include systems being shut down and applications being turned off resulting in services not being available to Veteran/beneficiary/family members that are provided by the individual applications themselves.</t>
  </si>
  <si>
    <t>Transport</t>
  </si>
  <si>
    <t>VSAT Infrastructure</t>
  </si>
  <si>
    <t>VSAT Infrastructure Program refresh and sustainment.</t>
  </si>
  <si>
    <t>WAN Bandwidth Capacity Baseline</t>
  </si>
  <si>
    <t>Modernize WAN data circuit capacity baseline to increase bandwidth and throughput to VA facilities.
MYP Playground
Infrastructure Readiness Program (IRP) guides the ongoing refresh and replacement of the Infrastructure Technology (IT) Infrastructure that sustains all VA IT operations.  IRP identifies the current state of the IT Infrastructure and provides analysis for the strategy to refresh and modernize IT Infrastructure assets based on equipment age, expiration of warranty, support limitations, lifecycle estimates, business requirements, technology roadmap, financial planning and policy changes. The term ?Technical Debt? is normally associated with software development and is generally understood to relate to making short term decisions and trade-offs that can cause significant rework to address in the long term.  For IRP purposes, ?technical debt? refers to the cost needed to bring legacy infrastructure components to a state of full efficacy.  Technical debt multiplies year over year and reduces available resources for allocation to VA business priorities.
Drivers and consequences of infrastructure ?Technical Debt? include: Increased risk of catastrophic failure of critical systems; new software application performance inhibited by inherent limitations of existing operating systems; security requirements that cannot be enforced;  technology that is no longer supported by the manufacturer; increasing operational maintenance costs (eclipsing the cost of acquiring new replacement technology); and legacy technology that is unable to respond to new and/or ever changing business requirements. Reducing technical debt will enable VA to more rapidly deliver IT solutions for joint VA business priorities that enable the exceptional customer experience, care, benefits, and services Veterans have earned.
VA IT funding has been challenged to adequately support the recommended scale and frequency of lifecycle refresh to avoid the accumulation of infrastructure technical debt for the various components that constitute the ?eco-system? to support mission critical business functions.  The recent funding strategy has been to apply end of year surplus from other OIT Service Providers to supplement the IRP budget through the submission of Unfunded Requirements (UFRs).  This has proven to be ineffective in reducing infrastructure technical debt and has resulted in additional debt accumulation.</t>
  </si>
  <si>
    <t>Non-recurring costs to transition from the GSA Networx Contract to the replacement GSA Enterprise Infrastructure Solutions (EIS) Contract.</t>
  </si>
  <si>
    <t>Almost every VA service to, or interaction with, our Veteran clients is supported by VA?s operational IT systems.  This Sub-Project provides the ongoing operations and maintenance of all Telecommunication services.  The risks if not fully funded include systems being shut down and applications being turned off resulting in services not being available to Veteran/beneficiary/family members that provided by the individual applications themselves.</t>
  </si>
  <si>
    <t>2337</t>
  </si>
  <si>
    <t>Recurring payments for voice, data, wireless and video services at every VA point of service delivery.  Includes: OneVA WAN Backbone, Regional WAN/MAN/MPLS, POTS, LEC charges, Long distance, Wireless/Mobile, VANTS, Lync, Video.
MYP Playground
The Telecommunications Congressional Project is comprised of recurring payments for voice, data, mobile/cellular and video services in support of every VA point of service delivery: Hospitals and Clinics, Vet Centers, Regional Benefits Offices, Regional Loan Centers, Cemeteries and VA staff offices.  Includes: OneVA WAN Backbone, Regional WAN/MAN/MPLS, POTS, Local Exchange Carrier (LEC) / Voice charges, Long distance, Mobile/Cellular, VANTS, Lync, Video, etc.  Telecommunications is considered a ?must pay? requirement to support customer service level agreements.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  The Enterprise Telecommunications Sub-Project represents the estimated charges for all VA facilities.  With the ITOPS Transformation, services have been consolidated and are managed, acquired, and provided centrally at Enterprise level rather than the organizational level.  Cost drivers include:
?  Increased use of extremal services and hosted applications drives Gateway/cloud traffic growth
?  VA Backbone utilization doubles every 18-24 months
?  Increased reliance on telework, mobility and virtual staff increase costs of telecommunications bandwidth, smartphone, access point and cellphone cost
?  Increased use of videoconferencing and remote training increases telecommunication costs, but reduces travel and training costs for Administrations
?  Increased use of in-network encryption increases circuit load and decreases WAN acceleration effectiveness</t>
  </si>
  <si>
    <t>IT Operations Platform</t>
  </si>
  <si>
    <t>Enterprise Service Agreements (ESA)</t>
  </si>
  <si>
    <t>New Enterprise Service Agreements (ESA) will consolidate existing contracts under single consolidated agreements.  Additional one-time funding is required.  Recurring funding from of the consolidated contracts will offset costs in the out years.</t>
  </si>
  <si>
    <t>Platform Modernization</t>
  </si>
  <si>
    <t>Information/Infrastructure Management</t>
  </si>
  <si>
    <t>API Management</t>
  </si>
  <si>
    <t>API Management is an ongoing effort to develop Application Programming Interfaces (APIs) across all VA administrations and systems to enable effective data exchanges from a number of underlying systems, including Corporate Data Warehouse (CDW), Enterprise Military Information Service (eMIS), Data Access Services (DAS), HRSmart and Enterprise Data Warehouse (EDW). These APIs are then consumed by a number of applications including external Software as a Service (SaaS) applications that VA owns and does not own. This work will cover API development, security support, and acquisition support. All three are key areas to accelerate the analysis and onboarding of new SaaS applications that VA is procuring and external entities that want to consume VA's APIs. The work supports the consumption of APIs at developer.va.gov and VA's Lighthouse initiative. This initiative is critical moving VA toward a Buy First strategy, and away from building custom apps.</t>
  </si>
  <si>
    <t>The Veterans, their beneficiaries, and family members will lose the associated benefits of leveraging advancing technology enhancements which are being implemented within the Department of Veterans Affairs and will ensure faster services provided by the Department of Veterans Affairs.</t>
  </si>
  <si>
    <t>API Management Phase 1</t>
  </si>
  <si>
    <t>Ongoing development of APIs across all VA administrations to enable effective data exchanges from a number of underlying systems to be consumed by a number of applications including external Software as a Service (SaaS) applications that VA owns and does not own.</t>
  </si>
  <si>
    <t>API Management Phase 2</t>
  </si>
  <si>
    <t>API Management Phase 3</t>
  </si>
  <si>
    <t>Collaborative Terminology Tooling Data Management will build capabilities for business use.</t>
  </si>
  <si>
    <t>Core Enterprise Services (CES) is a critical enabler to ensure provisioning of common platform and data services capabilities, required for delivery of service to our Veterans. &amp;#65535;Veterans and the VA will benefit from centralized common services and improved product delivery.</t>
  </si>
  <si>
    <t>VA facilities that do not have cloud fax management (CFax) capabilities are citing large workforce time expenditures manually faxing, scanning, and timestamping physical documents that require processing.  Additionally, there are Personal Identifying Information (PII) and Protected Health Information (PHI) security concerns related to hard copy documents.  Due to these issues, VA facilities have submitted a large number of Veteran-focused Integration Process Requests (VIPRs) that address this issue locally. In response to these requests, a centralized enterprise-wide CFax management service has been requested.</t>
  </si>
  <si>
    <t>VA Profile modernizes VA systems by serving as the single authoritative source for VA shared data, mastering common customer data obtained through multiple channels, propagating quality data across the enterprise, and eliminating the need for data duplication. VA Profile will integrate with new VA systems and business lines so Veterans? identity, contact information, military service, enrollment, eligibility for VA services and benefits, socio-economic, demo, customer exp, notifications and preferences, interaction history, and shared data from VHA, VBA, and NCA are propagated and automatically synchronized across all VA systems. VA Profile has been designated by VA's Data Gov Council as the Authoritative Data Source for VA common data. A single point of access to common data it will continue to improve response time to process benefits and communicate with Vets. This serves Vets and VA Customers from the Pre-discharge phase through end of life activities while integrating with health and benefits systems.
MYP Playground
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
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"Lead Agency Partner" for the President?s Management Agenda (PMA) Cross-Agency Priority (CAP) Customer Experience Goal.
VEO?s portfolio of activities are divided into three Major Programming Initiatives (MPIs): (i) Digital Experience (DX),which aims to develop and deliver self-service tools on par with top private sector companies and provide the best online experience in the federal government; (ii) Contact Center Modernization (CCM) focuses on the delivery of an enterprise model, leverages new technology and workforce investments to deliver a consistent, efficient, solution-based customer experience; (iii) and Master Data Management (MDM) will deliver enterprise master data mgt solutions.</t>
  </si>
  <si>
    <t>VIS/VADIR enables bi-directional sharing of information between the DoD and VA, which improves automation, processing efficiencies, and supports current and future high priority initiatives (e.g, Colmery, EHRM, BIRLS Decommission, Customer Experience Service Recovery, Mental Health Executive Order). VADIR is a real time replication of the DoD/DMDC/Person Data Repository, that has been in production since 2000. Joint operations and governance are guided by an MOU signed in 2013 and names VADIR as the established platform for DoD/VA Data Sharing.  VADIR contains the records of over 17 million service members, including Active Duty, Guard and Reserve, and Retirees, as well as the records of living ?Vets? (former members). The VA Data Governance Council has identified VADIR as the Authoritative Data Source for Military Service Information within VA. VADIR will align with Customer Master Data Management Product Line to enable continued delivery of business functionality that support VEO target outcomes.</t>
  </si>
  <si>
    <t>VET360 Phase 2</t>
  </si>
  <si>
    <t>Customer data integration (CDI) will Enhance Enterprise Business and Data Integration function based on enterprise needs by rolling out authoritative data sources; planning, tracking, and reporting line-of-business LOB adoption progress as well as operationalizing an expanded set of authoritative enterprise (common and shared) data services for use by appropriate LOBs.</t>
  </si>
  <si>
    <t>Acquire software acquisition and system development for multiple components resulting in Veteran Master Data Management (MDM) system which feeds a Enterprise Data Warehouse.</t>
  </si>
  <si>
    <t>VET360 Phase 4</t>
  </si>
  <si>
    <t>The Vet360 business design provided to the Secretary called for software acquisition and system development for multiple components resulting in Veteran Master Data Management (MDM) system which feeds a Enterprise Data Warehouse. These funds will support operational capability of components deployed during the fiscal year in pursuit of achieving that To-Be vision for creation of the initial CDI areas of the MDM.</t>
  </si>
  <si>
    <t>The Vet360 business design provided to the Secretary calls for software acquisition and system development for multiple components resulting in Veteran Master Data Management (MDM) system which feeds a Enterprise Data Warehouse. These funds will progress the foundation for achieving that To-Be vision by creating the initial CDI areas of the MDM.</t>
  </si>
  <si>
    <t>Evolve the Authoritative Data Source of Military Personnel Data from DoD and VA sources as a data sharing platforming enabling proactive communication capabilities and tracking of all transitioning service members through post separation (including those At Risk of Homelessness and Suicide), as well as supporting VA business line by providing standard enterprise functionality during registration, automated eligibility determination, entitlement decisions, and management of the Customer Profile.
MYP Playground
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t>
  </si>
  <si>
    <t>Staffing (Pay)-EPMO</t>
  </si>
  <si>
    <t>EHRM - EPMO Detailees</t>
  </si>
  <si>
    <t>Health Management Platform</t>
  </si>
  <si>
    <t>Clinical Applications</t>
  </si>
  <si>
    <t>Access to Care</t>
  </si>
  <si>
    <t>Beneficiary Travel Self-Service System (BTSSS)</t>
  </si>
  <si>
    <t>This project will provide automate and enhance efficiency, effectiveness, and standardization of Beneficiary Travel claims processing. It will provide tools to streamline claims, automate eligibility determinations and payment processing, detect improper payments, and enhance reporting.
MYP Playground: 
VASI: Beneficiary Travel Self-Service System (BTSSS) - #2128,  This project will provide automate and enhance efficiency, effectiveness, and standardization of Beneficiary Travel claims processing. It will provide tools to streamline claims, automate eligibility determinations and payment processing, detect improper payments, and enhance reporting.</t>
  </si>
  <si>
    <t>The impact if not funded, will cause a critical business need to not be met, which will impact VHA's ability to decrease wait time for Veteran's beneficiary reimbursements, decrease VA resource requirements and reduce inaccuracies in payment calculations. The Beneficiary Travel Self-Service System (BTSSS), Customer off the Shelf (COTs) product would have limited functionality and would not meet all required goals for decreasing VA resources (e.g. personnel, space, cash) as listed: a. Move to Self-Service b. Automate recurring manual processes c. Lower operating costs d. Reduce cash payments e. Redirect staff availability to patient support and care?</t>
  </si>
  <si>
    <t>Highly Rural Transportation Grants</t>
  </si>
  <si>
    <t>Highly Rural Transportation Grants (HRTG) seeks a grants management solution. The VA has established a program to provide grants to Veteran Service Organizations and State Veteran Service Agencies to assist Veterans in highly rural areas through innovative transportation services to travel to Department of Veterans Affairs medical centers the program is authorized by section 307 of the Caregivers and Veterans Omnibus Health Services Act of 2010, Pub. L. 111-163. The solution will provide required GAO reporting, financial management and support compliance and monitoring requirements.</t>
  </si>
  <si>
    <t>Special Mode Transportation (SMT) Claims Phase 1</t>
  </si>
  <si>
    <t>The Veterans Transportation Program (VTP) seeks to continue implementation of the 2010 EVEAH/T-21 Veterans Transportation Service (VTS) Initiative, improving travel and transportation services, implementation of Mobility Management and establish a network of community transportation service providers that include the Veterans Service Organizations (VSOs), community transportation providers, and federal, state, and local government transportation services such as United We Ride, supporting Veteran Access to Care.</t>
  </si>
  <si>
    <t>Special Mode Transportation (SMT) Claims Phase 2</t>
  </si>
  <si>
    <t>Vet Ride (VTSHS)</t>
  </si>
  <si>
    <t>The Veterans Transportation Program (VTP) seeks to continue implementation of the 2010 EVEAH/T-21 Veterans Transportation Service (VTS) Initiative, improving travel and transportation services, implementation of Mobility Management and establish a network of community transportation service providers that include the Veterans Service Organizations (VSOs), community transportation providers and federal, state, and local government transportation services such as United We Ride, supporting Veteran Access to Care.</t>
  </si>
  <si>
    <t>Veterans Transportation Program (VTP) Phase 1</t>
  </si>
  <si>
    <t>This program provides services for veterans traveling to and from appointments, as well as provides for reimbursement for travel to VA facilities.</t>
  </si>
  <si>
    <t>Veterans Transportation Program (VTP) Phase 2</t>
  </si>
  <si>
    <t>Veterans Transportation Program Executive Dashboard</t>
  </si>
  <si>
    <t>Veterans Transportation Service (VETRIDE) Phase 1</t>
  </si>
  <si>
    <t>The Veterans Transportation Program (VTP) seeks to continue implementation of the 2010 EVEAH/ T-21 Veterans Transportation Service (VTS) Initiative, improving travel and transportation services, implementation of Mobility Management and establish a network of community transportation service providers that include the Veterans Service Organizations (VSOs), community transportation providers, and federal, state, and local government transportation services such as United We Ride, supporting Veteran Access to Care. VTS VetRide - solution implementation is at 97 VAMCs (FY18). Special Mode Costs off set using VTS Transportation resources are increasing each FY. As additional sites are onboard annually, offset costs will continue to be realized.</t>
  </si>
  <si>
    <t>Veterans Transportation Service (VETRIDE) Phase 2</t>
  </si>
  <si>
    <t>Veterans Transportation Service (VTS) Integration Phase 1</t>
  </si>
  <si>
    <t>Veterans Transportation Service (VTS) Integration Phase 2</t>
  </si>
  <si>
    <t>VA Mobile Phase 1</t>
  </si>
  <si>
    <t>VA Mobile supports the VHA Office of Connected Care's Connected Health Office (CHO) and its Web and Mobile Solutions (WMS) program. CHO reviews mobile technologies and related mobile products and determines how to use them and create software to increase access and engage Veterans in their health care. WMS develops, deploys and maintains health software applications ('Apps') and web-based mobile services for use on mobile devices, such as tablets or 'smart phones'. Apps used for clinical care are designated as medical devices under FDA guidelines. This also makes the mobile tablets 'medical devices' as they are used as a platform for the medical apps. OI&amp;T supports the program by funding the testing and certification of Apps as part of the process that makes Apps ready for 'production' and use. WMS coordinates this work with the OI&amp;T Mobile Health External Development (MHED) team. OI&amp;T also funds the necessary software development environments and servers in which WMS developers work.</t>
  </si>
  <si>
    <t>Health Data &amp; Information</t>
  </si>
  <si>
    <t>Corporate Data Warehouse (CDW) Veterans Health Information Exchange (VHIE) Performance Analytics Phase 1</t>
  </si>
  <si>
    <t>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t>
  </si>
  <si>
    <t>Direct Secure Messaging</t>
  </si>
  <si>
    <t>Sustainment of Direct Secure Messaging is the continued maintenance and support of the software systems that provide the secure exchange of medical record information between the VA, DOD, and private sector partners. The program also provides a web-based interface to view patient medical record information provided by the Exchange.</t>
  </si>
  <si>
    <t>eHealth Exchange Enhancements Phase 3</t>
  </si>
  <si>
    <t>eHealth Exchange Enhancement - VA Project is the enhancement of the software systems that provide the secure exchange of medical record information between the VA, DOD, and private sector partners. The project will also provide Veteran electronic health record services to other applications.</t>
  </si>
  <si>
    <t>Joint Longitudinal Viewer</t>
  </si>
  <si>
    <t>Support for the Department of Veterans Affairs (VA) initiative to provide non-VA, out-of-band, non-VA provider access to VA native VistA Health Records using DoD JLV configuration and product baseline. Managing Data / VA/DoD Collaboration - JLV provides a customizable interface for clinicians to view integrated Veteran health records. JLV and CV are in the process of transitioning to the cloud. Both environments have been stood up in Amazon Web Services (AWS) and configuration of the servers are in progress. Mission Act Implementation - JLV supports Mission Act by providing scanned document images from community providers through VistA Imaging. CV supports Mission Act by providing community partners with access to VA health records.
MYP Playground:
Additional VASI ID:  2240 - Community Viewer
The Joint Legacy Viewer/Community Viewer (JLV/CV) is a Program that encompasses the design, development, testing, and sustainment of both the Joint Legacy Viewer (JLV) and the Community Viewer (CV) applications. The goal of JLV/CV is to provide read-only access to the longitudinal patient record to all clinicians that provide care for our Veterans. 
Joint Legacy Viewer: The Department of Veterans Affairs (VA) and the Department of Defense (DoD) continue to evolve JLV as a joint viewer to enable providers from each Department to view a patient's comprehensive health history from both VA and DoD electronic health record sources. Both Departments depend upon JLV to ensure compliance with NDAA 2014 for ?an integrated display of data? of both DoD and VA patient records. 
JLV provides a Graphical User Interface (GUI) that displays a common data view of real-time patient information from multiple Electronic Health Record (EHR) systems and data sources. This allows a patient's comprehensive health history from VA, DoD, and Virtual Lifetime Electronic Record (VLER) Health Information Exchange (HIE) partners health information systems to be viewed in a single application. One of the benefits of JLV is that it is a rapid and reliable HIE viewer that simplifies patient records and significantly improves latency and system efficiency compared to other existing viewers. This allows for a faster and more complete understanding of a patient?s health status. 
JLV is available at all VA Medical Centers and Regional Offices. JLV access is available to all Veterans Health Administration (VHA) users with VistA accounts and over 24,000 Veterans Benefit Administration (VBA) users.</t>
  </si>
  <si>
    <t>MYP Playground:
If not funded, planned development of functionality to address patient safety issues and the continued work towards the requirement of sharing health data between VA, DoD, and Community Partners will not be delivered. DoD interoperability for sharing patient health records will be constrained and Community Care Providers will not have effective access to existing VA patient health records. These development and sustainment services are necessary to allow clinicians and Community Care Providers to make proper, fully informed decisions concerning Veteran healthcare.</t>
  </si>
  <si>
    <t>National Clozapine Coordination</t>
  </si>
  <si>
    <t>National Clozapine Coordination Phase 4</t>
  </si>
  <si>
    <t>The Office of Mental Health Services supports the implementation of solutions to improve tracking and reporting the usage of clozapine for patients with serious mental illness.</t>
  </si>
  <si>
    <t>National Clozapine Coordination Phase 5</t>
  </si>
  <si>
    <t>Veterans Health Information Exchange (VHIE)</t>
  </si>
  <si>
    <t>Veterans Health Information Exchange (VHIE) Enhancements for Release of Information Office Phase 1</t>
  </si>
  <si>
    <t>Veterans Health Information Exchange (VHIE) Enhancements for VBA Phase 1</t>
  </si>
  <si>
    <t>Veterans Health Information Exchange (VHIE) Enhancements for Veterans Self-Service Integrations Phase 1</t>
  </si>
  <si>
    <t>Veterans Health Information Exchange (VHIE) HealthShare Integration Implementation Services Phase 1</t>
  </si>
  <si>
    <t>Veterans Health Information Exchange (VHIE) Product Integration into Community Care Workflow Phase 1</t>
  </si>
  <si>
    <t>Veterans Health Information Exchange (VHIE) Software Quality Assurance (SQA) (InterSystems Support) Phase 1</t>
  </si>
  <si>
    <t>Veterans Health Information Exchange (VHIE)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t>
  </si>
  <si>
    <t>Veterans Health Information Exchange (VHIE) Software Quality Assurance (SQA) (InterSystems Support) Phase 2</t>
  </si>
  <si>
    <t>MHV Infrastructure and Interface</t>
  </si>
  <si>
    <t>MHV Infrastructure and Interface Enhancements Phase 5</t>
  </si>
  <si>
    <t>To allow for the upgrade of all hardware and code refactoring which constitutes the infrastructure for the My HealtheVet application. MHV will interface with internal VA or external systems using appropriate authentication methods by way of an API or by providing Single Sign On (SSO) capabilities.</t>
  </si>
  <si>
    <t>MHV Infrastructure and Interface Enhancements Phase 6</t>
  </si>
  <si>
    <t>3125</t>
  </si>
  <si>
    <t>MHV Veteran-Facing</t>
  </si>
  <si>
    <t>MHV Veteran-Facing Enhancements Phase 5</t>
  </si>
  <si>
    <t>To provide Veterans with electronic access to their health records; support Veterans in their self-managing weight care; provide Veterans access to Patient Education Management System (PEMS); enhance MHVs Secure Message (SM) capabilities.</t>
  </si>
  <si>
    <t>MHV Veteran-Facing Enhancements Phase 6</t>
  </si>
  <si>
    <t>Clinical Case Registry Enhancements Phase 2</t>
  </si>
  <si>
    <t>This request seeks to provide for the second phase needed improvements and updates to files and codes for the Clinical Case Registry.</t>
  </si>
  <si>
    <t>State Veterans Home Program</t>
  </si>
  <si>
    <t>GEC seeks to modernize technology for the SVH program with a necessary enhancement to the current two-part SVH Survey Software Program developed in 2007. Funding is critical to create a single step software with 100% functionality on the intranet. Investment is necessary to re-architect the current Short Cut to Field Level User's client application solution that utilizes Microsoft SQL Express, installed on each user's desktop or laptop computer and move all the current functionality of that VB.net application onto the SHOST/intranet site, giving VA staff one single location for conducting all SVH survey work.</t>
  </si>
  <si>
    <t>Other Medical IT Systems</t>
  </si>
  <si>
    <t>Caregiver Record Management Application (CARMA) Phase 2</t>
  </si>
  <si>
    <t>PL 111-163, the Caregivers and Veterans Omnibus Health Services Act of 2010, established 38 U.S.C. 1720G, directing VA to establish a Program of Comprehensive Assistance for Family Caregivers (PCAFC) of eligible Veterans, and a Program of General Caregiver Support Services (PGCS) for caregivers of Veterans who are enrolled in the established health care system 38 U.S.C. 1705(a) (including caregivers who do not reside with such Veterans). The PCAFC provides qualified primary family caregivers of eligible post 9/11 Veterans with several benefits including education and training, a monthly stipend payment, access to health care if qualified through the CHAMPVA, enhanced respite care, mental health care, and travel, lodging, and subsistence (required caregiver training and Veteran medical appointments).  The PGCS for caregivers of all era Veterans provides caregivers with education on the care of a disabled Veteran, to include the use of telehealth and other available technologies, counseling, and respite care.</t>
  </si>
  <si>
    <t>Caregiver Record Management Application (CARMA) Phase 3</t>
  </si>
  <si>
    <t>Caregivers Expansion</t>
  </si>
  <si>
    <t>Section 162: Implementation of Information Technology System to Assess and Improve the Family Caregiver Program: Under the MISSION Act, the VA is responsible for the expansion of the Program of Comprehensive Assistance for Family Caregivers (PCAFC) technology systems. Funding is to support capabilities to support expansion, evaluate workflow and IT enhancements to resolve identified inefficiencies, increased data entry volume and interfaces with VA and DoD applications. Support the effort of identifying Workflow Inefficiencies. PL 111-163, established 38 U.S.C. 1720G, directing VA to establish a PCAFC of eligible Veterans, and a Program of General Caregiver Support Services (PGCS) for caregivers of Veterans. The PCAFC provides qualified primary family caregivers of eligible Veterans with benefits including education, training, monthly stipend payment, access to health care if qualified through the CHAMPVA, enhanced respite care, mental health care, travel, lodging, and subsistence.
MYP Playground:
Under the MISSION Act, the VA is responsible for the expansion of the Program of Comprehensive Assistance for Family Caregivers (PCAFC) technology systems. The Caregiver Support Program (CSP) utilizes a web-based tool to track application processing for the Program of Comprehensive Assistance for Family Caregivers (PCAFC), track participants in the Program of General Caregiver Services (PGCSS), automate stipend processing for PCAFC, and support the needs of VA?s Caregiver Support Line.                                                                                                                                                                                                               CSP staff engaged with the Caregiver Program will utilize the Caregiver Record Management Application (CARMA) to process PCAFC 10-10CG (Application for Comprehensive Assistance for Family Caregivers Program) applications and automate the PCAFC stipend process. This will reduce the overall manual burden that Caregiver Support staff currently face. In doing so, VA personnel will be able to successfully meet growing Program of Comprehensive Assistance for Family Caregivers (PCAFC) and Program of General Caregiver Services (PGCSS) administrative needs relating to demands of Veterans and caregivers seeking services from these programs, allow for improved data capture, oversight and monitoring of workflow related to the PCAFC and PGCSS, and help.</t>
  </si>
  <si>
    <t>The Veteran and family caregivers will not have access to the  Program of Comprehensive Assistance for Family Caregivers including additional DoD benefits.</t>
  </si>
  <si>
    <t>Clinical Staffing and Scheduling</t>
  </si>
  <si>
    <t>Scheduling clinical staff in hospitals and long-term care (LTC) is a critical factor shaping progress and costs in healthcare. Hospitals and LTC typically schedule 24-7, matching employees' rising personal scheduling demands with the regulated staffing ratios for direct-care coverage. Effective scheduling practices are essential for meeting legal, cost, and quality standards in health care. States also regulate staffing to balance Medicaid and Medicare costs with safety standards. Automating the clinical staffing and scheduling system will require an interface to related systems such as: CPRS, Bed Management System, VA Time &amp; Attendance, Payroll, Admission Discharge Transfer, Managerial Cost Accounting Office, Human Resources Information System. The COTS system will replace manual staffing methods. Issue: Deficits exist in nursing workforce management data, commercial systems have been acquired by many facilities/VISNs, and potential security/ privacy vulnerabilities have emerged and are being investigated.
MYP Playground:
This provides a solution for scheduling clinical staff in hospitals and long-term care (LTC) facilities. Hospitals and LTC typically schedule 24-7, matching employees' rising personal scheduling demands with the regulated staffing ratios for direct-care coverage. Effective scheduling practices are essential for meeting legal, cost, and quality standards in health care. States also regulate staffing to balance Medicaid and Medicare costs with safety standards. Automating the clinical staffing and scheduling system will require an interface to related systems such as: CPRS, Bed Management System, VA Time &amp; Attendance, Payroll, Admission Discharge Transfer, Managerial Cost Accounting Office, Human Resources Information System.
scheduling clinical staff in hospitals and long-term care (LTC) is a critical factor shaping progress and costs in healthcare. Managers should rely on automated scheduling software tools to control workforce costs by maximizing staffing levels and controlling overtime, and aligning work hours with fluctuations in the patient census (the number of individuals being cared for). Hospitals and LTC typically schedule 24-7, matching employees' rising personal scheduling demands with the regulated staffing ratios for direct-care coverage.</t>
  </si>
  <si>
    <t>This funding is necessary for implementing a unified COTS/managed solution for the enterprise that will modernize and replace the manual staffing methods currently being used by VA and addressing security vulnerabilities that exist within the various commercial systems that have been acquired independently by numerous facilities/VISN's. Without this funding, VA will not be able to address potential security/ privacy vulnerabilities that have emerged as a result of not having an enterprise solution strategy that is compliant with national and agency regulations. This situation is currently being investigated by OIG and constitutes a major security concern.</t>
  </si>
  <si>
    <t>Clinical Staffing and Scheduling Phase 1</t>
  </si>
  <si>
    <t>Scheduling clinical staff in hospitals and long-term care (LTC) is a critical factor shaping progress and costs in healthcare. Hospitals and LTC typically schedule 24-7, matching employees' rising personal scheduling demands with the regulated staffing ratios for direct-care coverage. Effective scheduling practices are essential for meeting legal, cost, and quality standards in health care. States also regulate staffing to balance Medicaid and Medicare costs with safety standards. Automating the clinical staffing and scheduling system will require an interface to related systems such as: CPRS, Bed Management System, VA Time &amp; Attendance, Payroll, Admission Discharge Transfer, Managerial Cost Accounting Office, Human Resources Information System. The COTS system will replace manual staffing methods. Issue: Deficits exist in nursing workforce management data, commercial systems have been acquired by many facilities/VISN's and potential security/ privacy vulnerabilities have emerged and are being investigated.</t>
  </si>
  <si>
    <t>Clinical Staffing and Scheduling Phase 2</t>
  </si>
  <si>
    <t>Clinical Trainee Registration and Tracking System (CTRTS) Phase 1</t>
  </si>
  <si>
    <t>The system is used to track clinical trainees as VAMCs. VHA has identified this as a high priority project since it support the VHA educational mission function.</t>
  </si>
  <si>
    <t>Clinical Trainee Registration and Tracking System (CTRTS) Phase 2</t>
  </si>
  <si>
    <t>Enterprise Precision Scanning and Indexing Automation (EPSI)</t>
  </si>
  <si>
    <t>In Feb 2019, VHA reached a scanning backlog (i.e. Veterans medical records)  enterprise-wide of 2,703,624 document sets due to Mission Act requirements.  Current scanning backlog stands at 252,821 document sets.  Manpower estimated 200 FTE needed to fully resolve as one staff member working a seven hours day/5 days per week will upload approximately 350 records. Currently, Mt Home reports $10,000 per pay period ($260000 a year for one facility) for overtime to scan.  Precision Scanning and Indexing (PSI) will drastically reduce current backlog scanning time/importing requirements by standardizing the process across the enterprise through automated unattended robotics that operate 24 hours a day, 7 days a week that can upload approximately 15,120 records per license/application</t>
  </si>
  <si>
    <t>Geographic Information Systems (GIS) Healthcare Enterprise Support and Services and Infrastructure Phase 1</t>
  </si>
  <si>
    <t>10P utilizes GIS technology for strategic planning, patient drive time analysis, population health management, emergency management, bio-surveillance and tools/analysis to support the current Veterans Choice Program (VCP), as well as future Office of Community Care (OCC) transformation initiatives</t>
  </si>
  <si>
    <t>3134</t>
  </si>
  <si>
    <t>Geographic Information Systems (GIS) Healthcare Enterprise Support and Services and Infrastructure Phase 2</t>
  </si>
  <si>
    <t>10P utilizes GIS technology for strategic planning, patient drive time analysis, population health management, emergency management, bio-surveillance and tools/analysis to support the current Veterans Choice Program (VCP), as well as future Office of Community Care (OCC) transformation initiatives.</t>
  </si>
  <si>
    <t>National Center for Patient Safety (NCPS) Patient Safety Operations</t>
  </si>
  <si>
    <t>VHA's National Center for Patient Safety (NCPS)  serves as an enterprise safety support system for a VHA wide network of VISN Patient Safety Officers, facility Patient Safety Managers, VISN Chief Logistics Officers, facility logistics staff and other VISN and facility safety personnel trained to facilitate documentation and analysis of adverse events related to patient healthcare. //NCPS's critical mission is to remove, prevent or mitigate harm to Veterans receiving health care from VHA. NCPS accomplishes this mission in large part using core IT web-based applications. VHA learns about adverse events through these applications (reporting), investigates safety events or vulnerabilities occurring outside and within VHA facilities, analyzes high risk events to understand the root cause (and the risks posed enterprise wide), share lessons learned across VHA, communicate actions (Alerts/Advisories/Notices) to prevent and mitigate risk, and makes assignments to designated users who physically remove items capable o</t>
  </si>
  <si>
    <t>National Center for Patient Safety (NCPS) Patient Safety Operations Phase 2</t>
  </si>
  <si>
    <t>VHA's National Center for Patient Safety (NCPS), serves as an enterprise safety support system for a VHA wide network of VISN Patient Safety Officers, facility Patient Safety Managers, VISN Chief Logistics Officers, facility logistics staff and other VISN and facility safety personnel trained to facilitate documentation and analysis of adverse events related to patient healthcare.  VHA learns about adverse events through these applications (reporting), investigates safety events or vulnerabilities occurring outside and within VHA facilities, analyzes high risk events to understand the root cause (and the risks posed enterprise wide), share lessons learned across VHA, communicate actions Alerts/Advisories/Notices) to prevent and mitigate risk, and makes assignments to designated users who physically remove items capable of causing harm to Veterans from unsafe medical devices, products, pharmaceuticals and food in our health care facilities (Recall notices).</t>
  </si>
  <si>
    <t>Occupational Health Record-Keeping System (OHRS)</t>
  </si>
  <si>
    <t>During the development of the National Flu Plan, Veterans Affairs (VA)received an assignment from the White House Homeland Security Council (Homeland Security Presidential Directive-21 (HSPD-21)) to develop an employee health tracking and management system, which includes health pandemic tracking, and a very aggressive time line for action. Sustainment efforts will continue to provide Maintenance releases include adaptive, corrective, preventive, proactive and perfective functionality based  on internal  testing (SQA &amp; IOC) and  tickets submitted  through the remedy ticket system (Tier 2 &amp; Tier 3) for the life cycle of the Health Administrative Systems program, specifically Sustainment of MCCF EDI Transaction Applications Suite and Sustainment of Occupational Health Record-Keeping System (OHRS). Sustainment of MCCF EDI Transaction Applications Suite - VHA has updated its current HIPAA NCPDP pharmacy transaction standards to the current D.0 version as required by a previous HIPAA mandate.  To maintain HIPAA compliance, VHA must implement periodic subsequent NCPDP releases to the D.0 standard and implement new data fields and data field values that continue to be updated in support of the External Code Lists (ECL) as established by the American National Standards Institute (ANSI) for NCPDP standards.  Sustainment of MCCF EDI Transaction Applications Suite adds system checks and reporting functions to the Medical Care Collections Fund (MCCF). Additionally, VHA CBO eBusiness Solutions has asked for changes to VistA accounts and to add functionality to eBilling, ePayments, and ePharmacy. Sustainment of Occupational Health Record-Keeping System (OHRS) - The Clinical Information Support System (CISS) is a web-based portal application that provides a framework of services for the VA enterprise and supplies an integration point for its partner systems. The initial CISS partner system is the Occupational Health Record-keeping System (OHRS), a web-based application that enables occupational health staff to create, maintain, and monitor medical records for VA employees and generate national, VISN, and site-specific reports. The focus of OHRS is to collect clinical data for wellness, medical surveillance, and appropriate treatment of work-based injury or illness. Employee data is obtained from the central Personnel and Accounting Integrated Data System (PAID) volunteer information is obtained from the Voluntary Service System (VSS). Other Non-Paid and non-VSS data is</t>
  </si>
  <si>
    <t>If this project is not fully funded, the application will be unsupported and will degrade to un-usability over time. Any decrease in the completeness, timeliness, and accuracy of medical records can lead to negative outcomes.  In particular as applies to flu vaccinations, absent this information, it is possible that the vaccine may be administered to patients for whom it could be more deleterious than the flu itself (e.g. persons with compromised immune systems or egg allergies.)</t>
  </si>
  <si>
    <t>Office of Integrity - Risk Management System</t>
  </si>
  <si>
    <t>TBD
MYP Playground
This will provide a managed solution and create an API for the integration of an enterprise case management system will be used by all the evaluative program offices within the Office of Integrity; as this will allow for information sharing and case tracking across the Integrity workstream. Electronic case management software refers to applications that help businesses and nonprofits with managing their customer interactions through helpline and other digital channels such as email and contact forms. Using case management software, VHA can automatically collect and organize customer interactions into one easy place, allowing for convenient access and a comprehensive view of each case. Case management software solutions enables VHA to address a range of business challenges and manage unpredictable, information-centric work. Critical capabilities include: 1. Task and Activity Management 2. Customized Knowledge Worker Interface 3. Content Management 4. Business Rules and Workflow 5. Visibility and Reporting Some business activities that a case management solution can improve are: - Project management - Compliance tracking - Incident resolution - Fraud investigation 10E Programs involved: COMPLIANCE AND BUSINESS INTEGRITY CBI ensures that VHA is in compliance of meeting federal and industry standards of managing health care related business operations. We confirm that certain protocols are in place to detect, prevent, and oversee the corrective action plans of non-compliant activities. INTERNAL AUDIT AND RISK ASSESMENT IARA serves as the VHA liaison to the VA Enterprise Risk Management Program which provides the administration with governance, guidance for all internal audit, risk assessment, and compliance activities. We coordinate independent and unbiased investigative activities to improve operational processes across the VHA enterprise. NATIONAL CENTER FOR ETHICS IN HEALTH CARE NCEHC oversees health care quality programs and activities that help medical professionals understand and apply health care ethics standards. We provide health care ethics consultation support, research, and educational resources that ultimately improve ethics practices at each of our medical facilities. OFFICE OF THE MEDICAL INSPECTOR OMI investigates reports of whistleblower allegations, congressional inquiries, and concerns identified by leadership related to the quality of health care services provided at our medical facilities.</t>
  </si>
  <si>
    <t>The following areas would impact Veterans if a strong case management system is not used within its Integrity Program. 1. lack of accountability and oversight 2. poor customer relations with Veterans 3. lack of informed decisions based on data mined from the case management system.</t>
  </si>
  <si>
    <t>Oversight and Accountability Reporting and Visualization Platform</t>
  </si>
  <si>
    <t>The VHA Office of Compliance and Business Integrity's (CBI) OARVP will be a key tool towards achieving CBI's mission, as well as VHA's larger goal of being an accountable, learning organization. The OARVP will consist of an interactive web application that will initially allow VHA leadership, CBI Officers, and key internal stakeholders access VHA compliance program management and leadership reports and underlying data in an interactive and dynamic manner. Specifically, end users will be able to apply relevant slicers and create customizable tables, charts, and geographic displays to support one's reporting needs. With such capability CBI seeks to increase awareness, transparency and accountability and to promote actions towards achieving an integrated VHA-wide compliance program. The Oversight and Accountability Reporting and Visualization Platform will improve CBIs data analytics and reporting capabilities by ensuring the following: - Improving individual effectiveness and productivity via increased cognitive capacity; - Getting everyone on same page through better communication and collaboration; - Managing risk and exploiting opportunities by identifying shifting trends and anomalies; - Improving operational efficiency by enabling Compliance to focus on governance while empowering the user community to be more proactive in the business areas where they are most knowledgeable; and - Exploiting efficiencies and cost savings by providing a standardized front-end across all mission-critical applications and data sources. This platform will enhance or improve the following CBI Programs National Monitoring - VHA Compliance Program-Effectiveness &amp; Cultural Measures help end users make better decisions about their programs and more effectively manage risks in VHA facilities. VHA CBI HelpLine: VHA maintains a CBI HelpLine for Veterans, Veterans' representatives, Department of Veterans Affairs (VA) employees, and other stakeholders to confidentially raise questions and report alleged compliance failures i.e., alleged deviation(s) from a standard,rule, policy, regulation, or law that applies to VHA business-related matters (including health information practices), procedures, or practices, or the failure to conduct such practices in accordance with the highest standards of business integrity. Compliance Inquiry Reporting and Tracking System (CIRTS): CIRTS is a database and document management system maintained by the VHA Office of Compliance and Business Integrity</t>
  </si>
  <si>
    <t>If information systems used by the OARVP are not compatible, not maintained well or do not include valid data sources, then there will be no data or inaccurate data to analyze/report, resulting in a non-functional reporting platform. Mitigation - To ensure data/system compatibility, maintenance and validity issues do not exist, software/hardware selection will need to be compatible with underlying information systems within CBI's BI/BA architecture and data governance standards will need to be established.  If CBI is unable to secure funding to support the continued support and maintenance of the OARVP, CBI program office will be forced to shut down its reporting platform resulting in a stop of critical compliance management and leadership reports being disseminated to VHA leadership, CBI Officers, and key internal stakeholders. Mitigation - To ensure continued funding is secured, CBI will have to have back up plans for reporting, continuously implement sound budget practices and, in the event funding restrictions are enforced, will have to deploy an alternative reporting solution.  If the target audience of CBI's OARVP does not know how to utilize the features within the web-based reporting application or understand the reported content or the context which it should be interpreted, end users will not experience the value of the reporting platform and the content reported within it. Mitigation - To ensure the OARVP's population of end users are well informed and educated on how to use the features within the reporting application and various management and leadership reports made available, a well-designed education and communication strategy will be deployed. Additionally, a sound customer service model dedicated to collecting customer feedback and fielding submitted inquiries will be implemented. Such feedback will be used to assess effectiveness of communication strategies, implement product improvements, and develop 'how to' training modules and simple, clear materials (including checklists, etc.) to access online within VHA's intranet.                                                VA Goal 3: Veterans trust VA to be consistently accountable and transparent. (Aligns to the following VA Secretary Priorities: Focus Resources and Greater Choice) 
The OARVP will be made available to VHA Leadership, CBI Officers, and key stakeholders across VHA and will serve as a tool to drive transparency and an organizational culture of compliance and integrity.</t>
  </si>
  <si>
    <t>Patient Wristband ID</t>
  </si>
  <si>
    <t>VA implemented its Social Security Reduction (SSN Reduction) initiative in 2007 at the request of the Office of Management and Budget (OMB) in an effort to reduce unnecessary collection and use of social security number (SSN) as the main identifier.  Stomping Out the Unnecessary Collection and Use of SSNs
VA is committed to reducing the unnecessary collection and use of Veteran SSNs, whenever feasible, and is devoting considerable resources to do so. The removal of Social Security Numbers (SSN) from patient identification wristbands and labels.  
Currently, the SSN is displayed in a human readable format on the patient wristband directly below the machine-scannable bar code.  It is also embedded digitally within the bar code.
The replacement of Social Security Numbers (SSN) from patient identification wristbands and barcodes, and labels with an alternative patient unique identifier needs to be completed immediately. Daily we are putting Veterans safety and identification in harms way.  Additionally, applications and services that read wristbands and labels are to utilize the alternative unique identifier in lieu of the SSN. The replacement unique identifier is proposed to be either the Date File Number (DFN)/Station Number combination or the Integration Control Number (ICN) the more effective of these options will be identified during further analysis. To date there is no standardized way for wristband or label data retrieval, printing or reading. The current capability is utilized at all medical centers and relies on the VistA API stream.  Several other existing applications to include COTS products interface with the current capability including: BCMA, transfusion, lab, surgery, Admissions as well as others. Without this we continue to put the full SSN, address, full name on a wristband which puts are Veterans at harm if the wristband is not removed and disposed of properly.</t>
  </si>
  <si>
    <t>If this is not fully funded, VA risks releasing Veterans SSNs unintentionally, breaching their trust and their rights to privacy and endangering them and their families.</t>
  </si>
  <si>
    <t>Signature Informed Consent Phase 2</t>
  </si>
  <si>
    <t>The Signature Informed Consent (SIC) software solution, currently iMedConsent, provides a commercial off-the-shelf (COTS) program to meet VA requirements. Goals:  Acquire and sustain a SIC software solution which will move the software from its current client/server configuration to a cloud-based COTS solution.  Software must store documents with handwritten signatures and include a library of over 2,400 VHA-provided treatments and procedures, with descriptions of the procedures, risks, benefits and alternatives. It must allow for documenting signatures on other VA forms (e.g., advance directives,).</t>
  </si>
  <si>
    <t>Signature Informed Consent Phase 3</t>
  </si>
  <si>
    <t>Enterprise Supply Chain (eSC)</t>
  </si>
  <si>
    <t>The VA needs a modern end-to-end health care logistics solution that will enable VA medical logistics modernization and directly impact the quality of care, patient safety, and access to health care.  VA requires a proven, standardized, scalable, automated, and integrated end-to-end health care logistics system with a medical supply chain management capability to achieve the following:  (1) reduce the time health care providers and professionals spend on logistics planning and management; (2) improve the effectiveness, efficiency, safety, and quality of health care delivery; (3) enable compliance with federal standards; and (4) achieve sustainability over the long term. The DMLSS solution is a Government Off-the-Shelf (GOTS), Cloud-based Supply Chain Management (SCM) solution to be implemented across the Enterprise in order to modernize SCM at VA Medical Centers. DMLSS is a Managed Service Solution, and both VHA/VALOR and OIT will require funding each fiscal year for execution.
MYP Playground:
Supply Chain GUI:
The Supply Chain GUI provide a Graphical User Interface (GUI) that overlays legacy VistA applications:
* Integrated Funds Distribution, Control Point Activity, Accounting and Procurement (IFCAP) 
* General Inventory Package (GIP)
* Automated Engineering Management System/Medical Equipment Reporting System (AEMS/MERS)
* Prosthetics Inventory Package (PIP)
* Prosthetics and Sensory Aids Services (PSAS)
(This project is comprised of several contracts for several programs but the primary contract is KHA JMLFDC Interagency Agreement (IAA) DoD partner</t>
  </si>
  <si>
    <t>Supply Chain GUI:
If the Supply Chain GUI effort is not fully funded, the procurement, logistics, and prosthetics processes for the VAMCs would take exponentially longer, which would negatively impact the time in which veterans would receive their medical supplies and prosthetics.</t>
  </si>
  <si>
    <t>Supply Chain LogiCole - VA Logistics Redesign (VALOR)</t>
  </si>
  <si>
    <t>Electronic Health Record Modernization (EHRM)</t>
  </si>
  <si>
    <t>EHR Contract</t>
  </si>
  <si>
    <t>Cerner Operations</t>
  </si>
  <si>
    <t>Balance</t>
  </si>
  <si>
    <t>EHRM Contract</t>
  </si>
  <si>
    <t>Enterprise Integrations</t>
  </si>
  <si>
    <t>Project Management Support</t>
  </si>
  <si>
    <t>Site Assessments</t>
  </si>
  <si>
    <t>Site Transitions</t>
  </si>
  <si>
    <t>EHRM Infrastructure</t>
  </si>
  <si>
    <t>End User EHR Devices</t>
  </si>
  <si>
    <t>Unknown</t>
  </si>
  <si>
    <t>Government Field Based Informatics Staff</t>
  </si>
  <si>
    <t>Govt Lab Independent Testing</t>
  </si>
  <si>
    <t>Identity &amp; Access Management</t>
  </si>
  <si>
    <t>Infrastructure Readiness</t>
  </si>
  <si>
    <t>Interfaces</t>
  </si>
  <si>
    <t>IT Policy and System Engineer Support</t>
  </si>
  <si>
    <t>Legacy System Mods</t>
  </si>
  <si>
    <t>Med COI (WAN)</t>
  </si>
  <si>
    <t>Testing Activities</t>
  </si>
  <si>
    <t>VA Network  (LAN)</t>
  </si>
  <si>
    <t>Business Information Office Business Intelligence Solution (BIO BIS)</t>
  </si>
  <si>
    <t>Enhance the CPAC workflow tool to provide the following functionality and shall be implemented, integrated and deployed enterprise-wide: 
- Import line level revenue cycle paid claims data extracted from the VA official source of Choice Contractor Paid Claims Data and present work items to users which can be distributed, stratified, prioritized and/or escalated based on various factors such as; dollar value of account, insurance carrier, days outstanding.
- Add logic to utilize existing pass-through extract to match claims data to home VistA site to include Veteran demographic and eligibility information.
- Develop workflow to manage processes related to 3rd party billing, 3rd party legal billing, 1st party VA copayment and insurance verification.
- Provide capability for reporting metrics and workload volumes.
- Develop Training and Guidance Materials
- Provide data mappings of extracts and imports.
This centralized application would support 2000 users.</t>
  </si>
  <si>
    <t>Claims Adjudication and Reimbursement Phase 1</t>
  </si>
  <si>
    <t>The staff in Claims Adjudication and Reimbursement (CAR) process payments and resolve claims' issues for VA health benefits for Veterans and family members for CHAMPVA, Spina Bifida Health Care Benefits Program (SBHP), Camp Lejeune Program (CLP), Children of Women Vietnam Veterans Health Care Benefits Program (CWVV), Caregiver Stipend Program, Foreign Medical Program (FMP), State Home Per Diem Program (SHPD), and VA Community Care Program. CAR manages resolution of all Veteran, beneficiary, beneficiary pharmacy, and provider issues by responding to inquiries sent through the VA Secretary's office, congressional offices and the Contact Center. CAR reports on issues involving the Veterans Choice Program (VCP) through the Provider Rapid Response Team (PRRT) and the Provider Engagement Response Team (PERT). The PRRT and PERT teams ensure Veterans are receiving timely care and providers are paid timely.</t>
  </si>
  <si>
    <t>Claims Adjudication and Reimbursement Phase 2</t>
  </si>
  <si>
    <t>Claims Processing Business Transformation</t>
  </si>
  <si>
    <t>Clinical Network &amp; Management Phase 2</t>
  </si>
  <si>
    <t>Clinical Network &amp; Management consists of Clinical Integration and Provider Relations &amp; Services. Clinical Integration (CI) develops the processes for the eligibility, referral, authorizations, and care coordination capabilities to support national deployment of the Community Care Operating Model. CI coordinates with the VA medical centers to successfully implement the new Community Care (CC) Operating Model in a manner that is consistent with the transition to the new CC Network contract. CI designs, socializes, and implements the new operating and care coordination models. Clinical Integration optimizes the experience of VA staff, community providers, Veterans, and Veterans' families through the development and deployment of consistent processes related to referral, authorization, eligibility, and care coordination. CI focuses on the Veteran/beneficiary impact, supporting staff in the field, delivering measurable improvements on initiatives, and continued collaboration with the program offices.</t>
  </si>
  <si>
    <t>Community Care (CC) Care Coordination</t>
  </si>
  <si>
    <t>The Community Care Episodes (CCE) i.e., the Standardized Episodes of Care (SEOC) system, implements a reference database for managing care bundles for use by Veterans Information Systems and Technology Architecture (VistA) and other VA systems, including DST. SEOC meets the requirement for a system that bundles approved services so that clinicians can add these bundles to patients consult records in a standardized fashion, reducing the amount of time spent manually entering consult instructions, and providing uniformity among the patient records and across facilities. The Decision Support Tool (DST) system will be used to enable VA care providers to determine whether a given Veteran is eligible and would be best served by utilizing the Veterans Community Care Program, in real-time, with the Veteran in the exam room. It then documents the decision rationale in the Veteran's health record and is integrated into the existing CPRS consult order workflow. The DST allows the care provider on the VA network to login</t>
  </si>
  <si>
    <t>Community Care (CC) Electronic Data Interchange (EDI)</t>
  </si>
  <si>
    <t>Modifications to Care in the Community (CIC) systems are needed to comply with new Standards and Operating Rules for Fee Processing and Payment Systems, and Claims Processing and Eligibility. The primary focus is to attain compliance with federal health care regulations through delivery of enhancements required to meet ACA/HIPPA and VACCA/MISSION Act congressional mandates, Veterans will experience reduced wait times for care as a result of automated (i.e., expedited) referral certifications and authorizations, Veterans will receive more accurate explanations of benefits within shorter timeframes, Veterans will benefit from provider efficiencies resulting from certified compliance in the end-to-end claim and payment processing, and Veterans will gain confidence the VA has enabled ease of care from non-VA providers.
MYP Playground:
Additional VASI IDs for multiple features under the CCEDI Phase 3 project: Attachments Retrieval System (ARS) - #2235, Automated Eligibility Tool (AET) - #1029, Electronic Data Interchange Web Viewer [NOT A SYSTEM] (EDI Web Viewer) - #2158.
Veterans will experience reduced wait times for care as a result of automated (i.e., expedited) referral certifications and authorizations.  Veterans will receive more accurate explanations of benefits within shorter timeframes.  Veterans will benefit from provider efficiencies resulting from certified compliance in the end-to-end claim and payment processing, and they will gain confidence the VA has enabled ease of care from non-VA providers.  
Increase efficiency and accuracy of end to end claim and payment processing through automated referral certifications and authorizations, affording Veterans easier access to care within shorter timeframes.</t>
  </si>
  <si>
    <t>If CCEDI Phases 2, 3 and 4 are not funded, then the program will not be able to provide enhancements to systems processing claims and requests for eligibility and authorization from external providers. These enhancements are required to meet ACA/HIPPA and VACCA/MISSION Act congressional mandates, Veterans will experience reduced wait times for care as a result of automated (i.e., expedited) referral certifications and authorizations, Veterans will receive more accurate explanations of benefits within shorter timeframes, Veterans will benefit from provider efficiencies resulting from certified compliance in the end-to-end claim and payment processing, and they will gain confidence the VA has enabled ease of care from non-VA providers.</t>
  </si>
  <si>
    <t>Community Care (CC) Electronic Data Interchange (EDI) Phase 2</t>
  </si>
  <si>
    <t>Modifications to Care in the Community (CIC) systems are needed to comply with new Standards and Operating Rules for Fee Processing and Payment Systems, and Claims Processing and Eligibility. The primary focus is to attain compliance with federal health care regulations.</t>
  </si>
  <si>
    <t>Community Care (CC) Electronic Data Interchange (EDI) Phase 3</t>
  </si>
  <si>
    <t>Community Care (CC) Electronic Data Interchange (EDI) Phase 4</t>
  </si>
  <si>
    <t>Community Care (CC) One Consult</t>
  </si>
  <si>
    <t>Mission Act: Provide ability to use a single Consult both internally and externally for care coordination, reducing the administrative burden of producing multiple consults depending on where the Veteran will be seen. New CPRS consult capability that will provide comprehensive consults to community care and provide consult tracking, monitoring, and engagement with community providers.
MYP Playground:
This project provides development and sustainment support for the One Consult product, Consult Toolbox. Toolbox is used by providers or those with knowledge about the Veteran?s VA service needs.  It provides a means to add additional information about the Veteran and the Category of Care and the Standard Episode of Care needed.  In addition, it contains the following information tabs providing information through the course of the provided service: Eligibility for service, Consult Review, Authorization, Patient Contacts, Appointment Tracking, SAR/RFS, Consult Completion.</t>
  </si>
  <si>
    <t>The risk to the Veteran is that without accurate data needed to describe the service needs, the best service may not be provided.  In support of the Mission Act, the information collected provides the base for decision making regarding the appropriate service and facility for the Veteran.</t>
  </si>
  <si>
    <t>Community Care (CC) Provider Payment Business</t>
  </si>
  <si>
    <t>The staff in Claims Adjudication and Reimbursement (CAR) process payments and resolve claims' issues for VA health benefits for Veterans and family members for CHAMPVA, Spina Bifida Health Care Benefits Program (SBHP), Camp Lejeune Program (CLP), Children of Women Vietnam Veterans Health Care Benefits Program (CWVV), Caregiver Stipend Program, Foreign Medical Program (FMP), State Home Per Diem Program (SHPD), and VA Community Care Program. CAR manages resolution of all Veteran, beneficiary, beneficiary pharmacy, and provider issues by responding to inquiries sent through the VA Secretary's office, congressional offices and the Contact Center. CAR reports on issues involving the Veterans Choice Program (VCP) through the Provider Rapid Response Team (PRRT) and the Provider Engagement Response Team (PERT). The PRRT and PERT teams ensure Veterans are receiving timely care and providers are paid timely.
MYP Playground:
The CCRS Project will create a highly automated system to be used in support of the new Community Care Network to align with industry standard claim reimbursements to fully automate and integrate with other business systems including Referral and Authorization, Revenue, Fraud, Waste, and Abuse (FWA), data analytics and financial systems. Required changes are essential to realize the future state Community Care model, including a highly integrated and automated system supporting both contracted Community Care Networks.  Improves billing, claims, and reimbursement processes, including implementation of a new claims solution.  The State Home program will create a State Home Per Diem (SHPD) data warehouse with associated Graphic User Interface (GUI) that is accessible by various users, including: VA Central Office (VACO), Chief Business Office Care in the Community (CIC), and other VA leadership to support transparent accounting and reporting business needs.</t>
  </si>
  <si>
    <t>If Community Care Reimbursement Systems (CCRS) does not receive funding it will impact the project team?s ability to maintain the system in the current environment.  CCRS will not be able to incorporate additional data sources required by the VA for Veteran Community Care provider payments.  This will limit the number of available resources to choose from for Veteran care.  The requested funding will cover these services as well as the required licenses to access the system.   CCRS will not be able to comply with regulatory changes, congressional actions, VA mandates, and changes required to maintain interoperability with key systems (internal or external to the VA). Maintenance activities required to increase deployed software and systems efficiency to improve performance and/or lower cost of operation will also not be performed.</t>
  </si>
  <si>
    <t>Community Care (CC) Provider Profile Management System Phase 2</t>
  </si>
  <si>
    <t>The Community Care (CC) Provider Profile Management System project is focused on the development of non VA care provider directory for the CC community to be used by the multiple portfolios to maintain provider agreements, credentialing, and other non VA provider information as well as allow for workflow and tracking.</t>
  </si>
  <si>
    <t>Community Care (CC) Referrals and Authorizations</t>
  </si>
  <si>
    <t>Mission Act: The CCRA System will improve the Veterans access to Community Care and coordination of that care between Community Providers and the VA. This is done through improving the electronic exchange of health information used in referrals and authorization. Community Care (CC) staff members use the Community Care Referral &amp; Authorization (CCR&amp;A) software as a service (SaaS) package to generate referrals and authorizations for episodes of care to community providers within the Community Care Network (CCN) (through the Veterans Choice Program). Community Care (CC) staff members use the Community Care Referral &amp; Authorization (CCR&amp;A) software as a service (SaaS) package to generate referrals and authorizations for episodes of care to community providers within the Community Care Network (CCN) (through the Veterans Choice Program).</t>
  </si>
  <si>
    <t>Community Care Budget Management, Accounting, Accrual, Reconciliation</t>
  </si>
  <si>
    <t>Community Care Document and Process Enabled Repositories (DAPER)</t>
  </si>
  <si>
    <t>Allows CHAMPVA patients to receive prescriptions via mail which will become of greater importance with self-quarantine and social distancing due to COVID.
MYP Playground:
VASI #2218
The Community Care Meds by Mail Document and Process Enabled Repositories (CC MbM DAPER) Upgrade Phase 2 sub-project will migrate the CC MbM DAPER Product to the cloud to a Cloud Service Provider (CSP) with Federal Risk and Authorization Management Program (FedRAMP) High Certification and VA Authority To Operate (ATO) at the Infrastructure as a Service (IaaS) level, establish and maintain cloud service commercial license, professional services, technical support, and maintenance agreement for cloud based hosting environment to support development and testing of the functionality to meet the priorities below:
1) ensure that Veterans Beneficiaries can receive their medication without the risk of safety issues and long wait times; 2) ensure consistency in Best Practices/Quality; 3) improve the Veteran Experience; 4) increase access to health care; 5) implement Care in the Community; 6) deliver a unified Veterans experience.</t>
  </si>
  <si>
    <t>If funding is not provided for the MbM program to provide cloud migration enhancements to support this production system, then the DAPER HealthShare software will lose service provider?s ability to operate in regulatory compliance (NIST 800-53, 800-63-3, 800-292, 293, ISO 1788) in order to meet HIPPA data custodian requirements at its current output to meet growing workload and more efficiently manage the more than 3 million medications annually to Veterans? family members.</t>
  </si>
  <si>
    <t>Community Care Program 2 - Provider Payment Business</t>
  </si>
  <si>
    <t>Improves billing, claims, and reimbursement processes, including implementation of a new claims solution.
The State Home program will create a State Home Per Diem (SHPD) data warehouse with associated Graphic User Interface (GUI) that is accessible by various users, including: VA Central Office (VACO), Chief Business Office Care in the Community (CIC), and other VA leadership to support transparent accounting and reporting business needs.</t>
  </si>
  <si>
    <t>Community Care Program 2 - Provider Payment Business Phase 1</t>
  </si>
  <si>
    <t>Community Care Program 2 - Provider Payment Business Phase 2</t>
  </si>
  <si>
    <t>Community Care Program 2 - Referrals and Authorizations</t>
  </si>
  <si>
    <t>Community Care (CC) staff members use the Community Care Referral &amp; Authorization (CCR&amp;A) software as a service (SaaS) package to generate referrals and authorizations for episodes of care to community providers within the Community Care Network (CCN) (through the Veterans Choice Program).</t>
  </si>
  <si>
    <t>Community Emergency Care Solution (CECS)</t>
  </si>
  <si>
    <t>"Rename Community Emergency Care Solution (CECS) Funding is needed to develop a tool to meet the following business needs:
- Receive a notification directly from the community provider/Veteran/Veteran Representative regarding a Community Care ER encounter.  This will to initiate the a new process instead of the current workaround, which leverages the SharePoint (ECAT) tool. 
- The  new process will utilize business logic to authorize/deny those encounters in a timely fashion and provide the authorization/referral number, denial information, and the next steps to the Community Care Provider.  
- Link all parties (Medical Centers, Clinical Integration, POM, C6 and may impact HSRM in later phases) to known responsibilities.  
- The primary requirement is to meet the 72 hour notification requirement. "</t>
  </si>
  <si>
    <t>Customer Experience</t>
  </si>
  <si>
    <t>Contact Center manages all inbound calls, outbound calls, and all other modes of customer contacts to include emails, faxes, and mail for all Stakeholder Relations programs. The Contact Center provides contact center metrics and analytics, workforce optimization reporting, knowledge-based scripting, Adverse Credit Reporting (ACR) case management, and pre-authorization of clinical care for Family Members. The contact center is seeking workflow &amp; robotic process automation business solutions to provide work drivers and process automation to track and prioritize key operational components, improve customer experience, drive metrics and analytics, develop metrics to measure and validate performance informatics, assess program actions, ensure adherence and compliance and business integrity to polices, processes and procedures.</t>
  </si>
  <si>
    <t>If not funded, will not provide consistency and standardization for customers along with improved access to needed services for qualifying Veterans, family members and non-VA care callers. Will it also not eliminate distractions for VA staff within the field e.g., Voucher Examiners, and provides contingency back-up for the national VHA contact center or allows Voucher Examiners to pay claims quicker and with fewer distractions yielding higher quality of work and reduced errors. A consolidation of contact center operations would allow for more efficient use of FTE through the pooling principle and allow for a better Veteran and beneficiary experience when contacting the VA.</t>
  </si>
  <si>
    <t>Customer Experience Phase 2</t>
  </si>
  <si>
    <t>Financial Management (FM) consists of 70 full-time permanent employees, five financial branches (Accounting, Billing, Budget, Debt Management, and Travel), and approximately a $9.4 billion annual budget. FM provides responsive and dedicated financial management support to Delivery Operations. FM requires development of a solution that integrates financial management, medical management and data analytics to accurately forecast, monitor and control Community Care's medical services costs.</t>
  </si>
  <si>
    <t>Protect Veterans Credit and Database</t>
  </si>
  <si>
    <t>The Veterans Credit Database was congressionally mandated to be in place by May 2019, but lack of funding has caused the project to stall out at the initial planning stage. We anticipate major development on the VCD for two years, followed by limited development and ongoing sustainment. Financial Management (FM) consists of 70 full-time permanent employees, five financial branches (Accounting, Billing, Budget, Debt Management, and Travel), and approximately a $9.4 billion annual budget. FM provides responsive and dedicated financial management support to Delivery Operations. FM requires development of a solution that integrates financial management, medical management and data analytics to accurately forecast, monitor and control Community Care's medical services costs.</t>
  </si>
  <si>
    <t>Revenue Operation (CPACs)  Business Tools Phase 1</t>
  </si>
  <si>
    <t>The extent of the Cerner revenue cycle solution replacing or enhancing CPAC revenue operations existing or planned automated business tools is unknown. Work in Revenue Operations and its associated CPACs will continue to strive to utilize and maintain high quality, effective, and efficient COTS Information Technology (IT) and industry standard best practice healthcare revenue business tools. CPAC business tools augment employees' execution of administrative tasks, improves the performance of revenue collections by providing electronic mechanisms to assist in the prioritization, distribution, tracking, reporting and measuring of revenue cycle functions. Business tools support the entire revenue cycle by providing work drivers, modeling of payments and robotic process automation. Maintenance, enhancements and development of the various CPAC COTS information technology tools will continue the goal of stream lining work resulting in increased collections and reduced cost to collect.</t>
  </si>
  <si>
    <t>Revenue Operation (CPACs)  Business Tools Phase 2</t>
  </si>
  <si>
    <t>Revenue Operations</t>
  </si>
  <si>
    <t>Revenue Operations (CPACs) VistA Phase 1</t>
  </si>
  <si>
    <t>Although the Cerner revenue cycle solution may replace the majority of existing VistA revenue functions a small number of historical software enhancements and unknown future state software enhancements are required to ensure accuracy of Veteran First Party copayments and maximization of revenue collections. The VistA packages primarily include Integrated Billing (IB) and Accounts Receivable (AR). It also includes a multitude of interfaces to other VistA packages, vendor tools and has impacts with planned enhancements in the area of Pharmacy and Veterans Transportation. In addition, Cerner is not a solution for care provided to Veterans in the community; therefore, Revenue Operations will continue to utilize legacy systems to support billing and collections for community care. Existing National Service Requests (NSRs) are provided in Section 6.A Business Requirements Documentation.</t>
  </si>
  <si>
    <t>Revenue Operations (CPACs) VistA Phase 2</t>
  </si>
  <si>
    <t>Revenue Operations BIO/BIS Phase 1</t>
  </si>
  <si>
    <t>OCC RO Business Information Office (BIO) which providers operational reporting that enables VHA to track and manage revenue recovery and collections across VHA and OCC. Since 2003, the performance information in the Office of Community Care (OCC) POWER reporting system (POWER/POWER Plus) has allowed VHA management to create reports to manage, analyze, and monitor metrics for revenue tracking, yielding over $3 billion per year. The performance of this system and its reporting capabilities are critical to maximizing revenue collections.</t>
  </si>
  <si>
    <t>Revenue Operations BIO/BIS Phase 2</t>
  </si>
  <si>
    <t>State Home Community Provider</t>
  </si>
  <si>
    <t>4-SIGHT Automated Eyeglass Ordering</t>
  </si>
  <si>
    <t>4 Sight is a Business model that promotes standardization of procurement of eyeglasses for Veterans through automation actions in VistA.  4 Sight is capable of decreasing the amount of open eyeglass orders reducing the processing time associated with eyeglass ordering for Prosthetics.  4 Sight is currently in use at approximately 18 facilities and plans to expand to 20 additional facilities. Funds will be used to acquire cloud credits, which will continue operation of the system and allow Veterans to obtain eyeglasses in an efficient and timely manner.</t>
  </si>
  <si>
    <t>If not funded, then a solution which has proven to greatly help Veterans will no longer be available.  Sites that have implemented Prosthetics automation solutions will no longer have reduced wait times that translate to improved patients' experience of care.   Additionally, the trends of decreasing complaints will no longer be realized.  For example, at the Washington DC VA Medical Center, patient complaints through the office of Patient Experience &amp; Advocacy have decreased by more than 50% since implementing VistA automation for Prosthetics in FY 2018.</t>
  </si>
  <si>
    <t>AudioCare</t>
  </si>
  <si>
    <t>The AudioCARE system is operation at 148 VA Healthcare facilities and in 22 VISNs.  The end users are the oldest, least technically savvy and most vulnerable of our Veterans.  The system allows Veterans to receive medical appointment and pharmacy information from a specific Healthcare facility via a toll-free number.  The AudioCARE system is comprised of AudioCARE software and hardware and performs prescription inquiry and refill order processing; prescription specific medication information for patients; prescription renewal requests and pick-up reminders; appointment scheduling and reminders; preventive health messages; customized patient surveys; secure physician/patient communications (ex. lab results, pre-examination questionnaires, immunization information and screening results); staff emergency notifications and patient-initiated balance inquiries.
MYP Playground:
The Audiocare product (formerly MUMPS Audio) is currently in use at every VA Medical Center (VAMC), there 154 instances to include pre-prod and test environments.  The end users are the oldest, least technically savvy and most vulnerable of our Veterans.  The system allows Veterans to receive medical appointment and pharmacy information from their specific VAMC via a toll-free number.                                                                                                                                                                  The AudioCARE system is comprised of AudioCARE software and hardware and performs prescription inquiry and refill order processing; prescription specific medication information for patients; prescription renewal requests and pick-up reminders; appointment scheduling and reminders; preventive health messages; customized patient surveys; secure physician/patient communications (ex. lab results, pre-examination questionnaires, immunization information and screening results); staff emergency notifications and patient-imitated balance inquiries.                                                                                                                                      AudioCARE supports for following Business Functions: Provide Outpatient Pharmacy Services, Provide Reminders for Preventative Care, Monitor and Follow-up on Patients Health Status and Outcomes, and Provide Patient Care Education.</t>
  </si>
  <si>
    <t>Veteran impact - Our oldest and most fragile Veteran population could be adversely impacted, they are less likely to use the internet for self-service options.  Veterans would not get the appointment reminder call and might miss their scheduled appointment, or the Veteran would not get the reminder to refill a prescription and could run out.                      Facility Impact ? The VA Medical Center Pharmacy would begin to receive refill phone calls and/or walk-ins for prescription refills.  Current staffing levels at the VAMC and call center hold times would go up with scheduling requests.  This will impact clinic utilization metrics as well.  It will also adversely impact the VA Pharmacies and will likely increase calls to call centers for basic requests (e.g. appointment and pharmacy data).</t>
  </si>
  <si>
    <t>Audiology IT Infrastructure Standardization and Software and Data Management</t>
  </si>
  <si>
    <t>The ASP Program Office is requesting an upgrade of the QUASAR Audiometric Module to AudBase, or a commercial-off-the-shelf (COTS) solution that would also serve to consolidate local instances of Noah databases greatly improving the VAs ability to provide timely and effective hearing healthcare. The COTS program, AudBase, would replace the existing QUASAR audiometric module and allow VA audiologists and audiology health technicians to import and export audiometric data to the electronic medical record (EMR), the VA Remote Order Entry System (ROES) for ordering hearing aids, the Noah application for fitting hearing  aids, the VA hearing repository, and is extracted by CDW to populate the Joint Hearing Loss and Auditory System Injury Registry (JHASIR) which is mandated by PL 110-417. Also, AudBase has a web portal so that community providers who are providing care to our Veterans can enter audiometric data for inclusion in the EMR.
MYP Playground:
Audiology IT Infrastructure Standardization and Software and Data Management</t>
  </si>
  <si>
    <t>If not fully funded, VA will not be able to comply with Public Law PL 110-417 resulting in increased oversight of our Data Management practices.</t>
  </si>
  <si>
    <t>Audiology IT Infrastructure Standardization and Software and Data Management Modernization</t>
  </si>
  <si>
    <t>AudBase does have a gateway where those affiliated with Choice could be granted limited access to an AudBase, so audiometric information could be transmitted electronically versus the current practice of faxing audiometric test findings that are manually entered into the VA hearing repository and then uploaded for hearing aid purchase orders. This allows for continuous monitoring of the testing quality in the community as well as decrease data entry errors from transferring data from faxes into the VA hearing repository and to the remote order entry system. Additionally, this will speed up receipt of results will decrease delays in getting hearing aids ordered and shipped to community providers for fitting. The DoD completed their enterprise-wide implementation of AudBase in FY16. Although the VA doesn't have to follow the same solution for interoperability, we are required to create a joint solution for the EHR.</t>
  </si>
  <si>
    <t>Audiology IT Infrastructure Standardization and Software and Data Management Modernization Phase 1</t>
  </si>
  <si>
    <t>Upgrade of the QUASAR Audiometric Module to AudBase, a (COTS) solution that would serve to consolidate local instances of Noah databases improving the VAs ability to provide timely and effective hearing healthcare. AudBase, would allow VA audiologists and audiology health technicians to import and export audiometric data to the electronic medical record (EMR), the VA Remote Order Entry System (ROES) for ordering hearing aids, the Noah application for fitting hearing aids, the VA hearing repository, and is extracted by CDW to populate the Joint Hearing Loss and Auditory System Injury Registry (JHASIR) which is mandated by PL 110-417. Also, AudBase has a web portal so that community providers who are providing care to our Veterans can enter audiometric data for inclusion in the EMR.</t>
  </si>
  <si>
    <t>Audiology IT Infrastructure Standardization and Software and Data Management Modernization Phase 2</t>
  </si>
  <si>
    <t>Automated Patient Discharge Phase 1</t>
  </si>
  <si>
    <t>Automated discharge planning systems provide access to industry standard technology that supports the inpatient discharge planning process. These electronic systems allow the social worker to make accurate and efficient referrals for a hospitalized Veteran to multiple post-acute extended care facilities with one step, thereby multiplying the work action to a significantly higher order of magnitude. The objective is to procure an enterprise-wide contract preferably Software As A Service (SaaS) which would only require interfaces to be built and will allow VHA health care facilities to participate in automated discharge planning. In practice, a VHA clinical social worker using this tool will make one electronic referral for a Veteran in need of SNF or ALF placement to an established referral network. The electronic referral will contain health information and personally identifiable information so we want to address this need in the SaaS solutions.</t>
  </si>
  <si>
    <t>Automated Patient Discharge Phase 2</t>
  </si>
  <si>
    <t>Health Data and Analytics Platform</t>
  </si>
  <si>
    <t>The Health Data and Analytics Program includes IT-funded activities that support enterprise capabilities of managing data and knowledge, discovering new knowledge, using algorithms to make inferences on individuals or cohorts, and managing reports and inferences in clinical and administrative workflows. Capabilities for these activities may be supplies by platforms or vertically integrated solutions. However, in all cases, capabilities must allow enterprise integration and secondary use of data and analytical products.</t>
  </si>
  <si>
    <t>Health Data and Analytics Platform Phase 1</t>
  </si>
  <si>
    <t>Health Data and Analytics Platform Phase 2</t>
  </si>
  <si>
    <t>Informatics Data Analytics</t>
  </si>
  <si>
    <t>Informatics/Data Analytics' (IDA) mission is to advocate for data quality while identifying, gathering and utilizing health care data to define consistent, measurable facts through the use of advanced analytics which improve data practices and data products to increase the VA's ability to make informed critical business decisions resulting in improvements to operational efficiency and customer experience.</t>
  </si>
  <si>
    <t>MedFusion</t>
  </si>
  <si>
    <t>An integration solution consisting of COTS tools to reduce Cybersecurity Material Weaknesses and create a rich single-pane-of-glass dashboards at the Long Beach VAMC campus and to provide for data DR/COOP interconnection/replication to VA datacenters at Secaucus/Hines/Denver/Long Beach/Secaucus/Hines/Denver/Long Beach.</t>
  </si>
  <si>
    <t>Mental Health (MH) Screening and Identification</t>
  </si>
  <si>
    <t>In accordance with Executive Order (EO) 13822, an interagency (VA, DHS and DoD) Joint Action Plan was established to address the complex challenges faced by transitioning uniformed Service Members and Veterans. The JAP outlines actionable steps to provide seamless mental health and suicide prevention services with a specific emphasis on services rendered during the critical first year following discharge, separation, or retirement from military service as risk of death by suicide spike significantly in the first 90 days after leaving military service. Key to success of the JAP is ensuring that the agencies use standardized tools and measures to screen, assess, and track Service Members and Veterans in at-risk group to ensure they obtain needed care. This includes IT tools that support the ability to conduct mental health screening and evaluation during Separation Health Assessments (SHA) on all transitioning SMs prior to separation and use the results to determine level of suicide risk to proactively intervene.
MYP Playground
Presidential Executive Order (EO)13822 directs VA, the Department of Defense (DOD), and the Department of Homeland Security (DHS) to collaborate to provide, seamless access to mental health (MH) care and suicide prevention resources for Veterans, with a focus on the first year after separation from military service. The joint action plan submitted by the VA Secretary to execute the EO13822 tasks the agencies with clinical screening, assessments, outreach to Service members (SMs) during their first year of transitioning post separation. These include conducting MH screenings as part of the mandatory separation health assessment (SHA) on 100% of SMs in order to identify MH concerns and/or suicide risk status that may indicate a need for MH care.</t>
  </si>
  <si>
    <t>MYP Playground
There is currently no timely, efficient method to share screening results across the Departments.  Partial or no funding of the request may allow for solutions to address certain aspects or tasks of the JAP, but leave others without solutions. This will put Veterans and their mental health at risk and go against the growing need to streamline a process for consistency and care.</t>
  </si>
  <si>
    <t>Posttraumatic Stress Disorder Checklist 5 (PCL-5)</t>
  </si>
  <si>
    <t>VA Mental Health (MH) programs provide a range of clinical services aimed at treating Veterans presenting with MH issues from mild, uncomplicated to severe issues, to those presenting in acute suicidal risk. The guiding principles/goals of VA MH programs are: provide Veteran-centric, recovery oriented care; maximize access to care; early and proactive identification of Veteran's mental health care needs and suicidal risk; utilize Evidence and Measurement based practices in the delivery of care; Decrease stigma associated with mental health treatment; Improve the health of Veterans by addressing whole health needs in the Patient Aligned Care Team setting; increase use of technology to facilitate efficient, quality care; and expand partnerships with other government agencies and communities. VA MH is developing evidenced based approaches to treat 5 core conditions: PTSD, Substance Use, Depression, Pain, and Sleep Disorders with the goal of decreasing suicide by improving or enhancing suicide screening and assessments.</t>
  </si>
  <si>
    <t>Severe degradation of VA's ability to reduce suicide rates among the most vulnerable of our Veteran communities would directly result in the loss of life.  VA's inability to continuously upgrade and produce new suicide risk-driven tools for clinicians in the field would mean having to revert to manual processes resulting in increased processing time and increased frustration for Veterans and their families. as well as possible loss of life due to ineffective self-harm/suicidal identification and intervention capabilities across VA. Without an outcome monitoring tool, Mental Health providers could not proactively monitor and support the progress of their Veterans.</t>
  </si>
  <si>
    <t>Posttraumatic Stress Disorder Checklist 5 (PCL-5) Phase 2</t>
  </si>
  <si>
    <t>The project will support the inclusion of the PCL-5 instrument into the Mental Health Assistant and to perform analysis and software development with the goal to stabilize the product and resolve known patient safety issues.</t>
  </si>
  <si>
    <t>Posttraumatic Stress Disorder Checklist 5 (PCL-5) Phase 4</t>
  </si>
  <si>
    <t>Radiation Oncology</t>
  </si>
  <si>
    <t>High quality patient care is important to any medical discipline, but is of particular concern in radiation oncology given the potential for serious harm in the event of a treatment-related error. Radiation treatment planning is a very complicated process with many safety aspects involved and with the increased application of more sophisticated technologies in radiation therapy, concerns have arisen about whether radiation is being used appropriately. Quality-assurance procedures must evolve with complex radiotherapy planning and delivery systems in order to ensure that consistently effective and safe therapy is delivered. The Veterans Health Administration (VHA) concurred with the Office of Inspector General (OIG) Health Inspection report, dated March 10, 2011, that there was a need for a robust physician peer review process related to all VHA radiotherapy programs. Radiation treatment planning is a very complicated process with many safety aspects involved. With the increased application of more sophisticated technologies in radiation therapy, concerns have arisen about whether radiation is being used appropriately. Peer review of the treatment plans will help ensure high quality treatment and safer practices which will benefit Veterans undergoing cancer treatment. According to the OIG report dated March 10, 2011, there is a need for a robust physician peer review process related to all radiotherapy programs. This effort is also synergistic with the broad expectation included in the physician peer requirements used in the American College of Radiology (ACR) accreditation process, and the Joint Commission medical call standards that places a renewed emphasis on measurement of practitioners competency. The Radiation Oncology Peer Review capability will potentially support an estimated 14,000 peer review cases each year across the VA.</t>
  </si>
  <si>
    <t>The Radiation Oncology Peer Review capability is necessary to support an estimated 14,000 peer review cases each year across the VA. Additionally, an OIG report dated March 10, 2011, reported the need for a robust physician peer review process related to all radiotherapy programs. This is a best practice that is consistent with the physician peer requirements best practices used in the American College of Radiology (ACR) accreditation process as well as the Joint Commission medical call standards that places a renewed emphasis on measurement of practitioners competency.</t>
  </si>
  <si>
    <t>Radiation Oncology Peer Review Program Phase 1</t>
  </si>
  <si>
    <t>High quality patient care is important to any medical discipline, but is of particular concern in radiation oncology given the potential for serious harm in the event of a treatment-related error. Radiation treatment planning is a very complicated process with many safety aspects involved and with the increased application of more sophisticated technologies in radiation therapy, concerns have arisen about whether radiation is being used appropriately. Quality-assurance procedures must evolve with complex radiotherapy planning and delivery systems in order to ensure that consistently effective and safe therapy is delivered. The Veterans Health Administration (VHA) concurred with the Office of Inspector General (OIG) Health Inspection report, dated March 10, 2011, that there was a need for a robust physician peer review process related to all VHA radiotherapy programs.</t>
  </si>
  <si>
    <t>Radiation Oncology Peer Review Program Phase 2</t>
  </si>
  <si>
    <t>Suicide High Risk Patient Enhancements Phase 2</t>
  </si>
  <si>
    <t>This project will revise the current full mental health evaluation measurement to ensure the measurement is calculated to reflect the Veterans wait time experience upon contact with the mental health clinic or the Veterans referral to the mental health service from another provider to the completion of the evaluation. Current informatics systems are inadequate to address this need, and require IT enhancements to codify elements of mental health care not currently captured as data. It will also provide mental health clinical and administrative staff tools to fully track pending needs and access during the entire course of care for Veterans receiving mental health services.</t>
  </si>
  <si>
    <t>Suicide High Risk Patient Enhancements Phase 4</t>
  </si>
  <si>
    <t>Veterans Integrated Service Network (VISN) 10 Central Fabrication Unit Phase 1</t>
  </si>
  <si>
    <t>CFU will receive digital scans via encrypted email, sharepoint/sharedrive, or receive foam boxes in the mail. Foam boxes will be Digitalized to STL files to be edited in FitFoot360 CAD software. Once we have received digital scans or digitalized the foam box impressions, the reference number will be logged into a spread sheet for each site to track work in progresses. Digital Scans will be downloaded to editing computers and modified per prescription, then saved on a server. Once modified, STL files will be sent to CNC Machine along with GCode to be milled. Labels will be applied to each foot orthotic after being milled. After being milled, top covers &amp; any additional modifications will be completed.</t>
  </si>
  <si>
    <t>VistA Radiology Phase 2</t>
  </si>
  <si>
    <t>VistA Radiology increases the efficiency and accuracy of the VistA Radiology Package by improving data entry, patient safety, workload capacity, work-flow processes, and timeliness of results.</t>
  </si>
  <si>
    <t>VistA Radiology Phase 3</t>
  </si>
  <si>
    <t>Women's Health Services Phase 1</t>
  </si>
  <si>
    <t>The Office of Women's Health Service's (WHS) mission is to serve as a trusted resource for the field and works to ensure that all women Veterans have timely access to comprehensive, equitable, quality benefits and care. WHS has a series of IT projects that have been released, have completed development/testing and are pending release, and have been funded and are awaiting development. In support of this specific objective, this request seeks funding to nationally release the fully developed Maternity Tracker Innovations Project as a Class III to I project.</t>
  </si>
  <si>
    <t>Women's Health Services Phase 2</t>
  </si>
  <si>
    <t>CPRS</t>
  </si>
  <si>
    <t>CPRS (Computerized Patient Record System) provides an integrated patient record system for clinicians, managers, QA (Quality Assurance) staff, and researchers through the development based on their requirements. The primary goal of CPRS is to provide a fast and easy-to-use application that provides providers information needed in the clinical workflow process. CPRS EP4 will implement New Service Requests (NRSs) centering on the CPRS core functionality, Consults, Ordering, Alerts, Notifications, and clinical decision support functionality. Additionally, Patient Safety /Remedy tickets will be resolved.</t>
  </si>
  <si>
    <t>If requested CPRS approved or mandated requirements are not delivered, VHA business owners will not meet Veteran patients' care needs. Furthermore, CPRS will not deliver the many Patient Safety remediation tickets classified by VHA Patient Safety as critical. This would impact and reduce the quality and safety of care of the Veteran throughout the VA.</t>
  </si>
  <si>
    <t>CPRS Enhancements Phase 3</t>
  </si>
  <si>
    <t>CPRS (Computerized Patient Record System) provides an integrated patient record system for clinicians, managers, QA (Quality Assurance) staff, and researchers. The primary goal of CPRS is to provide a fast and easy-to-use application that provides providers information needed in the clinical workflow process.</t>
  </si>
  <si>
    <t>eScreening Alternative Suicide Prevention Efforts Phase 1</t>
  </si>
  <si>
    <t>eScreening (eScreening) software is designed to give a wide variety of clinical settings, not limited to Mental Health, with the ability to automate collection and scoring of screening instruments in order to improve efficiency in treating patients. The eScreening system accelerates the process of documenting Veteran's self-assessments by using technology. This effort will implement web-based forms for completing mental health assessments and other patient forms. The system has 2-way VistA/CPRS communication which assigns needed health screens and submits Veteran responses into CPRS to satisfy clinical reminders and generate a clinical note for review and signature. eScreening employs real-time scoring of screens and staff notification of high-risk veterans for same-day care, and the program generates a personalized feedback sheet for each Veteran. Dynamic progress reporting allows staff and Veterans to monitor health symptoms over-time.</t>
  </si>
  <si>
    <t>eScreening Alternative Suicide Prevention Efforts Phase 2</t>
  </si>
  <si>
    <t>LGBT Program (10P4Y) Phase 1</t>
  </si>
  <si>
    <t>VHA Directive 1340 requires clinicians to ask every Veteran about their sexual orientation identity and record this information in the medical record. Every Veteran has a sexual orientation. As a social determinant of health, it is important for clinicians to know a patient's sexual orientation identity in order to assess potential health risks and take appropriate action. At present, there is no field to enter this information, so it will be lost in Progress Notes, requiring other clinicians to repeat the assessment again and again, or simply ignore the issue because the information is not visible. So current procedure is both inefficient and results in poorer quality care.</t>
  </si>
  <si>
    <t>Methadone Dispensing Tracking</t>
  </si>
  <si>
    <t>Supports the implementation of a national automated solution for pharmacy dispensing of methadone and its integration into the Computerized Patient Record System (CPRS). Currently, tracking of methadone dispensed in output opioid substitution programs is done manually, leaving an identified, significant patient safety risk unmitigated.
MYP Playground
Methadone Dispensing Tracking provides an automated enterprise-level solution to&amp;#65535;manage the in-clinic prescribing, dispensing, and monitoring of medication-assisted drugs for patients&amp;#65535;in a medication-assisted treatment program for Veterans with an opioid use disorder in order to minimize risks of drug-to-drug interactions and comply with regulatory requirements for the Opioid Treatment Program. Methadone Dispensing Tracking improves patient outcomes and treatment for Veterans supporting best practices and quality by ensuring safe drug administration with proper documentation practices to improve surveillance of medication-assisted treatments of opioid use disorders across the Veteran population served by VA. 
Mental health providers need to electronically manage the in-clinic prescribing, dispensing, and monitoring of medications for patients in a medication-assisted treatment program for an opioid use disorder so they can minimize risks of drug-to-drug interactions and comply with regulatory requirements for the Opioid Treatment Program.</t>
  </si>
  <si>
    <t>MYP Playground
If not funded, VA will continue to have risk of negative outcomes of multiple drug interaction associated with the current ?manual work around? processes for documentation of medication-assisted treatment information that can lead to errors of incomplete and inconsistent patient information in the current electronic health record (CPRS). The VA will continue to use the current process where many locations operate disparate dispensing systems lacking an enterprise-approved automated, standardized interface with the VA electronic health record (e.g., CPRS).</t>
  </si>
  <si>
    <t>Methadone Dispensing Tracking Phase 2</t>
  </si>
  <si>
    <t>Supports the implementation of a national automated solution for pharmacy dispensing of methadone and its integration into the Computerized Patient Record System (CPRS). Currently, tracking of methadone dispensed in output opioid substitution programs is done manually, leaving an identified, significant patient safety risk unmitigated.</t>
  </si>
  <si>
    <t>Bar Code Medication Administration</t>
  </si>
  <si>
    <t>Bar Code Medication Administration (BCMA): in addition to the clinic medications reference, continued modernization of BCMA systems is necessary to capture and track medication administration using improved bar code technologies. Parsing the 2D barcode on an immunization, and better utilization of the manufacturer bar codes will improve documentation and save employee time.
MYP Playground:
Bar Code Medication Administration (BCMA) software provides a real-time, point-of-care solution for validating the administration of Unit Dose (UD) and Intravenous (IV) medications to inpatients in Veterans Administration Medical Centers (VAMCs). BCMA uses a Graphical User Interface (GUI) and MS Windows-based Client/Server architecture designed to improve the accuracy of the medication administration process and to increase the efficiency of the administration documentation process. The end result is enhanced patient safety and patient care at VAMCs. Inpatient bar code medicine administration - and ongoing enhancements Bar Code Med Admin (BCMA) is a VISTA module that will increase efficiency in medication administration, improve medication administration accuracy, and provide online patient medication.</t>
  </si>
  <si>
    <t>Without the BCMA improvements the workarounds and manual processes will slow the response time of the health care provider when working with the veteran.</t>
  </si>
  <si>
    <t>Bar Code Medication Administration Phase 1</t>
  </si>
  <si>
    <t>Bar Code Medication Administration (BCMA): in addition to the clinic medications reference, continued modernization of BCMA systems is necessary to capture and track medication administration using improved bar code technologies. Parsing the 2D barcode on an immunization, and better utilization of the manufacturer bar codes will improve documentation and save employee time.</t>
  </si>
  <si>
    <t>Clinic Medications</t>
  </si>
  <si>
    <t>Clinic Medications: the increased relative volume of ambulatory care requires that clinic medication administration be documented appropriately and not just as an extension of inpatient care. This includes proper tracking of National Drug Codes (NDCs), order management capabilities, and improved integration with bar code medication administration technologies.
MYP Playground:
Clinic Medications: the increased relative volume of ambulatory care requires that clinic medication administration be documented appropriately and not just as an extension of inpatient care. This includes proper tracking of National Drug Codes (NDCs), order management capabilities, and improved integration with bar code medication administration technologies. Clinic Meds: a setup utility to align pharmacy and MAS configuration, a report of scheduled/upcoming clinic orders by date and location, management of existing clinic orders upon report of a patient's date of death, and expansion of the Managing Scanning Failures (MSF) functionality that exists for BCMA on the inpatient setting. The purpose of the Managing Scanning Failures (MSF) functionality is to encourage bar code scanning over manual entry, capture information on why scanning was bypassed, create reports that notify Pharmacy, Nursing and Performance Improvement Services of system issues that cause nurses to bypass scanning and to create problem alerts so they can be resolved in a timely manner. In short, it allows a nurse to continue to administer a drug in BCMA that won't scan by either letting them type in the human readable number (if there is one) or use the nursing '5 rights of med administration' override all while creating reports &amp; VISTA email alerts to those responsible for monitoring &amp; correcting the issues (typically BCMA Coordinator, Pharmacy Informatics, and anyone else that might be designated).</t>
  </si>
  <si>
    <t>Clinic Meds has a patient safety component by appropriately documenting the medications in a manner that does not confuse the end-user as to whether it is an outpatient take-home prescription for an admitted hospital inpatient, since neither are correct. BCMA's patient safety component is achieved by leveraging manufacturer bar codes to ensure appropriate IV admixture and medication provision. This approach is one of public health improvement, as the more complete the state databases can be made, the fewer opportunities for drug diversion that remain.</t>
  </si>
  <si>
    <t>Clinic Medications Phase 1</t>
  </si>
  <si>
    <t>Clinic Medications: the increased relative volume of ambulatory care requires that clinic medication administration be documented appropriately and not just as an extension of inpatient care. This includes proper tracking of National Drug Codes (NDCs), order management capabilities, and improved integration with bar code medication administration technologies.</t>
  </si>
  <si>
    <t>Drug Supply Chain Security Act</t>
  </si>
  <si>
    <t>Drug Supply Chain Security Act: the DSCSA requires track-and-trace capabilities for all medications from the point of manufacture to the point of administration (inpatient and clinic setting) or dispensing (outpatient setting). Capabilities for storing and providing '3T' information (Transaction Information, History, and Statements) are required by the FDA with CY2023 deadlines for compliance. The DSCSA business need is primarily for receipt, tracking, and availability of what is called 3T transaction data for the pharmaceutical supply chain process. Transaction History, Information and Statements will be received from vendors, including the prime vendor, McKesson, and will be required in select circumstances if VA further relays product, but also needs to be available on demand according to FDA regulations.</t>
  </si>
  <si>
    <t>If 3T tracking is not instituted by FY2023 as required by the FDA then the VA will not be incompliance which may have negative impacts on the veterans receiving their medication.</t>
  </si>
  <si>
    <t>Drug Supply Chain Security Act Phase 1</t>
  </si>
  <si>
    <t>Inbound ePrescribing (eRx)</t>
  </si>
  <si>
    <t>The Pharmacy Reengineering (PRE) Inbound ePrescribing project includes the capability to receive inbound electronic prescriptions (eRxs) coming from external entities, process them, and dispense them at Department of Veterans Affairs (VA) pharmacies. It also includes the ability to electronically transfer prescriptions to other VA and non-VA pharmacies and electronically receive transferred prescriptions from other VA and non-VA pharmacies.
MYP Playground:
The Inbound ePrescribing (eRx) system receives inbound electronic prescriptions (e-prescriptions or eRxs) from an external provider (e.g. a doctor not associated with the Department of Veterans Affairs [VA], medical staff at a Department of Defense [DoD] military treatment facility, etc.) with the ability to process (fill, dispense, etc.) them in the Veterans Health Information Systems and Technology Architecture (VistA) Outpatient Pharmacy (OP) package. eRx also provides the capability to electronically transfer a prescription from a VA pharmacy to a different pharmacy, as well as electronically receive a transferred prescription from a different pharmacy.  Additional work will include the ability for the VA to receive electronic prescriptions for controlled substances.  Several states will have regulation which will not permit the fulfillment of controlled substances with a paper prescription.  The third phase of work is a version upgrade third party product ? First Data Bank?.  The product is a drug database which is used by VA Pharmacy systems.  The VA currently uses version 2.2 which will not be supported by the company past 12/24.</t>
  </si>
  <si>
    <t>Explain the risk to the Veteran/beneficiary/family members if the sub-project is not fully funded (e.g., who is impacted, how many, what service/product is delayed, and etc.). *</t>
  </si>
  <si>
    <t>OneVA Pharmacy Phase 1</t>
  </si>
  <si>
    <t>OneVA Pharmacy: the OneVA pharmacy solution allows a Veteran to obtain a refill of their VA prescription at any VA pharmacy, not just the one at the facility where it was originally dispensed. This was delivered as an innovations project, which constrained the development and enhancements to only those changes necessary for initial safe release.  The subprogram will support improved use of OneVA Pharmacy by aligning the workflow more closely with the common VA pharmacy approach, incorporating software and hardware automation not present in the current release.</t>
  </si>
  <si>
    <t>OneVA Pharmacy Phase 2</t>
  </si>
  <si>
    <t>Pharmacy Automated Dispensing Equipment</t>
  </si>
  <si>
    <t>The Pharmacy Automated Dispensing Equipment (PADE) project, released at the end of FY16, left a number of apportioned requirements that have not been developed. These requirements are necessary to fully transition the workflow of inpatient pharmacy automation interfaces to a wholly internal Class I interface. Key areas that are not supported by the release of PADE Phase I include the central pharmacy-based dispensing equipment as the previous project was scoped to focus on ward-based dispensing equipment. By continuing to develop a VA standard interface for inpatient automation, this effort can reduce or eliminate the cost of and dependency on Class III external interfaces that will be running in parallel to VA software. Previous work for PADE was accomplished under the scope of "Pharmacy Operational Enhancements" during FY16 as part of the CAS DDPE OI&amp;T contract - Clinical Ancillary Services - Development and Delivery of Pharmacy Enhancements. The Pharmacy Automated Dispensing Equipment (PADE) project, released at the end of FY16, left a number of apportioned requirements that have not been developed. These requirements are necessary to fully transition the workflow of inpatient pharmacy automation interfaces to a wholly internal Class I interface. Key areas that are not supported by the release of PADE Phase I include the central pharmacy-based dispensing equipment as the previous project was scoped to focus on ward-based dispensing equipment. By continuing to develop a VA standard interface for inpatient automation, this effort can reduce or eliminate the cost of and dependency on Class III external interfaces that will be running in parallel to VA software. Previous work for PADE was accomplished under the scope of "Pharmacy Operational Enhancements" during FY16 as part of the CAS DDPE OI&amp;T contract - Clinical Ancillary Services - Development and Delivery of Pharmacy Enhancements.</t>
  </si>
  <si>
    <t>The current process involves several steps to record the medications in the vault.  This can result in extra time and could introduce human error.</t>
  </si>
  <si>
    <t>Pharmacy Automated Dispensing Equipment - Phase 2</t>
  </si>
  <si>
    <t>The Pharmacy Automated Dispensing Equipment (PADE) project, released at the end of FY16, left a number of apportioned requirements that have not been developed. These requirements are necessary to fully transition the workflow of inpatient pharmacy automation interfaces to a wholly internal Class I interface. Key areas that are not supported by the release of PADE Phase I include the central pharmacy-based dispensing equipment as the previous project was scoped to focus on ward-based dispensing equipment. By continuing to develop a VA standard interface for inpatient automation, this effort can reduce or eliminate the cost of and dependency on Class III external interfaces that will be running in parallel to VA software. Previous work for PADE was accomplished under the scope of "Pharmacy Operational Enhancements" during FY16 as part of the CAS DDPE OI&amp;T contract - Clinical Ancillary Services - Development and Delivery of Pharmacy Enhancements.</t>
  </si>
  <si>
    <t>Pharmacy Automated Dispensing Equipment - Phase 3</t>
  </si>
  <si>
    <t>1001</t>
  </si>
  <si>
    <t>Pharmacy Graphic User Interface (GUI) - Advanced Medication Platform (AMPL)</t>
  </si>
  <si>
    <t>Overlay a Pharmacy Graphic User Interface (GUI) display onto existing VistA pharmacy software, and introduce new functionality for discharge medication review. To accomplish the level of support that is clearly needed in the most cost effective, practical, and sustainable way, the current VistA Pharmacy Character Based User Interface (CHUI), ?roll and scroll?, must be updated to a GUI. GUI-AMPL will provide a comprehensive start to finish Clinical Decision Support (CDS) system to support pharmacists during the processing of all inpatient, outpatient, and clinic medication orders; continuing through to the pharmacy discharge process, and compiling a comprehensive pharmacy discharge summary. This solution will help to alleviate current functionality constraints in the areas of, CDS, Opioid Overuse, Inbound ePrescribing, Pharmacy Discharge, and numerous other operational efficiencies, and will leverage the strength, stability, and reliability of currently existing VistA code, functionality, and clinical data. The Advanced Medication Platform Pharmacy Graphic User Interface (AMPL GUI) is a front end application supporting VA pharmacists by fulfilling the need for medical knowledge during the course of patient care. A lack of access to this medical knowledge can lead to suboptimal decisions, increased potential for errors and adverse events, decreased quality of care and health outcomes, less efficiency, increased cost, and decreased provider and patient satisfaction. Incorporating Graphical User Interface (GUI) capabilities into the processing of pharmacy medication orders is a way to minimize these risks and enhance healthcare. The Pharmacy GUI will support the current workflow, development and incorporation of new technology/functionality and techniques, and allow users to make more informed decisions, using clinical knowledge and patient specific information, intelligently filtered, organized, and presented as care is being delivered.  The AMPL GUI application will provide the VA Pharmacists the ability to process Outpatient and Inpatient medication orders in a graphical format robust in clinical data. Development will continue for phase 3.</t>
  </si>
  <si>
    <t>If this project is not accomplished then pharmacy staff will have limited access to clinical decision support tools and their ability to make clinically informed decisions while managing medication therapy.  Less access to clinical data and efficient workflows will lead to greater risk for medication error and harm to Veterans.</t>
  </si>
  <si>
    <t>Pharmacy Graphic User Interface (GUI) - Advanced Medication Platform (AMPL) Phase 2</t>
  </si>
  <si>
    <t>Overlay a Pharmacy Graphic User Interface (GUI) display onto existing VistA pharmacy software, and introduce new functionality for discharge medication review. To accomplish the level of support that is clearly needed in the most cost effective, practical, and sustainable way, the current VistA Pharmacy Character Based User Interface (CHUI), ?roll and scroll?, must be updated to a GUI. GUI-AMPL will provide a comprehensive start to finish Clinical Decision Support (CDS) system to support pharmacists during the processing of all inpatient, outpatient, and clinic medication orders; continuing through to the pharmacy discharge process, and compiling a comprehensive pharmacy discharge summary. This solution will help to alleviate current functionality constraints in the areas of, CDS, Opioid Overuse, Inbound ePrescribing, Pharmacy Discharge, and numerous other operational efficiencies, and will leverage the strength, stability, and reliability of currently existing VistA code, functionality, and clinical data.</t>
  </si>
  <si>
    <t>Pharmacy Graphic User Interface (GUI) - Advanced Medication Platform (AMPL) Phase 3</t>
  </si>
  <si>
    <t>Pharmacy Inventory Management</t>
  </si>
  <si>
    <t>The intraoperative database should be recorded in a uniform format that should include areas for all of the information required by the law. The transaction information, transaction history and transaction statement or 3T data are required to be stored for up to 6 years from the date of purchase. These requirements include the transaction information and transaction history. The transaction information includes the following elements. Please note that not all transactions require all of these elements: Proprietary or established name of the product, National Drug Code Number of the Product , Container Size, Number of Containers Ordered, Lot Number of the Product, Date of Transaction, Date of Shipment, Business name and address of the entity from whom the ownership is being transferred and Business name and address of the Entity to whom the ownership is being transferred.</t>
  </si>
  <si>
    <t>Pharmacy Inventory Management Phase 1</t>
  </si>
  <si>
    <t>Pharmacy Inventory Management Phase 2</t>
  </si>
  <si>
    <t>Pharmacy Operational Updates</t>
  </si>
  <si>
    <t>The Pharmacy Operational Updates program is envisioned as a continuation and counterpart to the Safety Updates for Medication/Prescription Management program, also known as SUMPM. SUMPM represents the overall need for improvements to address the updates necessary to address known patient safety issues within the VistA pharmacy applications. Pharmacy Operational Updates will manage the ongoing interdependencies between the ten (10) VistA pharmacy applications/packages and other systems including CPRS, eHMP, First Databank, etc..  There are several inadequacies in the VISTA system which cause delays in the review of the prescription. The Pharmacy Operational Updates program is envisioned as a continuation and counterpart to the Safety Updates for Medication/Prescription Management program, also known as SUMPM. SUMPM represents the overall need for improvements to address the updates necessary to address known patient safety issues within the VistA pharmacy applications. Pharmacy Operational Updates will manage the ongoing interdependencies between the ten (10) VistA pharmacy applications/packages and other systems including CPRS, eHMP, First Databank, etc..  There are several inadequacies in the VISTA system which cause delays in the review of the prescription.</t>
  </si>
  <si>
    <t>Without these improvements the Pharmacy staff must perform workarounds to assure that the proper prescription is provided to the veteran.  This manual process can result in human error. If not funded, the VA will not be able to provide enhancements to the VistA Inpatient Medications, Outpatient Pharmacy, Kernel, Pharmacy Data Management, and other appropriate namespaces that are needed in order to address specific permissions, dispensing, and pharmacy safety issues and to increase access to and optimize healthcare for the Veteran.</t>
  </si>
  <si>
    <t>Pharmacy Operational Updates Phase 1</t>
  </si>
  <si>
    <t>The Pharmacy Operational Updates program is envisioned as a continuation and counterpart to the Safety Updates for Medication/Prescription Management program, also known as SUMPM. SUMPM represents the overall need for improvements to address the updates necessary to address known patient safety issues within the VistA pharmacy applications. Pharmacy Operational Updates will manage the ongoing interdependencies between the ten (10) VistA pharmacy applications/packages and other systems including CPRS, eHMP, First Databank, etc.</t>
  </si>
  <si>
    <t>Pharmacy Operational Updates Phase 2</t>
  </si>
  <si>
    <t>Pharmacy Re-Engineering</t>
  </si>
  <si>
    <t>Pharmacy Re-engineering has proven to be a highly successful software development program, delivering an array of products that have substantially improved the quality and scope of medication order checks within the VA. The program has provided multiple phased of Pharmacy Enterprise Customization System (PECS), Pharmacy Product System (PPS), and (Medication Order Check Healthcare Application (MOCHA).</t>
  </si>
  <si>
    <t>Pharmacy Re-Engineering - PRE Inbound ePrescribing Phase 4</t>
  </si>
  <si>
    <t>This program represents the capability for VA pharmacies to receive inbound electronic prescriptions (e-prescriptions or eRxs) from an external provider (e.g. a doctor not associated with the Department of Veterans Affairs [VA], medical staff at a Department of Defense [DoD] military treatment facility, etc.) with the ability to process (fill, dispense, etc.) them in the Veterans Health Information Systems and Technology Architecture (VistA) Outpatient Pharmacy (OP) package.  The program supports the Veterans Choice program by providing their non-VA prescribers with the ability to electronic submit prescriptions for fulfillment.
VHA has completed version 3.0 of the inbound eRx process, and as of November 2018 VA is currently processing 23,000 prescriptions per month using this process. The amount of prescription volume continues to grow exponentially. However this volume is at risk unless future funding is approved as the standards will be changing and VA must be recertified prior to 1/1/20.</t>
  </si>
  <si>
    <t>Pharmacy Re-Engineering - PRE Inbound ePrescribing Phase 5</t>
  </si>
  <si>
    <t>"This program represents the capability for VA pharmacies to receive inbound electronic prescriptions (e-prescriptions or eRxs) from an external provider (e.g. a doctor not associated with the Department of Veterans Affairs [VA], medical staff at a Department of Defense [DoD] military treatment facility, etc.) with the ability to process (fill, dispense, etc.) them in the Veterans Health Information Systems and Technology Architecture (VistA) Outpatient Pharmacy (OP) package.  The program supports the Veterans Choice program by providing their non-VA prescribers with the ability to electronic submit prescriptions for fulfillment.
VHA has completed version 3.0 of the inbound eRx process, and as of November 2018 VA is currently processing 23,000 prescriptions per month using this process. The amount of prescription volume continues to grow exponentially. However this volume is at risk unless future funding is approved as the standards will be changing and VA must be recertified prior to 1/1/20.</t>
  </si>
  <si>
    <t>Pharmacy Re-Engineering - PRE Medication Order Check Healthcare Application (MOCHA) Phase 2</t>
  </si>
  <si>
    <t>Pharmacy Re-engineering has proven to be a highly successful software development program, delivering an array of products that have substantially improved the quality and scope of medication order checks within the VA. The program has provided multiple phased of Pharmacy Enterprise Customization System (PECS), Pharmacy Product System (PPS), and (Medication Order Check Healthcare Application (MOCHA). A. MOCHA v2.2 Hepatic, Renal and Pharmacogenomic order checks for patients with compromised organ systems, and those who would respond more successfully to specific medication medications and/or dosages based on unique genetic characteristics. B. MOCHA v2.3 Order Check History Log/Backlog will develop items from the MOCHA backlog. C. MOCHA v2.4 Maximum Daily Dose Checks for Complex Medication Orders which is the final phase of the highly acclaimed dosage checks that have been made possible by the PRE MOCHA project.</t>
  </si>
  <si>
    <t>Pharmacy Shipping Address Phase 1</t>
  </si>
  <si>
    <t>Pharmacy Shipping Address: Pharmacy Benefits Management continues to recommend an approach in which there is a pharmacy-specific address type, co-managed by registration and pharmacy staff, and used solely for medication delivery purposes. In combination with a second address for temperature-sensitive packages, where applicable, this workflow will reduce the impact of frequently changing temporary address, billing addresses and correspondence addresses which may differ from the medication delivery address.</t>
  </si>
  <si>
    <t>Pharmacy Shipping Address Phase 2</t>
  </si>
  <si>
    <t>Public Facing (Internet) National Formulary</t>
  </si>
  <si>
    <t>Public Facing (Internet) National Formulary: The VA formulary is a critical part of the evidence-based approach to medication selection, resulting in strong clinical care and cost containment. With increased rates of care in the community, it is necessary to make the formulary available to community providers and Veterans in a format more appropriate than a downloadable Excel spreadsheet. The business need of having a public facing national formulary is to provide this information to Veterans and Community Care providers in a format more consistent with VA's role as a payer. SPMP's need is targeted at two functionality gaps - the unique process of CHAMPVA Meds by Mail serving as a single pharmacy system for beneficiaries nationwide, and the opportunity to improve the network connection and security requirements for transmitting the required data to state monitoring databases. Public Facing (Internet) National Formulary: The VA formulary is a critical part of the evidence-based approach to medication selection, resulting in strong clinical care and cost containment. With increased rates of care in the community, it is necessary to make the formulary available to community providers and Veterans in a format more appropriate than a downloadable Excel spreadsheet. The business need of having a public facing national formulary is to provide this information to Veterans and Community Care providers in a format more consistent with VA's role as a payer. SPMP's need is targeted at two functionality gaps - the unique process of CHAMPVA Meds by Mail serving as a single pharmacy system for beneficiaries nationwide, and the opportunity to improve the network connection and security requirements for transmitting the required data to state monitoring databases.</t>
  </si>
  <si>
    <t>If the VA national formulary is not provided in an appropriate public-facing web-based interface, the cost of processing prescriptions will increase through extra labor time to address non-formulary request adjudication and delays in providing prescriptions. Mitigation has been support for the present site which is marginally adequate for external consumers and has resulted in contact to the White House hotline for improvement of this VA service. Decision about the veterans prescription may be based on outdated information.</t>
  </si>
  <si>
    <t>Public Facing (Internet) National Formulary Phase 1</t>
  </si>
  <si>
    <t>Public Facing (Internet) National Formulary: The VA formulary is a critical part of the evidence-based approach to medication selection, resulting in strong clinical care and cost containment. With increased rates of care in the community, it is necessary to make the formulary available to community providers and Veterans in a format more appropriate than a downloadable Excel spreadsheet.</t>
  </si>
  <si>
    <t>Public Facing (Internet) National Formulary Phase 2</t>
  </si>
  <si>
    <t>State Prescription Monitoring Program (PDMP) Integration Phase 2</t>
  </si>
  <si>
    <t>State Prescription Monitoring Programs: VA Pharmacy transmissions to participate in these state databases require additional changes to support specialized programs such as the CHAMPVA Meds by Mail benefit and to reduce the risk of vendor-side technical changes, in which (for example) a vendor server update that results in a new destination IP address may cause a month-long delay in VA transmissions while the firewall configuration is reviewed.</t>
  </si>
  <si>
    <t>State Prescription Monitoring Program (PDMP) Integration Phase 3</t>
  </si>
  <si>
    <t>Medical Care Collections Fund (MCCF) EDI Transaction Applications Suite</t>
  </si>
  <si>
    <t>The Health Insurance Portability &amp; Accountability Act (HIPPA) requires industry-wide standardization of Electronic Data Interchange (EDI) Transactions. This project adds system checks and reporting functions to the Medical Care Collections Fund (MCCF). Additionally, VHA CBO eBusiness Solutions has asked for changes to VistA accounts and to add functionality to eBilling, ePayments, and ePharmacy.</t>
  </si>
  <si>
    <t>Medical Care Collections Fund (MCCF) EDI Transaction Applications Suite Phase 3</t>
  </si>
  <si>
    <t>Home Telehealth Reporting (HTR)</t>
  </si>
  <si>
    <t>Home Telehealth Reporting (HTR) is an integration project that validates data from multiple COTS vendors in the VHA Home Telehealth / Remote Patient Monitoring program and integrates it with VA systems; and provides tools and outcomes reporting to clinical staff using that data. As a supplement and enhancement to in-person healthcare, HTR will provide the capability, telehealth tools, devices, and processes allowing providers to efficiently and effectively provide quality healthcare to Veterans irrespective of the provider or the Veterans location across the enterprise. The initiative will support enhanced access to quality, state-of-the-art health care in underserved areas and at the locations most convenient for Veterans. The solution will improve the access, delivery, and efficiency of care for the Veteran population and support modernization of the healthcare system.</t>
  </si>
  <si>
    <t>Without the Home Telehealth Reporting (HTR) application's enhancements, the expansion of the program that cares for more than 71,000 Veterans will not be possible. Congress continues to add reporting requirements to Telehealth; if this program is not funded VA will be unable to provide tools, data and reports to meet these requirements. As Telehealth continues to grow, there will be more requirements for reports and data integration. Additionally, adoption of the Cerner Electronic Health Record will necessitate further work to integrate Home Telehealth data collected by third party vendors with the new record, while maintaining and updating links at sites still using VistA. VHA Telehealth Services is beginning the process of awarding a new third party vendor contract worth around $300 million dollars. As a result, OI&amp;T, through this project, will be charged with working with up to four new vendors to integrate the data they collect with Cerner, VistA, the Patient Generated Database, Health Data Repository, and other VA systems. If full funding is not provided, VHA will be unable to expand their program.</t>
  </si>
  <si>
    <t>Home Telehealth Reporting (HTR) Phase 4</t>
  </si>
  <si>
    <t>The Home Telehealth Reporting Enhancements (HTRE) project supports the VHA Office of Telehealth Services, which places medical devices in patient homes to improve the quality of care and standard of living for Veterans by reducing hospital admissions, clinic visits, and emergency room attendances.  These medical devices are provided by third party vendors, under contract to Veterans Health Administration (VHA), who transmit data to its servers which are hosted in VA data centers.  The HTRE program aims to serve the two to three percent of patients who use 30 percent of costs and are frequent clinic attendees who require urgent hospital admissions.  Development and delivery of enhancements to the application that transmits vendor-collected data to the Veterans Information Systems and Technology Architecture (VistA), and provides data streams for outcomes analysis, will improve care for patients with chronic conditions that benefit from more frequent monitoring resulting in better health levels with fewer emerg</t>
  </si>
  <si>
    <t>Telehealth Management Platform (TMP/CVT-TSS)</t>
  </si>
  <si>
    <t>The Telehealth Management Platform (TMP) is a customer relations management software system. TMP supports Veterans access to Telehealth program services from more than 900 VHA sites (VA Medical Centers and Community Based Outpatient Clinics (CBOC)). TMP automates previously manual work for three elements of virtual care (non-face-to-face) services: 1) Scheduling, 2) resource management and 3) administrative management. The third element, administrative management, includes workload management, credentialing and privileging, telehealth service agreements and data management to support telehealth business processes. TMP allows sites sharing resources to communicate critical information to activate, managed and support Veteran virtual care/remote services. TMP is especially critical as it supports the delivery of virtual care services that are a part of overall Telehealth program growth and enable more efficient use of these services between the 900 VHA sites.</t>
  </si>
  <si>
    <t>Without the enhancement resources, the expansion of the Telehealth Management Platform (TMP) program that cares for more than 71,000 Veterans will not be possible and backlog requirements will not be delivered. Congress continues to add reporting requirements to Telehealth; this program provides data and reports to meet these requirements through it's interface. As Telehealth continues to grow, there will be an increasing need to substantially increase the number of scheduled Telehealth appointments and effectively manage the diverse resources required for those types of appointments . Additionally, adoption of the Cerner Electronic Health Record will necessitate further work to integrate the scheduling and resource management capabilities with the TMP program with the new record, while maintaining and updating resources at sites still using VistA. If TMP resources are not provided, VHA will be unable to expand their Telehealth program to meet leadership mandated goals and targets for Telehealth expansion.</t>
  </si>
  <si>
    <t>Telehealth Management Platform Phase 3</t>
  </si>
  <si>
    <t>The Telehealth Management Platform is a customer relations management software system. TMP supports Veterans access to Telehealth program services from more than 900 VHA sites (VAMCs and CBOCs). TMP automates previously manual work for three elements of virtual care (non-face-to-face) services: 1) Scheduling, 2) resource management and 3) administrative management. The third element, administrative management, includes workload management, credentialing and privileging, telehealth service agreements and data management to support telehealth business processes. TMP allows sites sharing resources to communicate critical information to activate, managed and support Veteran virtual care/remote services. TMP is especially critical as it supports the delivery of virtual care services that are a part of overall Telehealth program growth and enable more efficient use of these services between the 900 VHA sites.</t>
  </si>
  <si>
    <t>Telehealth Management Platform Phase 4</t>
  </si>
  <si>
    <t>VHA Telehealth Services Phase 1</t>
  </si>
  <si>
    <t>As a supplement and enhancement to in-person healthcare, the Telehealth Expansion, Hub, and Interfacility Access solution will provide the capability, telehealth tools, devices, and processes allowing providers to efficiently and effectively provide quality healthcare to Veterans irrespective of the provider or the Veterans location across the enterprise. The initiative will support enhanced access to quality, state-of-the-art health care in underserved areas and at the locations most convenient for Veterans. The initiative will expand the ability to remotely diagnose, consult, treat, transfer medical data, and provide patient education both synchronously and asynchronously. The Telehealth Expansion, Hub, and Interfacility Access solution will improve the access, delivery, and efficiency of care for the Veteran population and support modernization of the healthcare system.</t>
  </si>
  <si>
    <t>VHA Telehealth Services Phase 2</t>
  </si>
  <si>
    <t>Health Operations and Maintenance</t>
  </si>
  <si>
    <t>Claims Processing &amp; Eligibility System (CP&amp;E)</t>
  </si>
  <si>
    <t>This project will implement current and future legislative mandates, Mission Act Section 113, and enhancements to increase system automation, accuracy and reporting to support benefits for Veteran Family Members.  The project scope will include enhancements to process claims timely and accurately and assess program accuracy on an enterprise level.
MYP Playground:
Requested by: Veterans Health Administration (VHA) Office of Community Care.                                                                                                                                                                                                                                                                                        Request: Requesting increased system automation, accuracy, and reporting to support benefits provided by the Foreign Medical Program (FMP), a Veteran Family Member Program which provides health care benefits to Veterans who are living or traveling abroad.  Specifically, the FMP assumes payment responsibility for U.S. Veterans only for a Veteran Affairs (VA)-rated service-connected disability, or any disability associated with and held to be an aggravating disability.  The enhancements requested will support regulatory changes to billing and collections processes as documented in the Hospital or Nursing Home Care and Medical Services in Foreign Countries regulation ( 38 CFR 17.35) that addresses hospital care and medical services in foreign countries.                                                                                                                                                                                                                                                                                  Additional enhancements may occur to the Veteran Family Member Program System contingent upon a possible transition to the Healthcare Claims Processing System.  To implement and adhere to the Health Insurance Portability and Accountability Act (HIPAA) of 1996 and the Patient Protection and Affordable Care Act (ACA) national standards need to be set for:  Electronic transactions; Code sets; and Unique identifiers.                                                                                                                                 
Summary/History of Current Environment:  The current system was developed in 1967 by Massachusetts General Hospital using the Massachusetts General Hospital Utility Multi-Programming System</t>
  </si>
  <si>
    <t>Failure to update VA claims and payment systems could have a direct impact on the Veterans or their family members by: causing them undue financial hardship if claims are not properly paid and eligibility is not timely processed; inefficiencies in paying claims and identifying eligibility; damaged relationships with community partnerships if we are not properly paying in a timely manner.                                                                                                                                   If the VHA does not update this system, it will not be able to maintain proper scalability and extensibility to keep up with modern technology and will require exorbitant costs to try and convert an outdated programming language to keep up with modern efficiency.  All aspects of claims processing and eligibility enhancements must be implemented by mandated compliance criteria. The system upgrades will drive reductions in healthcare costs by enabling more precise payment determinations.</t>
  </si>
  <si>
    <t>Claims Processing and Eligibility</t>
  </si>
  <si>
    <t>This project will implement current and future legislative mandates and enhancements to increase system automation, accuracy and reporting to support benefits for Veteran Family Members.  The project scope will include enhancements to process claims timely and accurately and assess program accuracy on an enterprise level.
MYP Playground:
Requested by: Veterans Health Administration (VHA) Office of Community Care.                                                                                                                                        Request: Requesting increased system automation, accuracy, and reporting to support benefits provided by the Foreign Medical Program (FMP), a Veteran Family Member Program which provides health care benefits to Veterans who are living or traveling abroad.  Specifically, the FMP assumes payment responsibility for U.S. Veterans only for a Veteran Affairs (VA)-rated service-connected disability, or any disability associated with and held to be an aggravating disability.  The enhancements requested will support regulatory changes to billing and collections processes as documented in the Hospital or Nursing Home Care and Medical Services in Foreign Countries regulation ( 38 CFR 17.35) that addresses hospital care and medical services in foreign countries.                                                                                                                                  Additional enhancements may occur to the Veteran Family Member Program System contingent upon a possible transition to the Healthcare Claims Processing System.  To implement and adhere to the Health Insurance Portability and Accountability Act (HIPAA) of 1996 and the Patient Protection and Affordable Care Act (ACA) national standards need to be set for:  Electronic transactions; Code sets; and Unique identifiers.</t>
  </si>
  <si>
    <t>Beneficiary Travel Self-Service System</t>
  </si>
  <si>
    <t>This project will provide automate and enhance efficiency, effectiveness, and standardization of Beneficiary Travel claims processing. It will provide tools to streamline claims, automate eligibility determinations and payment processing, detect improper payments, and enhance reporting.</t>
  </si>
  <si>
    <t>Beneficiary Travel Self-Service System (BTSSS) is a self-service application (MS Dynamics based) designed to maximize Veteran experience (digital/online vs paper submission) and Agency (travel clerks) efficiency/accuracy (automated rules engine and integration to financial payment system). This project will continue the Business requirement specification and prioritization of system requirements. As tasks are identified the funding will be executing for implementation of these system requirements and the scope for sprint planning and scheduling to be created or updated through the outlining of new requirement or changes to existing product backlog requirements required to implement business enhancements to Beneficiary Travel Self-Service System (BTSSS). This will fund approximately 10-12 scrum teams each year. This will fund test-driven software development (Dev) and information-technology operations (Ops) services using the D365 software. The funds will be used for contracted services to provide product and delivery management, systems architecture, software development, user research, user experience strategy, information architecture, integration support, and data analytics via the Power BI Tool to build and continuously improve new and existing D365 solutions. Specifically, the Contractor shall deliver DevOps platform support and artifacts such as project management plans, schedules, build plans and roadmaps, configuration management plans, status reports, bug and error reports, incident, problem, event management reports, etc.</t>
  </si>
  <si>
    <t>If the innovation of the product is unfunded then the reliability to uses authorized benefits set aside for Veterans and family members in the rural communities and the burden of transportation to and from VA facilities will continue to be a challenge to receive authorized treatment/benefits from VA facilities.</t>
  </si>
  <si>
    <t>This project will provide automated and enhanced efficiency, effectiveness and standardization of Beneficiary Travel claims processing. It will provide tools to streamline claims, automate eligibility determinations and payment processing, detect improper payments and enhance reporting. The Beneficiary Travel Self-Service System (BTSSS), Commercial Off the Shelf (COTS) Software as a Service (SaaS) solution, will provide a customized and enhanced tool to streamline claims, automate eligibility determinations and payment processing, detect improper payments and enhance its reporting. The BTSSS COTS solution shall utilize Microsoft's Customer Relationship Management Online (CRMOL) and Azure Government Cloud Infrastructure platform Services.
MYP Playground:
VASI: Beneficiary Travel Self-Service System (BTSSS) - #2128,  This project will provide automate and enhance efficiency, effectiveness, and standardization of Beneficiary Travel claims processing. It will provide tools to streamline claims, automate eligibility determinations and payment processing, detect improper payments, and enhance reporting.</t>
  </si>
  <si>
    <t>The impact if not funded, will cause a critical business need to not be met, which will impact VHA's ability to decrease wait time for Veteran's beneficiary reimbursements, decrease VA resource requirements and reduce inaccuracies in payment calculations. The Beneficiary Travel Self-Service System (BTSSS), Customer off the Shelf (COTs) product would have limited functionality and would not meet all required goals for decreasing VA resources (e.g. personnel, space, cash) as listed:     a. Move to Self-Service b. Automate recurring manual processes c. Lower operating costs d. Reduce cash payments e. Redirect staff availability to patient support and care?</t>
  </si>
  <si>
    <t>Special Mode Transportation (SMT) Claims</t>
  </si>
  <si>
    <t>The Veterans Transportation Program (VTP) seeks to continue implementation of the 2010 EVEAH/T-21 Veterans Transportation Service (VTS) Initiative, improving travel and transportation services, implementation of Mobility Management and establish a network of community transportation service providers that include the Veterans Service Organizations (VSOs), community transportation providers, and federal, state and local government transportation services such as United We Ride, supporting Veteran Access to Care.</t>
  </si>
  <si>
    <t>Veterans Transportation Program (VTP)</t>
  </si>
  <si>
    <t>Beneficiary Travel (BT), the VA is authorized to provide eligible Veterans and other beneficiaries mileage reimbursement, common carrier (plane, train, bus, taxi, light rail etc.) or when medically indicated 'special mode' (ambulance, wheelchair van) transport for travel to and from VA or VA authorized non-VA health care for which the Veteran is eligible.</t>
  </si>
  <si>
    <t>The Veterans Transportation Program (VTP) seeks to continue implementation of the 2010 EVEAH/ T-21 Veterans Transportation Service (VTS) Initiative, improving travel and transportation services, implementation of Mobility Management and establish a network of community transportation service providers that include the Veterans Service Organizations (VSOs), community transportation providers, and federal, state, and local government transportation services such as United We Ride, supporting Veteran Access to Care.</t>
  </si>
  <si>
    <t>Veterans Transportation Service (VETRIDE)</t>
  </si>
  <si>
    <t>Veterans Transportation Service (VTS) Integration</t>
  </si>
  <si>
    <t>Mobile Development</t>
  </si>
  <si>
    <t>The Sustainment of Mobile Development (MD) supports the operations of the Mobile Development (MD), and Mobile Health External Development (MHED) projects.</t>
  </si>
  <si>
    <t>VA Mobile</t>
  </si>
  <si>
    <t>OIT is developing, with NSO as subject matter experts, a VHA Transplant Registry.  Annual sustainment of relevant and current data fields and definitions would be required to keep the registry content current for the VHA patient population annually, and enhancements for interface development to other EHR modules would be desirable.</t>
  </si>
  <si>
    <t>VA Mobile Phase 2</t>
  </si>
  <si>
    <t>VAEC Mobile Application Platform (VAEC MAP)</t>
  </si>
  <si>
    <t>The Sustainment of Mobile Development (MD) supports the operations of the Mobile Development (MD) and Mobile Health External Development (MHED) projects.
MYP Playground
Mobile Application Program sustains the mobile application infrastructure / environment, software licenses, AWS cloud infrastructure, VA Online Scheduling (VAOS), V&amp;V, patient generated data and the portfolio of Mobile / Web applications that support Staff &amp; Veterans and their access to care.
This improves veterans access to care, health records information, appointments, fitness, and even prescribed applications. (PTSD etc.)</t>
  </si>
  <si>
    <t>MYP Playground
This program is already funded at a very minimal level.  Further reduction in funding will result in the reduction, if not complete shutdown of the access to care services that we provide to veterans.  This will result in a large increase in calls to service centers, and community care coordinators.</t>
  </si>
  <si>
    <t>Bed Management Solution (BMS)</t>
  </si>
  <si>
    <t>The Bed Management Solution (BMS) provides a graphical user interface (GUI) for VistA and Non-VistA bed and patient movement information. The application provides a real-time web-based interface for tracking patient movement and determining bed availability. BMS pulls all bed status from VistA via a unidirectional feed. BMS provides reporting and other key features including individual Veterans clinical needs during evacuation to optimize patient movement in response to local, regional and national disasters. BMS is also currently being used by VHA leadership and the Health Operations Center (HOC) for daily operations monitoring as it is the sole source of key real-time occupancy data.</t>
  </si>
  <si>
    <t>If this project is not fully funded, development will certainly cease, leading to increased cost of sustainment.  If sustainment funding is cut, the issues of long wait times with potentially catastrophic negative outcomes will resurface.  The larger physical risk to the Patient is that in the event of an emergency (i.e) Fire, Hurricane, other natural disaster, there will be no information of available beds with the appropriate associated health equipment.  We will not know where we can evacuate patients to.  This is a major risk.</t>
  </si>
  <si>
    <t>Epic Cadence Enterprise Scheduling</t>
  </si>
  <si>
    <t>Medical Appointment Scheduling System (MASS)</t>
  </si>
  <si>
    <t>The Medical Appointment Scheduling System (MASS) will establish a Department of Veterans Affairs (VA) patient scheduling application that supports defined appointment processes and a patient-centric view of appointments regardless of location of care. This new system will enable VA to understand and efficiently manage the capacity to provide care to patients.</t>
  </si>
  <si>
    <t>Patient Centered Management Module Web (PCMM Web)</t>
  </si>
  <si>
    <t>This project will provide the out-year sustainment of the Primary Care Management Module Rehost-Reengineering (PCMMR) project. PCMMR provides improved reporting and subsequent identification for corrective action of patient-to-provider assignments within the Primary Care Management Module (PCMM) module of Veterans Health Information Systems and Technology Architecture (VistA). As a result, it enhances the relationship between the patient and his/her Primary Care Provider (PCP) and the treatment process.</t>
  </si>
  <si>
    <t>VA Online Scheduling (VAOS)</t>
  </si>
  <si>
    <t>VistA Online Scheduling (VAOS) allows for self-scheduling and tracking the status of appointment requests, messages and notifications about appointments.
MYP Playground
VistA Online Scheduling (VAOS) allows for self-scheduling and tracking the status of appointment requests, messages and notifications about appointments. It sustains the mobile application infrastructure / environment, software licenses, AWS cloud infrastructure, Mobile Development, V&amp;V, patient generated data and the portfolio of Mobile / Web applications that support Staff &amp; Veterans and their access to care.
This improves veterans access to care, health records information, appointments, fitness, and even prescribed applications. (PTSD etc.)</t>
  </si>
  <si>
    <t>VistA - Scheduling (VSE)</t>
  </si>
  <si>
    <t>This project establishes continued operation/maintenance of the Vista Scheduling Enhancement (VSE) that is currently supporting all of VA except for two sites namely Columbus, OH (Epic Cadence) and Indianapolis, IN (DSS). VSE is a scheduling solution bridge that the business is currently using as VA moves to the OEHRM/Cerner solution. VSE served the Veterans with over 59M completed appointments in 2019.
MYP Playground
VA developed short term (with Cerner Scheduling System rolling out by 2015) interim solution to provide immediate benefit to schedulers through modern interface, easy point and click, but does not significantly alter current business practices and does not provide resource-based scheduling.  The purpose is an immediate improvement in  Veteran experience by more timely access to care. Improved employee satisfaction through use of modern interface which improves scheduler efficiency.</t>
  </si>
  <si>
    <t>VSE is the short term solution that VHA is currently using to provide scheduling support as Cerner Scheduling System is deployed in phases.  CSS is planned to replace VSE by 2025.</t>
  </si>
  <si>
    <t>VistA Online Scheduling (VAOS)</t>
  </si>
  <si>
    <t>VistA Online Scheduling (VAOS) allows for self-scheduling and tracking the status of appointment requests, messages and notifications about appointments.</t>
  </si>
  <si>
    <t>VistA Scheduling</t>
  </si>
  <si>
    <t>Veterans Health Information Systems and Technology Architecture (VistA) Scheduling Enhancement Project Phase II is a new project aimed at delivering functionality that will ensure the existing Legacy system continues to receive continues improvements until a replacement system is deployed.</t>
  </si>
  <si>
    <t>Clinical Data Repository/Health Data Repository (CHDR)</t>
  </si>
  <si>
    <t>Provides bi-directional exchange of computable outpatient pharmacy and medication allergy data between Department of Defense (DoD) Clinical Data Repository (CDR), DoD's electronic health record, and Department of Veterans Affairs (VA) Health Data Repository (HDR); Also enhances decision support by permitting data from VA / DoD repositories to be cross-referenced for drug-drug and drug-allergy interactions.</t>
  </si>
  <si>
    <t>Corporate Data Warehouse (CDW)</t>
  </si>
  <si>
    <t>Corporate Data Warehouse (CDW) Veterans Health Information Exchange (VHIE) Performance Analytics</t>
  </si>
  <si>
    <t>The Direct Secure Messaging system provides the secure exchange of veteran health records using Health industry standard secure communications with approximately 2 million addresses in the Direct Trust network. In VA, Direct Secure Messaging supports workflows for payments, referrals, and other external episodes of care. Direct Secure Messaging is an alternate technology to printing, faxing, and mailing health information.  Direct Secure Messaging does not require a very sophisticated computing environment for smaller community care providers. Currently the system supports more than 800 users in the VA.
MYP Playground:
The Direct Secure Messaging system provides the secure exchange of veteran health records using Health industry trusted and secure communications with more than 2.2 million addresses in the Direct Trust network. (DirectTrust is a collaborative non-profit association of 121 health IT and health care provider organizations to support secure, interoperable health information exchange via the Direct message protocols.  DirectTrust has created a ?trust framework? that extends use of Direct exchange to over 106,000 health care organizations and 2.2 million Direct addresses/accounts.)  In VA, Direct Secure Messaging supports workflows for clinical, payment, referral, and other external episodes of care.  Direct Secure Messaging is an alternate technology to printing, faxing, and mailing health information.  Direct Secure Messaging does not require a very sophisticated computing environment so the technology barriers are lower for the smaller community care providers. Currently, the system has more than 1000 users in the VA.</t>
  </si>
  <si>
    <t>If not funded, the system would not be able to maintain the security needed to handle the sensitive health records of our veterans.  If not funded, the patient health records would also be slower to get updated with information from external care.  Also, Direct Secure Messing would fail to support the Government strategy, as defined by the Office of the National Coordinator for Health Information Technology (ONC), to reduce clinician burden by reducing the effort and time required to record health information in EHRs.</t>
  </si>
  <si>
    <t>Direct Secure Messaging (DSM)</t>
  </si>
  <si>
    <t>Sustainment of Direct Secure Messaging is the continued maintenance and support of the software systems that provide the secure exchange of medical record information between the VA, DOD, and private sector partners. The program also provides a web-based interface to view patient medical record information provided by the Exchange. The Direct Secure Messaging system provides the secure exchange of veteran health records using Health industry standard secure communications with approximately 2 million addresses in the Direct Trust network. In VA, Direct Secure Messaging supports workflows for payments, referrals, and other external episodes of care. Direct Secure Messaging is an alternate technology to printing, faxing, and mailing health information. Direct Secure Messaging does not require a very sophisticated computing environment for smaller community care providers. Currently the system supports more than 800 users in the VA.
MYP Playground:
The Direct Secure Messaging system provides the secure exchange of veteran health records using Health industry trusted and secure communications with more than 2.2 million addresses in the Direct Trust network. (DirectTrust is a collaborative non-profit association of 121 health IT and health care provider organizations to support secure, interoperable health information exchange via the Direct message protocols.  DirectTrust has created a ?trust framework? that extends use of Direct exchange to over 106,000 health care organizations and 2.2 million Direct addresses/accounts.)  In VA, Direct Secure Messaging supports workflows for clinical, payment, referral, and other external episodes of care.  Direct Secure Messaging is an alternate technology to printing, faxing, and mailing health information.  Direct Secure Messaging does not require a very sophisticated computing environment so the technology barriers are lower for the smaller community care providers. Currently, the system has more than 1000 users in the VA.</t>
  </si>
  <si>
    <t>eHealth Exchange</t>
  </si>
  <si>
    <t>Sustainment of eHealth Exchange will maintain and support of the software systems that provide the secure exchange of medical record information between the VA, DOD, and private sector partners. The project will also provide Veteran electronic health record services to other applications.</t>
  </si>
  <si>
    <t>Health Data Quality Tools</t>
  </si>
  <si>
    <t>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MYP Playground:
The Health Data Quality Tools provide scoring and analysis of health records for the data exchanged with VA partners.  This analysis drives conversations with VA partner organizations and their EHRM software vendors to fix interoperability issues with data exchanged with the VA.  Improved data quality increases the usefulness of health records and lowers the number of clarification sought by VA clinicians and community providers. This project will continue support for a primary analysis tool, like the Diameter Health Analyzer, and build out the secure analysis environment to include additional tools and more flexible analysis capabilities.  The end users of these tools are a small number of health data quality analysts. This cloud-based system receives 20,000+ health records daily via a restful API from the eHealth Exchange (eHX) system and work is underway by Cerner to provide a replacement data input from the new Joint Health Information Exchange (Joint HIE) when that system replaces eHX. This system was formerly part of the eHX project but was originally conceived as a separate cloud-based component that was independent of the system feeding the data.</t>
  </si>
  <si>
    <t>If the Data Quality Tool is not funded then it would be increasingly difficult to handle the increased volume of health records expected as a result of the Mission Act. Also, if the data quality tool is not funded then Data Quality analysts would be deterred from identifying additional enhancement opportunities for the data.  Lastly, the potential reductions in the time it takes for a clinician to utilize health summaries from Community Care Providers would not be achieved and more clarifications would be needed for the information.</t>
  </si>
  <si>
    <t>InterSystems HealthShare Enterprise License Cost Allocation</t>
  </si>
  <si>
    <t>IPO Program Management (Sustainment)</t>
  </si>
  <si>
    <t>IPO Program Management (Sustainment) (GFL)</t>
  </si>
  <si>
    <t>To support Joint governance between the Department of Defense and Department of Veterans Affairs, joint electronic health record.  Our role here is governance, facilitation, Leadership, not the actual development work, that being establishing processes to facilitate the effective governance of two government E H R joint systems.</t>
  </si>
  <si>
    <t>IPO Program Management (Sustainment) (JSC)</t>
  </si>
  <si>
    <t>High level analysis work being performed by a Federal Franchise contractor, work,that is be performed involving coordination with high level executives on joint steering committees.</t>
  </si>
  <si>
    <t>Joint Legacy Viewer Community Viewer</t>
  </si>
  <si>
    <t>The Sustainment of Joint Legacy Viewer (JLV) - Get The Data Back (GTDB) will provide sustainment support for the Department of Veterans Affairs (VA) initiative to provide non-VA, out-of-band, non-VA provider access to VA native VistA Health Records using DoD JLV configuration and product baseline.</t>
  </si>
  <si>
    <t>The Sustainment of Joint Legacy Viewer (JLV) - Get The Data Back (GTDB) will provide sustainment support for the Department of Veterans Affairs (VA) initiative to provide non-VA, out-of-band, non-VA provider access to VA native VistA Health Records using DoD JLV configuration and product baseline.
BTT Help Desk Request #13620 changed name from Joint Legacy Viewer Community Viewer to 
new SPI Sub-Project: Joint Longitudinal Viewer</t>
  </si>
  <si>
    <t>The Office of Mental Health Services supports the implementation of solutions to improve tracking and reporting the usage of clozapine for patients with serious mental illness. National Clozapine Coordination (NCC) FDA enhancements: Clozapine is the most efficacious medication available for the treatment of schizophrenia and it is the only medication proven to reduce the suicidality of schizophrenic patients. However, there is a 1-2% risk of clozapine induced agranulocytosis that is fatal, if not treated. The FDA has mandated that all patients receiving clozapine enroll in a national clozapine registry to monitor Absolute Granulocyte Counts. The NCC project enables the VA National Clozapine Coordinating Center (NCCC) to fulfill this FDA mandate in a manner that is safe, provider and patient friendly, and cost effective. Currently, the project continues to address issues in several VistA MH and Pharmacy processes for monitoring patients taking Clozapine and work to update VA's monitoring to meet new FDA requirements and provide automation. The project will additionally work on moving the existing Clozapine tracking into a database structure that will meet VA standards and streamlining the referral and approval process by providing an automated tool for management of referrals and approvals for initiating Clozapine therapy.
Note: contract is in base period of performance: September 20, 2017 through May 28, 2020 (32 months). (Andrea this will be extended through a no-cost extension out through July or August, date TBD).</t>
  </si>
  <si>
    <t>Should additional funds not be made available, investment would have to focus instead on solidifying gains made to this point. While this project would by FY22 be past baseline functionality, it would ultimately remain incomplete in the development, such that its optimal value to suicide prevention, increased efficiency, and modernizing a VHA system would remain unrealized.  The lack of funding would cause VA to remain suspended between two worlds, required to rely upon two different Clozapine tracking systems for different functions, without much effective interfacing between them.</t>
  </si>
  <si>
    <t>Partner Integration</t>
  </si>
  <si>
    <t>Partner Integration provides a dedicated team to continue support for onboarding of private sector partners for electronic health record exchange. This includes coordination, planning, assessment of potential partner interface specifications, interoperability, quality assurance testing, onboarding of the new partners, and troubleshooting.</t>
  </si>
  <si>
    <t>Standards and COTS Integration Platform (SCIP)</t>
  </si>
  <si>
    <t>Formerly called: Federal Health Information Exchange, the Standards and COTS Integration Platform (SCIP) is a suite of standards based (HL7 FHIR, HL7, WADO, etc.) services and COTS (Commercial of the Shelf) products that support Veteran and active duty Military clinical care. SCIP provisions seamless data interoperability between VA and DoD in support patient care for Veterans while assembling reusable functionality that can be leveraged in interoperability efforts of the future and EHRM.</t>
  </si>
  <si>
    <t>VA Interoperability/FEHRM</t>
  </si>
  <si>
    <t>Service Provider "IPO" name changed, so sub-project(s) were renamed</t>
  </si>
  <si>
    <t>VA National Clozapine Registry (VA NCR)</t>
  </si>
  <si>
    <t>The Office of Mental Health Services supports the implementation of solutions to improve tracking and reporting the usage of clozapine for patients with serious mental illness.
MYP Playground
National Clozapine Coordination (NCC) FDA enhancements: Clozapine is the most efficacious medication available for the treatment of schizophrenia and it is the only medication proven to reduce the suicidality of schizophrenic patients. However, there is a 1-2% risk of clozapine induced agranulocytosis that is fatal, if not treated. The FDA has mandated that all patients receiving clozapine enroll in a national clozapine registry to monitor Absolute Granulocyte Counts. The NCC project enables the VA National Clozapine Coordinating Center (NCCC) to fulfill this FDA mandate in a manner that is safe, provider and patient friendly, and cost effective. Currently, the project continues to address issues in several VistA MH and Pharmacy processes for monitoring patients taking Clozapine and work to update VA's monitoring to meet new FDA requirements and provide automation. The project will additionally work on moving the existing Clozapine tracking into a database structure that will meet VA standards and streamlining the referral and approval process by providing an automated tool for management of referrals and approvals for initiating Clozapine therapy.
Note: contract is in base period of performance: September 20, 2017 through May 28, 2020 (32 months). (Andrea this will be extended through a no-cost extension out through July or August, date TBD).</t>
  </si>
  <si>
    <t>MYP Playground
Should additional funds not be made available, investment would have to focus instead on solidifying gains made to this point. While this project would by FY22 be past baseline functionality, it would ultimately remain incomplete in the development, such that its optimal value to suicide prevention, increased efficiency, and modernizing a VHA system would remain unrealized.  The lack of funding would cause VA to remain suspended between two worlds, required to rely upon two different Clozapine tracking systems for different functions, without much effective interfacing between them.</t>
  </si>
  <si>
    <t>Veteran Authorization and Preferences (VAP)</t>
  </si>
  <si>
    <t>Sustainment of Veteran Authorization and Preferences (VAP) provides a backend system to store forms for release of information (ROI) in a central location for applications across the enterprise and provides review and submission of all consent forms wherever that opportunity presents itself (e.g. MyHealtheVet, Kiosks in VA Medical Centers, Mobile Devices, eBenefits Portal, etc). VAP improves the support for the continuity of care for patients; enhances the quality of care through the ability to access necessary health information rapidly at the point of care; improves patient safety and reduces medical errors; and reduces or eliminates redundancy of procedures (e.g. laboratory or radiology tests), or otherwise improving the efficiency of care or of administrative processes.</t>
  </si>
  <si>
    <t>Veteran's Health Information Exchange (VHIE)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t>
  </si>
  <si>
    <t>If not fully funded, VA and non-VA providers will not be able to provide a complete picture of the Veteran's medical history and health information, facilitating communications with patients, more informed clinical decisions, and improved quality of healthcare, while reducing unnecessary diagnostic testing/procedures, medication errors and appointment delays.</t>
  </si>
  <si>
    <t>Veterans Health Information Exchange (VHIE) Enhancements for Release of Information Office</t>
  </si>
  <si>
    <t>Veterans Health Information Exchange (VHIE) Enhancements for VBA</t>
  </si>
  <si>
    <t>Veterans Health Information Exchange (VHIE) Enhancements for Veterans Self-Service Integrations</t>
  </si>
  <si>
    <t>Veterans Health Information Exchange (VHIE) for VBA</t>
  </si>
  <si>
    <t>Veterans Health Information Exchange (VHIE) InterSystems Cloud Hosting Services (Austin and Amazon) at Hines</t>
  </si>
  <si>
    <t>Veterans Health Information Exchange (VHIE) Network Expansion (Sequoia National Gateway Hub/Carequality)</t>
  </si>
  <si>
    <t>Veterans Health Information Exchange (VHIE) Partner Integration (Intersystems, Direct, Data Quality Tool)</t>
  </si>
  <si>
    <t>Veterans Health Information Exchange (VHIE) Product Integration into Community Care Workflow</t>
  </si>
  <si>
    <t>To allow for the upgrade of all hardware and code refactoring which constitutes the infrastructure for the My HealtheVet (MHV) application. MHV will interface with internal VA or external systems using appropriate authentication methods by way of an API or by providing Single Sign On (SSO) capabilities.
MYP Playground
The MHV Infrastructure and Interface Application program is an ongoing program designed to build and develop new interfaces, new API's, and new functionality as requested by the Veterans Health Administration, Veteran Consumer Health Informatics Office and agencies, external to the VA (I.e. DoD, Indian Health Services) who wish to interface and collaborate with the VA's award winning Veteran focused Personal Health Record.  The end users of the VA's Web portal are Veterans, whether they get their care from the VA or from a outside source.  The purpose of the development is to provide new functionality, interfaces and capabilities to ensure Veterans have access to their individual health record, can share the health record (as they direct through new Delegation) and have access to general and medical information, ensuring the Veteran community remains a healthy and vibrant community.   Infrastructure and Interface is aligned with the Veteran Application Operations team and the Cloud Support team to ensure new code is installed and delivers the functionality as requested by our business owners through their requirements process.</t>
  </si>
  <si>
    <t>MYP Playground
With over 5 million Veterans currently enrolled in the MHV program, any delay or reduction in the continued development and installation of new functionality will not only effect the Veteran, it will have far reaching implications across the VA. As the Mission Act implementation transforms the VA's health care, the continued development between MHV and DoD strives to produce an interoperable common electronic health record.</t>
  </si>
  <si>
    <t>MHV Infrastructure and Interface Enhancements Phase 4 (MHV I I4)</t>
  </si>
  <si>
    <t>To allow for the upgrade of all hardware and code refactoring which constitutes the infrastructure for the My HealtheVet application. MHV will interface with internal VA or external systems using appropriate authentication methods by way of an API or by providing Single Sign On (SSO) capabilities. The Project is tasked to continue to improve the tools and access supported by MHV. This provides all VA Patient with access to their medical records, communication tools with their VA and Non VA provider teams, many online tools to manage their care and health and a location to document their daily activities and medical history.</t>
  </si>
  <si>
    <t>To provide Veterans with electronic access to their health records; support Veterans in their self-managing weight care; provide Veterans access to Patient Education Management System (PEMS); enhance MHVs Secure Message (SM) capabilities.
MYP Playground
The MHV Veteran Facing Application program is an ongoing program designed to build and develop new interfaces, new API's, and new functionality as requested by the Veterans Health Administration, Veteran Consumer Health Informatics Office and agencies, external to the VA (I.e. DoD, Indian Health Services) who wish to interface and collaborate with the VA's award winning Veteran focused Personal Health Record. The end users of the VA's Web portal are Veterans, whether they get their care from the VA or from a outside source.  The purpose of the new development is to provide functionality, interfaces and capabilities ensuring Veterans have access to their individual electronic health record. It will also provide the ability to share their health record (as they direct through new Delegation) and have access to general and medical information, which ensures the Veteran community remains a healthy and vibrant community.   Veterans Facing Application is aligned with the Veteran Infrastructure and Interface team and the Cloud Support team to ensure new code is installed and delivers the functionality as requested by the business through their requirements process.</t>
  </si>
  <si>
    <t>MHV Veteran-Facing Enhancements Phase 4 (MHV VFE4)</t>
  </si>
  <si>
    <t>To provide Veterans with electronic access to their health records; support Veterans in their self-managing weight care; provide Veterans access to Patient Education Management System (PEMS); enhance MHV's Secure Message (SM) capabilities; provide Veterans with patient education materials from the Veterans Health Library (VHL); and improve usability and performance of the MHV Web Portal used by more than 2 million Veterans. The Project is tasked to continue to improve the tools and access supported by MHV.  This provides all VA Patient with access to their medical records, communication tools with their VA and Non VA provider teams, many online tools to manage their care and health and a location to document their daily activities and medical history.</t>
  </si>
  <si>
    <t>My HealtheVet (MHV)</t>
  </si>
  <si>
    <t>My HealtheVet (MHV) Sustainment supports the operations of the MHV Web Portal for over 2.5+ million Veterans, Providers and Civilian Users located around the globe, 24 x 7. The sustainment activity includes: Production and performance support with the MHV Terremark cloud, Tier 3 Support for the MHV Help Desk, System Defect Repair, 508 Remediation and Minor enhancements and system performance monitoring. Work is accomplished during normal work hours; however, production support is 24 x 7. The Contractor shall provide MHV sustainment to include information technology (IT) product maintenance, sustaining patch releases, system testing, system administration, and configuration management. Coordinate all activities for MHV sustainment support with any Contractor performing MHV development work to avoid any schedule conflicts. Support the family of MHV capabilities to include those provided by the MHV core product (e.g., Refill Prescriptions), SM, HLA, and BBMI. The Contractor shall categorize MHV Tier III issues based on the root cause. MHV EMPD and the MHV business customer will determine the severity and impact of open Tier III tickets. Analyze and resolve Tier III tickets. In some cases, a Tier III ticket may be resolved by generating a MHV Jazz ticket to identify whether the root cause is due to a software defect or database script error. Maintain the existing MHV Sustainment database scripts and author new scripts as required. Create, manage, and resolve MHV Tier III tickets as required. The Contractor shall manage the applications processes appropriately to validate controlled baselines and releases of different artifacts, in addition to working with other MHV development teams to maintain a configuration baseline. Manage the configurations of all software, deliver Build Packages, and work with the assigned VA configuration control board for approval of changes. The Contractor shall update the MHV Configuration Management Plan (CMP) as necessary for each type of configuration item (such as software code, software builds, software design documents and test plan elaborations) necessary for the development, building, testing, and deployment of the application. Maintain, continuously monitor and improve as necessary the standard operating procedures for each type of software build process. Provide integration support for the technical oversight of MHV.  Ensure all the technical aspects of MHV development is coordinated and complementary and shall maintain ind</t>
  </si>
  <si>
    <t>With over 5 million Veterans currently enrolled in the MHV program, any delay or reduction in the continued Sustainment and instillation of new functionality will not only effect the Veteran, it will have far reaching implications across the VA as it strives to ensure Customer Service leads the health care industry, the Mission Act Implementation actually transforms VA's health care and development with DoD continues, producing a interoperable common electronic health record</t>
  </si>
  <si>
    <t>BASIC (Biosurveillance, AntiMicrobial Stewardship and Infection Control)</t>
  </si>
  <si>
    <t>The Biosurveillance, AntiMicrobial Stewardship and Infection Control (BASIC) Program works to help the field use VA data to support Biosurveillance, Antimicrobial Stewardship and Infection Control activities and improve patient care. At BASIC's inception, there were several unmet information needs and reporting obligations in these areas. To accomplish its objectives, BASIC has worked closely to the field to ascertain and meet information needs and created and maintains a knowledge base to interpret data in these domains. BASIC maintains and develops reports to support a wide range of tasks in its core domains, ranging from information retrieval to cognitive support for policy-making. It also works to collect and report data to meet VA's legal obligations.</t>
  </si>
  <si>
    <t>Cardiac Device Monitoring System</t>
  </si>
  <si>
    <t>The National Cardiac Device Surveillance Program (NCDSP) was created by Congress in 1982 and operational as of January 1983. The Program was charged with following veterans throughout the country with implanted pacemakers, verifying that their devices were giving appropriate therapy and notifying the referring medical center when there were problems or the patient?s batteries were reaching end-of-life. That role has expanded to now include defibrillators and other heart monitoring devices. Currently, the two centers (San Francisco and Washington, DC) are performing remote at home clinical follow-up of over 55,000 veterans. On average, each patient is reviewed 5 times per year. To perform this vital clinical service the NCDSP is dependent on specialized software, a 3 Terabyte database that contains data on 195,000 patients and is growing at 3 gigabytes per day, data links to the device manufactures, and a web portal available to local VA clinics. The National Cardiac Device Surveillance Program (NCDSP) was created by Congress in 1982 and operational as of January 1983. The Program was charged with following Veterans throughout the country with implanted pacemakers, verifying that their devices were giving appropriate servicing and notifying the referring medical center when there were problems, or the patients batteries were reaching end-of-life. That role has expanded to now include defibrillators and other heart monitoring devices. Currently, the two centers (San Francisco and Washington, DC) are performing remote at home clinical follow-up of over 55,000 Veterans. On average, each patient is reviewed 5 times per year. To perform this vital clinical service the NCDSP is dependent on specialized software, a 3 Terabyte database that contains data on 195,000 patients and is growing at 3 gigabytes per day, data links to the device manufactures, and a web portal available to local VA clinics all of which depend on the proper functioning of a series of computer servers. These servers are past their expected end or service date and are house in a physical facility at the Washington DC VA with sub optimal environmental and other controls. The NCDSP needs funding to purchase new servers and transfer our IT infrastructure to a VA National Data Center.</t>
  </si>
  <si>
    <t>The National Cardiac Device Surveillance Program (NCDSP) is charged with tracking Veterans throughout the country with implanted pacemakers, verifying that their devices are serviced appropriately, and notifying the referring VA Medical Center when there are problems or the when the devices batteries are reaching end-of-life. This role has been expanded to include defibrillators and other heart monitoring devices. To perform this vital clinical service the NCDSP is dependent on specialized software, a 3TB database that contains data on 195,000 patient as well as data links to the device manufactures, and a web portal available to local VA clinics all of which depend on the proper functioning of a series of computer servers. The current growth rate averages 3 GB per day. These existing servers are past their expected end or service date and are housed in a physical facility at the Washington DC VA with sub optimal environmental and other controls. This funding will purchase new servers and transfer our IT infrastructure to a VA National Data Center.</t>
  </si>
  <si>
    <t>Clinical Case Registries</t>
  </si>
  <si>
    <t>This request seeks to provide annual maintenance and sustainment to files and codes for the Clinical Case Registry (on-going).</t>
  </si>
  <si>
    <t>Clinical Case Registries (CCR)</t>
  </si>
  <si>
    <t>Clinical Case Registries (CCR) provides a local VISTA system program for population management. A national database exists for two of the populations hepatitis C and HIV. The national data are used by the HIV, Hepatitis, and Public Health Pathogens program office for the development, assessment, and improve of national policy. The VA is required to provide annual maintenance and sustainment support to Clinical case Registries. The sustainment team is able to include additional registries through the same routine process as needed. This application contains important demographic and clinical data on VHA patients with these conditions, provides many capabilities to VA facilities that provide care, and treatment to patients with these conditions, including clinical categorization of patients and automatic transmission of data to the VA's National CCR. The CCR also provides clinical and administrative reports for local medical center use for the HEPC and HIV registries as well as 47 additional registries.
MYP Playground:
Provide annual maintenance and sustainment to files and codes for the Clinical Case Registry (on-going). Clinical Case Registries (CCR) provides a local VISTA system program for population management. As of April 2016, twenty-nine populations have been made available for local champions to query for various access to care, quality and safety initiatives.  A national database exists for two of the populations ? hepatitis C and HIV.  The national data are used by the HIV, Hepatitis, and Public Health Pathogens program office for the development, assessment, and improve of national policy.  The VA is required to provide annual maintenance and sustainment support to Clinical case Registries. The sustainment team is able to include additional registries through the same routine process when requested by the business owner.  
Currently the CCR application supports the maintenance of local and national registries for clinical and resource tracking of care for patients with Hepatitis C (HEPC) and Human Immunodeficiency Virus (HIV). This application contains important demographic and clinical data on all Veterans Health Administration (VHA) patients with these conditions, and provides many capabilities to Department of Veterans Affairs (VA) facilities that provide care and treatment to patients with these conditions, including clinical categorization of patients and automatic transmission of data to the VA's National Clinical Case Registry.</t>
  </si>
  <si>
    <t>Improving the organization of patient data and reporting provides clinicians with a better understanding of their patients so they can provide them with the best care possible. In order to accurately and efficiently identify Veterans who would benefit the most from these treatments, local providers have requested the additional reporting capabilities and new reports.</t>
  </si>
  <si>
    <t>EVH National Homeless Registry - HMIS (Homeless Management Information System)</t>
  </si>
  <si>
    <t>To maintain and support the Eliminate Veteran Homelessness (EVH) National Homeless Registry - Homeless Management Information System (HMIS) which is an integral part of building a Homeless Registry within the VA. This Project aims to support the collection of Veteran's homeless data from what is called Continuum of Care (CoC) and provide the VA an integrated view of veterans homelessness.</t>
  </si>
  <si>
    <t>EVH Veteran Re-Entry Search Service (VRSS)</t>
  </si>
  <si>
    <t>Maintenance of an automated system to identify Veterans who are incarcerated in federal, state, city and county correctional facilities to be known as the Veteran Re-entry Matching Service (VRMS).
MYP Playground
Veteran Re-Entry Search Service (VRSS) - VASI 2054: VRSS identifies Veterans who are incarcerated in federal, state, city and county correctional facilities. The VRSS includes a secure web portal to be used by federal, state, and local correctional institutional staff to upload their inmate registry listings at regularly scheduled intervals. VRSS will then interface with the VA/DoD Identity Registry (VADIR) to identify Veterans within the uploaded list. This reconciliation of records from Correctional systems and the Veterans Affairs/Department of Defense Identity Repository (VADIR) determining Veterans who have been incarcerated; in conjunction with Veterans Justice Outreach (VJO) and Healthcare for Re-entry Veterans (HCRV) organizations a tool to assist Veterans who have benefits. This is a Critical, Mission System.</t>
  </si>
  <si>
    <t>MYP Playground
Lacking funding, VRSS will be maintained and will, over time, become less and less stable until they are no longer useful.  It will become more difficult to provide healthcare and other benefits to homeless or incarcerated veterans and their families, resulting in degraded health outcomes.</t>
  </si>
  <si>
    <t>Homeless Management Information System (HMIS)</t>
  </si>
  <si>
    <t>To maintain and support the Eliminate Veteran Homelessness (EVH) National Homeless Registry - Homeless Management Information System (HMIS) which is an integral part of building a Homeless Registry within the VA. This Project aims to support the collection of Veteran's homeless data from what is called Continuum of Care (CoC) and provide the VA an integrated view of Veteran's homelessness.
MYP Playground:
This project supports:
Homeless Management Information System (HMIS) - VASI 1333: HMIS is a software application designed to record and store client-level information on the characteristics and service needs of homeless persons. An HMIS is typically a web-based software application that homeless assistance providers use to coordinate care, manage their operations, and better serve their clients. This is a Premium Mission System.</t>
  </si>
  <si>
    <t>MYP Playground:
Lacking funding, HMIS will be maintained and will, over time, become less and less stable until they are no longer useful.  It will become more difficult to provide healthcare and other benefits to homeless or incarcerated veterans and their families, resulting in degraded health outcomes.</t>
  </si>
  <si>
    <t>National Cardiac Device Surveillance Program</t>
  </si>
  <si>
    <t>The National Cardiac Device Surveillance Program (NCDSP) was created by Congress in 1982 and operational as of January 1983. The Program was charged with following veterans throughout the country with implanted pacemakers, verifying that their devices were giving appropriate therapy and notifying the referring medical center when there were problems or the patients batteries were reaching end-of-life. That role has expanded to now include defibrillators and other heart monitoring devices. Currently, the two centers (San Francisco and Washington, DC) are performing remote at home clinical follow-up of over 55,000 veterans. On average, each patient is reviewed 5 times per year. To perform this vital clinical service the NCDSP is dependent on specialized software, a 3 Terabyte database that contains data on 195,000 patients and is growing at 3 gigabytes per day, data links to the device manufactures, and a web portal available to local VA clinics.</t>
  </si>
  <si>
    <t>VA Eye Injury Data Store</t>
  </si>
  <si>
    <t>The integration between the Eye Care EHR and VistA/CPRS is both broad and deep. The patient context is maintained throughout the encounter. Data elements are transmitted between CPRS and the Eye Care EHR bidirectionally. Data is stored as discrete structured elements and available for analysis through configurable query tools. Data can be exported to and merged with the VistA SQL Server and the Corporate Data Warehouse (CDW).</t>
  </si>
  <si>
    <t>Veteran Re-Entry Search Service (VRSS)</t>
  </si>
  <si>
    <t>Maintenance of an automated system to identify Veterans who are incarcerated in federal, state, city and county correctional facilities to be known as the Veteran Re-entry Matching Service (VRMS).</t>
  </si>
  <si>
    <t>Veterans Integrated Registries Platform (VIRP)</t>
  </si>
  <si>
    <t>The Veterans Integrated Registries Platform (VIRP) is a centralized architectural platform for the national health registries. Comprised of standardized common patient data and registry-specific data elements, it will integrate with Enterprise (eHMP) and (VE). VIRP will: make registry data available for eHMP and VistA Exchange users; combine iframe into user interface of VistA Exchange Graphical User Interface and; provide clinician on demand reporting capabilities and integrate ad-hoc reporting/query capabilities on a nightly basis. The integration of VIRP with eHMP will include writing to Data Access System (DAS).
MYP Playground
The purpose of the Veterans Integrated Registries Platform (VIRP) Phase 3 development project is to Provide development and enhancement support for the Veterans Integrated Registries Platform (VIRP).  To add additional functionality to integrated registries required by the business owners. Phase 3 enhancement of VIRP involves added functionality and development support of the new registries added to VIRP and the following that currently included:
1.	Oncology Tumor Registry(ONC)  ? although ONC migrated to VIRP, it requires unique sustainment services and
2.	They will not be considered as part of VIRP enterprise-level sustainment).
3.	VA Eye Injury Data Store (EIDS) Registry
4.	Embedded Fragrant Registry (EFR)
5.	Breast Cancer Registry (BCR 
6.	Airborne Hazards and Open Bur)n Pit Registry (AHOBPR)  - has a Open Burn Pit Registrant Portal that has migrated to the AWS Cloud.   
7.	Traumatic Brain Injury (TBI) Registry  
8.	Multiple Sclerosis Surveillance Registry (MSSR)  
9.	Amputee Registry (AR)  
10.	Hearing Registry (HR)  
11.	Kidney Disease Registry (KDR) 
12.	Transplant Registry (TR).</t>
  </si>
  <si>
    <t>If VIRP development is not fully funded then additional enhancement work will not be completed leaving business registry owners with incomplete registry applications/data sources to support veterans who have been identified with serious ailments.  If VIRP sustainment is not adequately funded then help desk support and application defects will not be addressed.</t>
  </si>
  <si>
    <t>VIRP is a hardware and software architecture platform designed to host multiple registries through a web browser interface. The goal is to eliminate duplicate development efforts while maximizing the ability of the VA to create new patient registries. Registries, also referred to as cohorts, are a subset of data from various data sources, such as the CDW, that will identify Veterans who are added to the registry based on the cohort criteria defined by the registry owner. Users assigned authorization can create a new registry and record contact information for SME; define the parameters to select appropriate patients from the CDW; define any of the clinical data (PHI) associated with the selected patients in CDW is copied to the data stores; describe workflows; design ad-hoc and canned reports. Current registries hosted are Airborne Hazards and Open Burn Pit, Multiple Sclerosis Surveillance, Military Eye Vision Injury, Traumatic Brain Injury, Embedded Fragment, Breast Cancer Clinical Case and Kidney Disease.</t>
  </si>
  <si>
    <t>Care in the Community</t>
  </si>
  <si>
    <t>Community Care Software Licenses</t>
  </si>
  <si>
    <t>This subproject is comprised of recurring payments for software licenses in support of the Care in the Community Program Office management and support.  Costs are driven by the number of users of this software.  Below is the list of software that is covered under this playground. These software applications will be used by the VHA program management office staff and are critical to the successful management of this Product Line.  These products were previously supported by OIT in ITOPS.  Moving to newer version caused many of the previous agreements to not include additional packages and therefore tools were not provided as done previously.  
MS Project Online Licenses =	$0.060M 
Altair Knowledge Works Monarch Licenses =	$0.030M 
PoliteMail Licenses - Communications Directorate = $0.020M 
Code Auditing Software = $0.300M 
Total = $0.410M</t>
  </si>
  <si>
    <t>The risk to the veteran results from less than excellent management of the portfolio of Care in the Community programs. The use of these software licenses is a risk mitigation strategy in itself. The objective is to help ensure excellent management of these program, in part, through the use of this software.</t>
  </si>
  <si>
    <t>When Veterans receive care from VA for non-service-connected conditions, VA is allowed to bill the Veterans' private health insurers and retain these third-party collections to supplement its appropriations for health care. In addition, VA may also bill and collect co-pays from a number of Veterans who receive non-service-connected care or prescriptions from VA medical facilities. VHA established Chief Business Office (CBO) in 2002 to the processes to bill and collect, provide corporate oversight, and further professionalize healthcare revenue activities. Since 2003, CBO's POWER reporting system (POWER/POWER PLUS) has supported VHA's efforts to improve performance in its revenue collections business operations by providing accurate, reliable, and up-to-date outcome and performance measure information. The performance information in POWER/POWER Plus has allowed VHA management to create reports to manage, analyze, and monitor metrics for revenue tracking, yielding over $3 billion per year.
MYP Playground:
This supports the sub-project "Business Information Office Business Intelligence Solution (BIO BIS). When Veterans receive care from VA for non-service-connected conditions, VA is allowed to bill the Veterans' private health insurers and retain these third-party collections to supplement its appropriations for health care. In addition, VA may also bill and collect co-pays from a number of Veterans who receive non-service-connected care or prescriptions from VA medical facilities. VHA established Chief Business Office (CBO) in 2002 to the processes to bill and collect, provide corporate oversight, and further professionalize healthcare revenue activities. Since 2003, CBO's POWER reporting system (POWER/POWER PLUS) has supported VHA's efforts to improve performance in its revenue collections business operations by providing accurate, reliable, and up-to-date outcome and performance measure information. The performance information in POWER/POWER Plus has allowed VHA management to create reports to manage, analyze, and monitor metrics for revenue tracking, yielding over $3 billion per year. The performance of this system and its reporting capabilities are critical to maximizing revenue collections. Inconsistency or variation of data will negatively impact revenue collections, which would result in a reduction of funding provided to VA medical centers and ultimately negatively impact the Veterans with regard to obtaining healthcare service.</t>
  </si>
  <si>
    <t>Without sustainment funds, mPOWER could not be maintained.  We would be relying on an aged POWER+ for reports. We would not have the insights into in-house VA care, network-based Community Care and EHRM pilot sites that would be available from the CDW data that drives mPOWER.  We would not have insight into the MCCF collections which return over $3.5 billion back into our medical facilities for Veterans? care.</t>
  </si>
  <si>
    <t>Business Integrity &amp; Compliance</t>
  </si>
  <si>
    <t>The mission of Business Integrity and Compliance (BI&amp;C) is to assure optimal use of VA resources in purchasing care in the community. Six supporting functions comprise the BI&amp;C function and provide internal audits; internal controls; fraud, waste and abuse research and detection; and reporting and risk management support; along with developing, implementing, and maintaining Freedom of Information Act (FOIA), Privacy, and Records Management programs for all Office of Community Care (OCC) health benefits programs. This support directly or indirectly impacts the mission and goals of all people, projects, and programs within the organization.</t>
  </si>
  <si>
    <t>CC Consolidated Claims Payment System</t>
  </si>
  <si>
    <t>ChampVA Regulatory Updates</t>
  </si>
  <si>
    <t>The Civilian Health and Medical Program of the Department
of Veterans Affairs (CHAMPVA) is a health benefits
program in which the Department of Veterans Affairs (VA)
shares the cost of certain health care services and supplies
with eligible beneficiaries.  Proposed rules will clarify and update the regulations to conform to changes to the legal authority for CHAMPVA and will include details concerning the administration of the program that are not currently reflected in the current regulations, expand coverage of certain preventative services and eliminate or reduce deductibles and cost shares for certain services.  Some implementations fall under same or similar to CMS/TRICARE rules and can be implemented in advance of the regulatory rules formal publish dates.</t>
  </si>
  <si>
    <t>Claims Adjudication and Reimbursement</t>
  </si>
  <si>
    <t>Claims Compliance and Systems Integrity Electronic Data Interchange (EDI)</t>
  </si>
  <si>
    <t>The PAYER EDI sub-program is comprised of three products: eInsurance, which provides electronic insurance verification and authorizations through the transmission and receipt of healthcare eligibility/benefit inquiry and response information via the ASC X12 N Transaction Set (TS) 270, 271, and 278. eClaims, which supports claims adjudication through the receipt of institutional and professional healthcare claim data via the ASC X12 N X12 TS 837 and secondary data through X12 supplemental transactions supporting the TS 837, TS 276/277, and ASC X12 N TS 275, Attachments. ePayments, which supports electronic funds transfers (EFTs) and electronic remittance advices (data about the payments) through transmission of the health care claim payment/advice via the ASC X12 N TS 835.</t>
  </si>
  <si>
    <t>Clinical Network &amp; Management</t>
  </si>
  <si>
    <t>Community Care (CC) Budget, Management, Accounting, Accrual, and Reconciliation System (BMAARS)</t>
  </si>
  <si>
    <t>2511</t>
  </si>
  <si>
    <t>Community Care (CC) Integrated Billing (IB) Accounts Receivable (AR)</t>
  </si>
  <si>
    <t>Although the Cerner revenue cycle solution may replace the majority of existing VistA revenue functions a small number of historical software enhancements and unknown future state software enhancements are required to ensure accuracy of Veteran First Party copayments and maximization of revenue collections. The VistA packages primarily include Integrated Billing (IB) and Accounts Receivable (AR). It also includes a multitude of interfaces to other VistA packages, vendor tools and has impacts with planned enhancements in the area of Pharmacy and Veterans Transportation. In addition, Cerner is not a solution for care provided to Veterans in the community; therefore, Revenue Operations will continue to utilize legacy systems to support billing and collections for community care. Existing National Service Requests (NSRs) are provided in Section 6.A Business Requirements Documentation.
MYP Playground:
Renaming of Revenue Operations (CPACS) Vista Phase 2 to : Community Care Integrated Billing(IB) Accounts Receivable (AR) Phase 3 (FY22-FY23)Community Care Integrated Billing(IB) Accounts Receivable (AR) Phase 4 (FY24-FY25) and Community Care Integrated Billing(IB) Accounts Receivable (AR) Phase 5 (FY26) . Project will modify the Integrated Billing and Accounts Receivable namespace in Vista to enable the VA to track the billing and collections of charges billed to Veterans who received Medical Care from Non VA providers.</t>
  </si>
  <si>
    <t>If this project is not fully funded then it could resulting Veterans not being having copayment offsets and charges accurately applied which would lead to Veteran Dissatisfaction and will reflect poorly on the VA.</t>
  </si>
  <si>
    <t>Community Care (CC) Mobile Development (MD)</t>
  </si>
  <si>
    <t>The Community Care (CC) Mobile Development (MD) project is focused on the development of simple and complex applications and treats these applications as functions being released to the App Store for the CC community. This project manages the development of mobile applications and plans for cyclic release of applications over the course of several increments.</t>
  </si>
  <si>
    <t>Mission Act: Provide ability to use a single Consult both internally and externally for care coordination, reducing the administrative burden of producing multiple consults depending on where the Veteran will be seen. New CPRS consult capability that will provide comprehensive consults to community care and provide consult tracking, monitoring, and engagement with community providers.</t>
  </si>
  <si>
    <t>Community Care (CC) Provider Profile Management System</t>
  </si>
  <si>
    <t>The Community Care (CC) Provider Profile Management System project is focused on the implementation and maintenance of a Non-VA care provider directory to be used by the multiple VA portfolios in maintaining the Community Care Network (CCN), TriWest Patient-Centered Community Care (PC3) and Choice Program, Veteran Care Agreements (VCA), VA Medical Center Local Contracts, Indian Health Service (IHS) Providers, Department of Defense (DOD) facilities, and VA Medical Center providers.  PPMS is a comprehensive repository of administrative information and expected to be the authoritative source of Non-VA Providers for VHA offering validation and collection of other non-VA provider information as well as allow for workflow management and tracking. As the authoritative source of Non-VA provider data, downstream systems rely on Provider Profile Management System (PPMS) to complete their own business process to support the Veteran.
MYP Playground:
The Community Care (CC) Provider Profile Management System (PPMS) VASI ID# 2200 is focused on the implementation and maintenance of a Non-VA care provider directory to be used by the multiple VA portfolios in maintaining the Community Care Network (CCN), TriWest Patient-Centered Community Care (PC3) and Choice Program, Veteran Care Agreements (VCA), VA Medical Center Local Contracts, Indian Health Service (IHS) Providers, Department of Defense (DOD) facilities, and VA Medical Center providers.  PPMS is a comprehensive repository of administrative information and expected to be the authoritative source of Non-VA Providers for VHA offering validation and collection of other non-VA provider information as well as allow for workflow management and tracking.</t>
  </si>
  <si>
    <t>If Provider Profile Management System (PPMS) does not receive funding for the next three years, it will impact the project team?s ability to maintain the system as it is a Software-As-A-Service (SaaS) product and resides on a Platform-As-A-Service (PaaS) environment.  PPMS will not be able to incorporate additional data sources required by the VA for Veteran Community Care referrals and appointments.  This will limit the number of available resources to choose from for Veteran care.  The requested funding will cover these services as well as the required licenses to access the system.  PPMS is the authoritative source for Non-VA Provider information.  This information is used by several dependent products including, Community Care Referral and Authorization (CCRA), Health Share Referral Management system (HSRM), Vets.gov Provider Locator, and others.</t>
  </si>
  <si>
    <t>Community Care (CC) Referral Documentation (REFDOC)</t>
  </si>
  <si>
    <t>The Community Care (CC) Referral Documentation (REFDOC) project is focused on the enterprise implementation of a web application that is being used in local VAMC's to allow VA Staff to quickly pull information from VistA and CDW based on an individual's health record and place that information into a PDF that can be shared with Community Providers for care coordination when a Veteran will be utilizing CC.</t>
  </si>
  <si>
    <t>Community Care - Electronic Data Interchange Gateway (EDI GW)</t>
  </si>
  <si>
    <t>Modifications to Care in the Community (CIC) systems are needed to comply with new Standards and Operating Rules for Fee Processing and Payment Systems, and Claims Processing and Eligibility. The primary focus is to attain compliance with federal health care regulations through delivery of enhancements required to meet ACA/HIPPA and VACCA/MISSION Act congressional mandates, Veterans will experience reduced wait times for care as a result of automated (i.e., expedited) referral certifications and authorizations, Veterans will receive more accurate explanations of benefits within shorter timeframes, Veterans will benefit from provider efficiencies resulting from certified compliance in the end-to-end claim and payment processing, and Veterans will gain confidence the VA has enabled ease of care from non-VA providers.</t>
  </si>
  <si>
    <t>Community Care - Provider Profile Management System (PPMS)</t>
  </si>
  <si>
    <t>Community Care - Standardized Episodes of Care (CC-SEOC)</t>
  </si>
  <si>
    <t>Care Coordination: The Community Care Episodes (CCE) i.e., the Standardized Episodes of Care (SEOC) system, implements a reference database for managing care bundles for use by Veterans Information Systems and Technology Architecture (VistA) and other VA systems, including DST. SEOC meets the requirement for a system that bundles approved services so that clinicians can add these bundles to patients consult records in a standardized fashion, reducing the amount of time spent manually entering consult instructions, and providing uniformity among the patient records and across facilities. The Decision Support Tool (DST) system will be used to enable VA care providers to determine whether a given Veteran is eligible and would be best served by utilizing the Veterans Community Care Program, in real-time, with the Veteran in the exam room. It then documents the decision rationale in the Veteran's health record and is integrated into the existing CPRS consult order workflow.
MYP Playground:
This document  covers both the Community Care Episodes (CCE) VASI ID: 2288, and the Decision Support System (DST) VASI ID: 2336.
CCE, i.e., the Standardized Episodes of Care (SEOC) system, implements a reference database for managing care bundles for use by Veterans Information Systems and Technology Architecture (VistA) and other VA systems, including&amp;#65533;DST. SEOC meets the requirement for a system that bundles approved services so that clinicians can add these bundles to patients consult records in a standardized fashion, reducing the amount of time spent manually entering consult instructions, and providing uniformity among the patient records and across facilities.
The Decision Support Tool (DST) system will be used to enable VA care providers to determine whether a given Veteran is eligible and would be best served by utilizing the Veterans Community Care Program, in real-time, with the Veteran in the exam room. It then documents the decision rationale in the Veteran's health record and is integrated into the existing CPRS consult order workflow. The DST allows the care provider on the VA network to login to a web interface using their VA PIV, with a Veteran/Patient present, to view relevant data within the  CPRS consult order.</t>
  </si>
  <si>
    <t>If the DST sub-project is not fully funded then the Veteran's eligibility to take advantage of the convenience, cost-effectiveness and quality available by accessing Community Care will be impacted.
If the SEOC sub-project is not funded then the Veteran's treatment may not include a comprehensive suite of approved procedures.</t>
  </si>
  <si>
    <t>Program is a interface for a SaaS project.</t>
  </si>
  <si>
    <t>Community Care Clinical and Business Intelligence Solution (EPRS)</t>
  </si>
  <si>
    <t>An enterprise reporting solution to provide automated, accurate, and complete view of data from multiple data sources presented in a single, consolidated data visualization with reporting capability, that will allow VA leadership and management to obtain high level performance and success metrics related to the Community Care Network (CCN) contract and Community Care Program (CCP). The solution will also display adoption and success metrics from individual VHA Office of Community Care (OCC) projects. EPRS is critical to the Office of Community Care's ability to oversee the Community Care Network (CCN) contracts.  These contracts are essential to ensuring we have a high-quality provider network to care for Veterans in the community.  EPRS is the primary source for receiving and reporting information from our CCN contractors regarding their performance of contractual requirements.   These funds will allow for the continued development of the current backlog of CCN user interface and reporting requirements.
MYP Playground:
The Enterprise Program Reporting System (EPRS) will enable Veterans Health Administration (VHA) Office of Community Care (OCC) and VHA leadership to monitor veterans' care obtained from providers in the new Community Care Network (CCN).  Provider performance measurements will be derived from key reporting metrics, dashboards and a robust end-user reporting tool.  EPRS will create and display detailed reports pulled from Corporate Data Warehouse (CDW) and other data systems including data provided by Community Care Network via Data Access Services (DAS) and EDI.. EPRS is the system which will perform all enterprise level reporting for VHA Community Care Program (CCP). Data from many CCP systems and the Community Care Network (CCN) Contractors is imported into EPRS daily.</t>
  </si>
  <si>
    <t>If EPRS is not fully funded, the ability to measure performance of the external providers, the CCN contract and outcomes under the Community Care program will be impaired.  This will make it difficult to target areas of poor performance and below standard care among providers in the network.  It could have a direct negative effect on the quality of treatment provided to Veterans and families enrolled in the program.</t>
  </si>
  <si>
    <t>Community Care Clinical and Business Intelligence Solution Enterprise Program Reporting System (EPRS)</t>
  </si>
  <si>
    <t>An enterprise reporting solution to provide automated, accurate, and complete view of data from multiple data sources presented in a single, consolidated data visualization with reporting capability, that will allow VA leadership and management to obtain high level performance and success metrics related to the Community Care Network (CCN) contract and Community Care Program (CCP). The solution will also display adoption and success metrics from individual VHA Office of Community Care (OCC) projects.</t>
  </si>
  <si>
    <t>Community Care Electronic Data Interchange (EDI) Claims</t>
  </si>
  <si>
    <t>Community Care Provider Payment Business (CCPPB)</t>
  </si>
  <si>
    <t>Community Care Referral and Authorization (CCRA)</t>
  </si>
  <si>
    <t>Community Care Referral Documentation (REFDOC)</t>
  </si>
  <si>
    <t>The Referral Documentation (REFDOC) project expands availability of a web-based application that extends a valuable new service to veterans. This application is currently hosted in Region 1, with deployment to a limited population. This project will expand availability to a national audience. The tool was originally developed by the Atlanta VAMC and upgraded to a web-based application by the Portland Innovation Center, to assist Non-VA Care Coordination (NVCC) staff with producing documents in support of the Community Care and Veterans Choice Programs (VCP). The tool provides end-users, i.e., VHA medical, clinical and admin staff, with the ability to generate electronically a consolidated PDF file that contains information relevant to the Veteran's community-care appointment such as patient demographics, Choice authorization (VHA Form 10-0386), consult, progress notes, medication list, lab work, and imaging results.
MYP Playground:
The Referral Documentation (REFDOC) project expands availability of a web-based application that extends a valuable new service to veterans. This application is currently hosted in Region 1, with deployment to a limited population. This project will expand availability to a national audience. The tool was originally developed by the Atlanta VAMC and upgraded to a web-based application by the Portland Innovation Center, to assist Non-VA Care Coordination (NVCC) staff with producing documents in support of the Community Care and Veterans Choice Programs (VCP). The tool provides end-users, i.e., VHA medical, clinical and admin staff, with the ability to generate electronically a consolidated PDF file that contains information relevant to the Veteran's community-care appointment such as patient demographics, Choice authorization (VHA Form 10-0386), consult, progress notes, medication list, lab work, and imaging results. To provide external Community Care Program providers timely information on veterans entrusted to their care, this system automates and digitizes a manual process for extracting this information from at least five different hard-copy (printed) sources. Pulling data directly from VA databases, this application populates and generates single PDF file with all of this information. It features a web-based interface for access from anywhere. It is currently in use on a regional basis.</t>
  </si>
  <si>
    <t>If REFDOC Sustainment is not fully funded, the operation of the system will be at risk.   Any defects that arise and other changes must be addressed in a timely manner.   For example, independent changes in databases that feed REFDOC (e.g., CDW)  will require associated changes in REFDOC connecting code.  If these changes are not done in a timely manner, REFDOC could become inoperable.  This would have a direct negative effect on the health and well-being of Veterans and families enrolled in the Community Care program.</t>
  </si>
  <si>
    <t>Community Care Reimbursement System (CCRS)</t>
  </si>
  <si>
    <t>Rename Community Emergency Care Solution (CECS) Funding is needed to develop a tool to meet the following business needs:
- Receive a notification directly from the community provider/Veteran/Veteran Representative regarding a Community Care ER encounter.  This will to initiate the a new process instead of the current workaround, which leverages the SharePoint (ECAT) tool. 
- The  new process will utilize business logic to authorize/deny those encounters in a timely fashion and provide the authorization/referral number, denial information, and the next steps to the Community Care Provider.  
- Link all parties (Medical Centers, Clinical Integration, POM, C6 and may impact HSRM in later phases) to known responsibilities.  
- The primary requirement is to meet the 72 hour notification requirement.</t>
  </si>
  <si>
    <t>Consult Toolbox (CTB)</t>
  </si>
  <si>
    <t>CPAC</t>
  </si>
  <si>
    <t>The Revenue Operations Workflow Tool project team in collaboration with the Office of Community Care (OCC) Revenue Operations (RO) will enable the existing COTS Revenue Operations workflow tool to allow for the transmission of claim level payment information for the purpose of third-party and first-party billing at the seven regionally aligned Consolidated Patient Account Centers (CPACs) to align with the Community Care Non-Network Claims (CCNNC)  migrating into the new claims adjudication system referred to as the Electronic- Claims Adjudication System Health Care Engine (e-CAM). 
In  Addition, modifications to the workflow tool is needed  to support Maintaining Internal Systems and Strengthening Integrated Outside Networks (MISSION) Act requirements in line with 3rd party Co-payments reporting that was enabled as part of the Community Care Integrated Billing Accounts Receivable project.</t>
  </si>
  <si>
    <t>CPAC Revenue Workflow Tools (CPAC RWT)</t>
  </si>
  <si>
    <t>The extent of the Cerner revenue cycle solution replacing or enhancing CPAC revenue operations existing or planned automated business tools is unknown. Work in Revenue Operations and its associated CPACs will continue to strive to utilize and maintain high quality, effective, and efficient COTS Information Technology (IT) and industry standard best practice healthcare revenue business tools. CPAC business tools augment employees' execution of administrative tasks, improves the performance of revenue collections by providing electronic mechanisms to assist in the prioritization, distribution, tracking, reporting and measuring of revenue cycle functions. Business tools support the entire revenue cycle by providing work drivers, modeling of payments and robotic process automation. Maintenance, enhancements and development of the various CPAC COTS information technology tools will continue the goal of stream lining work resulting in increased collections and reduced cost to collect.
MYP Playground:
Name Changes for Sub Project  Revenue Operations (CPAC's) Business Tools Phase 2 :                                                                                                                                    Revenue Operations Workflow Tool Enhancements Phase 3 (FY22&amp; FY23).                                                                                                                             Revenue Operations Workflow Tool Enhancements Phase 4 (FY24 &amp; FY25)                                                                                                                            Revenue Operations Workflow Tools Enhancements Phase 5 (FY26)</t>
  </si>
  <si>
    <t>copayment offsets and charges may not be accurately applied in a timely manner.,</t>
  </si>
  <si>
    <t>Financial Crimes Insight Tool Integration</t>
  </si>
  <si>
    <t>BIC utilizes the POWERBI platform to leverage enhanced reporting capabilities. They seek to integrate the Financial Crimes Insight Tool (currently residing in CCRS) with the Program Intergrity Tool so they are able to review claims submitted outside the Community Care Network.</t>
  </si>
  <si>
    <t>Mission Act Other IT Systems</t>
  </si>
  <si>
    <t>Includes funding for map analytics (Maptitude) and GIS software; includes VDIF support.</t>
  </si>
  <si>
    <t>Program Integrity Tool (PIT)</t>
  </si>
  <si>
    <t>The Program Integrity Tools (PIT) system supports Veterans Health Administration (VHA) Office of Community Care (VHA OCC) Systems Management,  Community Care Performance Improvement and Reporting Directorate who must collaborate with the Financial Services Center (FSC) and Community Care Non-Network Care (CCNNC) to generate and coordinate timely and accurate reimbursement payments.  This system allows for scoring of claims, conducting pre-payment analytics, and real-time reporting critical to decision making and analytics while enhancing capabilities when performing Fraud, Waste and Abuse (FWA) activities.  The sustainment and continued enhancement of this system facilitates reviews and claims payment dispositions, prevent improper payment, and streamline funds recovery.  This supports VA compliance with agreed upon reimbursement timeframes, good stewardship of taxpayer dollars and integrity within government finances with contracted entities.</t>
  </si>
  <si>
    <t>If the PIT project is not fully funded, there is a risk that the product could not be sustained at a level to maintain full capabilities or capacity to support VA compliance with agreed upon reimbursement timeframes, good stewardship of taxpayer dollars and integrity within government finances with contracted entities.  This could result in failure to detect potential fraud, waste, and abuse in community care claims.</t>
  </si>
  <si>
    <t>The Program Integrity Tools (PIT) system supports Veterans Health Administration (VHA) Office of Community Care (VHA OCC) Systems Management,  Community Care Performance Improvement and Reporting Directorate who must collaborate with the Financial Services Center (FSC) and Community Care Non-Network Care (CCNNC) to generate and coordinate timely and accurate reimbursement payments.  This system allows for scoring of claims, conducting pre-payment analytics, and real-time reporting critical to decision making and analytics while enhancing capabilities when performing Fraud, Waste and Abuse (FWA) activities.  The sustainment and continued enhancement of this system facilitates reviews and claims payment dispositions, prevent improper payment, and streamline funds recovery.  This supports VA compliance with agreed upon reimbursement timeframes, good stewardship of taxpayer dollars and integrity within government finances with contracted entities. The Program Integrity Tools (PIT) system supports Veterans Health Administration (VHA) Office of Community Care (VHA OCC) Systems Management,  Community Care Performance Improvement and Reporting Directorate who must collaborate with the Financial Services Center (FSC) and Community Care Non-Network Care (CCNNC) to generate and coordinate timely and accurate reimbursement payments.  This system allows for scoring of claims, conducting pre-payment analytics, and real-time reporting critical to decision making and analytics while enhancing capabilities when performing Fraud, Waste and Abuse (FWA) activities.  The sustainment and continued enhancement of this system facilitates reviews and claims payment dispositions, prevent improper payment, and streamline funds recovery.  This supports VA compliance with agreed upon reimbursement timeframes, good stewardship of taxpayer dollars and integrity within government finances with contracted entities.</t>
  </si>
  <si>
    <t>Revenue Operation (CPACs)  Business Tools</t>
  </si>
  <si>
    <t>Revenue Operations: Workflow Tool</t>
  </si>
  <si>
    <t>Name Changes for Sub Project  Revenue Operations (CPAC's) Business Tools Phase 2 :                                                                                             Revenue Operations Workflow Tool Enhancements Phase 3 (FY22&amp; FY23).                                                                                                              Revenue Operations Workflow Tool Enhancements Phase 4 (FY24 &amp; FY25)                                                                                                                 Revenue Operations Workflow Tools Enhancements Phase 5 (FY26)</t>
  </si>
  <si>
    <t>copayment offsets and charges may not be accurately applied in a timely manner.</t>
  </si>
  <si>
    <t>Veteran Co-Payment Lockbox (VCPL)</t>
  </si>
  <si>
    <t>4 Sight is a Business model that promotes standardization of procurement of eyeglasses for veterans by using data to perform automation actions in VistA. 4 Sight is capable of decreasing the amount of open eyeglass orders; decreasing the amount of open eyeglass orders for greater than 30 days; and reducing the processing time associated with eyeglass ordering for prosthetics. 4 Sight is currently in use at approximately 18 facilities and plans to expand to 20 additional facilities in fiscal year 19.
MYP Playground:
4-Sight is a business model that promotes standardization of procurement of eyeglasses for Veterans by using data to perform automation actions in VistA. 4 Sight is capable of decreasing the backlog of current open eyeglass orders; of open eyeglass orders greater than 30 days; and reducing the processing time required for ordering eyeglasses for prosthetics. The implemented IT solution is a Windows application that interacts with VistA, the Patient Electronic Health Record System, and Excel to identify eyeglass orders, transmit them in batches to the contracted vendor, and reconcile the completed orders to the patient's record of prosthetic appliances (2319 Records) with minimal human intervention. 4-Sight is currently in use at approximately 18 facilities and plans to expand to 20 additional facilities in FY19. This solution was implemented and tested successfully in VISNs 22 &amp; 23.The 4-Sight Program works by collecting the implementing site's consult data overnight from the VA Corporate Data Warehouse (CDW) to be stored in the 4-Sight database. The 4-Sight application uses these data to perform automation actions in VistA that cover both ordering and reconciling payments so that the VA cost of eyeglasses provided reflect accurately on patients' records.</t>
  </si>
  <si>
    <t>MYP Playground:
Impact to Veterans is that 1,200,000 Veterans rely on VA to procure their eyeglasses in a timely manner. There is currently a backlog of open eyeglass orders, some greater than 30 days including specialized eyeglasses for prosthetics that results in excessive Veteran wait times. This system has been proven to drastically reduce that backlog in the VISNs where it has been implemented.</t>
  </si>
  <si>
    <t>4 Sight is a Business model that promotes standardization of procurement of eyeglasses for veterans by using data to perform automation actions in VistA.4 Sight is capable of decreasing the amount of open eyeglass orders; decreasing the amount of open eyeglass orders for greater than 30 days; and reducing the processing time associated with eyeglass ordering for prosthetics. 4 Sight is currently in use at approximately 18 facilities and plans to expand to 20 additional facilities in fiscal year 19.</t>
  </si>
  <si>
    <t>Ancillary and Surgery Requirements Updates</t>
  </si>
  <si>
    <t>NSO QUARTERLY REPORTING AND ANNUAL SURGERY UPDATES impacts the VistA Surgery Package and each instance at VHA facilities with approved surgical programs, which requires edits to the user interface, business logic, and data content. To modify the data transmission process, the impact is to the business logic and affects the nightly transmission processing, whereby data is directed to a data storage platform within the CDW. Ultimately, integration with Cerner will also occur, affecting interfaces, business logic, and data content. SURGICAL RISK CALCULATOR integration with the VA Electronic Health Record requires changes to the VistA user interface as a new calculator module will be incorporated, new business logic to pull in current data fields with VistA, and additional data content to provide calculated risk predictions for mortality and morbidity. The calculator will be updated annually with new coefficients to stay current with risk models, impacting business logic.</t>
  </si>
  <si>
    <t>To modify the data transmission process, the impact is to the business logic and affects the nightly transmission processing, whereby data is directed to a data storage platform within the CDW. Ultimately, integration with Cerner will also occur, affecting interfaces, business logic, and data content. SURGICAL RISK CALCULATOR integration with the VA Electronic Health Record requires changes to the VistA user interface as a new calculator module will be incorporated, new business logic to pull in current data fields with VistA, and additional data content to provide calculated risk predictions for mortality and morbidity. The calculator will be updated annually with new coefficients to stay current with risk models, impacting business logic.
MYP Playground
To facilitate quality improvement, the National Surgery Office (NSO) monitors and nationally reports risk-adjusted surgical outcomes and unadjusted mortality for major surgical procedures performed at each VA medical facility with an approved VHA surgical program, for all operations combined and for each surgical specialty on a quarterly basis and for the rolling year. To determine risk ratios, the NSO uses a process, termed VASQIP (VA Surgical Quality Improvement Program). The process recognizes that surgical morbidity and mortality rates are determined by patient-related risk factors such as primary disease, extent of disease, comorbid conditions, sociodemographic, and by a range of processes related to health care providers, the facilities, and institutional policies; and it adjusts for patient specific preoperative (risk) factors. Operative mortality and morbidity indicate the quality of processes and structures of surgical care at a particular facility. Aggregate reports of observed to expected (O/E) ratios for morbidity and mortality outcomes for each facility are the foundation for monitoring and improving the quality of care. Given VASQIP analyzes the risk of death after surgical procedures within VA, the NSO is able to develop a risk calculator for use by providers. This calculator provides the risk of death for a specific patient based on a number of risk factors and depending upon the surgical operation planned, including the following surgical specialties: cardiac</t>
  </si>
  <si>
    <t>If not funded, it will result in incomplete/outdated CPT codes in VistA. Incomplete/Outdated safety content = risk. Incomplete/Outdated clinical content, i.e., no new data fields to collect evolutions in medicine - definitions. Stagnant report content. Manual processes reliant on few individuals without documented complex processes. Inability to receive facility-level data by the national program office who analyzes and reports on national quality assurance processes. Outdated IT system transmittal process that does not align with CDW nor function within the Cerner environment. SURGICAL RISK CALCULATOR Calculator will be based on outdated Veteran population risk coefficients, given stagnant model. No enhancements to CPRS-based calculator, i.e., linking to other VA EHR content; longer-term outcomes; frailty. VHA TRANSPLANT REGISTRY Developed registry not likely to be launched nationally for a comprehensive VHA registry. VHA would be unable to comprehensively identify and track Veterans who have undergone transplantation, assess their care and treatment, evaluate the quality of services they have received, nor strategically plan for projected service growth to determine future resources required for life-long post-transplant follow-up care. Reporting capabilities to aggregate, filter, and export the data per user provided parameters would not exist; nor enhancements for interface development to other EHR modules.</t>
  </si>
  <si>
    <t>The AudioCARE system is operation at 148 VA Healthcare facilities and in 22 VISNs.  The end users are the oldest, least technically savvy and most vulnerable of our Veterans.  The system allows Veterans to receive medical appointment and pharmacy information from a specific Healthcare facility via a toll-free number.  The AudioCARE system is comprised of AudioCARE software/ hardware and performs prescription inquiry and refill order processing; prescription specific medication information for patients; prescription renewal requests and pick-up reminders; appointment scheduling and reminders; preventive health messages; customized patient surveys; secure physician/patient communications (ex. lab results, pre-examination questionnaires, immunization information and screening results); staff emergency notifications and patient-initiated balance inquiries.
MYP Playground:
The AudioCare product (formerly MUMPS Audio) is currently in use at every VA Medical Center (VAMC), there 154 instances to include pre-prod and test environments.  The end users are the oldest, least technically savvy and most vulnerable of our Veterans.  The system allows Veterans to receive medical appointment and pharmacy information from their specific VAMC via a toll-free number.                                                                                                                                    The AudioCARE system is comprised of AudioCARE software and hardware and performs prescription inquiry and refill order processing; prescription specific medication information for patients; prescription renewal requests and pick-up reminders; appointment scheduling and reminders; preventive health messages; customized patient surveys; secure physician/patient communications (ex. lab results, pre-examination questionnaires, immunization information and screening results); staff emergency notifications and patient-imitated balance inquiries.                                                                                                                                      AudioCARE supports for following Business Functions: Provide Outpatient Pharmacy Services, Provide Reminders for Preventative Care, Monitor and Follow-up on Patients Health Status and Outcomes, and Provide Patient Care Education.</t>
  </si>
  <si>
    <t>The ASP Program Office is requesting an upgrade of the QUASAR Audiometric Module to AudBase, or a commercial-off-the-shelf (COTS) solution that would also serve to consolidate local instances of Noah databases greatly improving the VAs ability to provide timely and effective hearing healthcare. The COTS program, AudBase, would replace the existing QUASAR audiometric module and allow VA audiologists and audiology health technicians to import and export audiometric data to the electronic medical record (EMR), the VA Remote Order Entry System (ROES) for ordering hearing aids, the Noah application for fitting hearing  aids, the VA hearing repository, and is extracted by CDW to populate the Joint Hearing Loss and Auditory System Injury Registry (JHASIR) which is mandated by PL 110-417. Also, AudBase has a web portal so that community providers who are providing care to our Veterans can enter audiometric data for inclusion in the EMR.
MYP Playground:
This sub-project (Audiology IT Infrastructure Standardization and Software and Data Management Modernization) will upgrade the QUASAR Audiometric Module to AudBase, a (COTS) solution that would serve to consolidate local instances of Noah databases improving the VAs ability to provide timely and effective hearing healthcare. AudBase would allow VA audiologists and audiology health technicians to import and export audiometric data to the electronic medical record (EMR), the VA Remote Order Entry System (ROES) for ordering hearing aids, the Noah application for fitting hearing aids, the VA hearing repository, and is extracted by CDW to populate the Joint Hearing Loss and Auditory System Injury Registry (JHASIR) which is mandated by PL 110-417. Also, AudBase has a web portal so that community providers who are providing care to our Veterans can enter audiometric data for inclusion in the EMR.                                                                                                                                         Period of Performance Comment: This product has been in use at VA for years and is currently under long-term sustainment. This initiative will replace QUASAR with a COTS solution and return the updated system to long-term sustainment. As such, the PoP field needs context in order to be populated. There is no established sunset date for this product.</t>
  </si>
  <si>
    <t>The ASP Program Office is requesting an upgrade of the QUASAR Audiometric Module to AudBase, or a commercial-off-the-shelf (COTS) solution that would also serve to consolidate local instances of Noah databases greatly improving the VAs ability to provide timely and effective hearing healthcare. The COTS program, AudBase, would replace the existing QUASAR audiometric module and allow VA audiologists and audiology health technicians to import and export audiometric data to the electronic medical record (EMR), the VA Remote Order Entry System (ROES) for ordering hearing aids, the Noah application for fitting hearing  aids, the VA hearing repository, and is extracted by CDW to populate the Joint Hearing Loss and Auditory System Injury Registry (JHASIR) which is mandated by PL 110-417. Also, AudBase has a web portal so that community providers who are providing care to our Veterans can enter audiometric data for inclusion in the EMR.</t>
  </si>
  <si>
    <t>Automated Patient Discharge</t>
  </si>
  <si>
    <t>The overall increase in productivity efficiency would allow clinical social workers to more effectively and proactively address psychosocial issues that prevent appropriate and timely discharge of Veterans to appropriate levels of care. In FY 2018, 450,543 unique Veterans were discharged from 10 different specialties of inpatient VHA care.  VA Social workers routinely coordinate discharge for Veterans from medical, psychiatric, surgical, spinal cord injury, rehabilitative medicine, and other specialty units, every day to thousands of SNFs and ALFs throughout the country. Discharges from the top three inpatient specialties medicine, surgery, and psychiatry account for 87.5% of all VHA discharges in FY 2018. In a study conducted in 2016 at the James A. Haley VA Hospital (JAHVH) and Clinics, 166 patients experienced an aggregate of more than 2,000 days of discharge delays over a one-year period.  About 79% of the days of discharge delays were related to community placement in a lower level of care (SNF or ALF).</t>
  </si>
  <si>
    <t>Blind Rehabilitation/VIST</t>
  </si>
  <si>
    <t>Blood Bank Maintenance</t>
  </si>
  <si>
    <t>Ongoing oversight, security, and support, for any deployed VHA (Veterans Health Administration) Blood Bank software product including regulatory compliance required as the medical device manufacturer.</t>
  </si>
  <si>
    <t>Emergency Department Integration System (EDIS)</t>
  </si>
  <si>
    <t>Emergency Department Integration Software (EDIS) is an extension to CPRS for managing and improving the delivery of care to patients in VA's Emergency Departments (EDs) and Urgent Care Clinics (UCCs). The current system tracks patients during their visits, displays current status in receiving care, and provides reporting and analysis tools for managing patient flow and operational performance at the local, VISN, and National levels.  The completed system will include full interoperability with Bed Management Solution (BMS), National Utilization Management Integration (NUMI), and VistA, real-time operational dashboards, and tools for managing time-critical care in the ED through clinical pathways. It will also include mobile access to EDIS capabilities, and interfaces to real-time locating system (RTLS) technology for capturing data.</t>
  </si>
  <si>
    <t>Enterprise Prosthetic Limb Workflow Management System</t>
  </si>
  <si>
    <t>FLOW3 would replace the existing disparate systems and standardize the purchase request and coding process for prosthetic limb acquisition. FLOW3 has demonstrated in VISN 20 a reduction in wait time from consult to purchase order authorization. FLOW3 would also improve the capture of data for reporting on the provisioning of prosthetic limbs to Veterans.</t>
  </si>
  <si>
    <t>Enterprise Wide Speech Recognition (EWSR)</t>
  </si>
  <si>
    <t>EWSR is a speech recognition system utilized by clinicians for non-Radiology applications. To ensure continuation of quality patient care, VHA seeks to maintain and support the Medical-Specific Enterprise-wide Front-End Speech Recognition System, optimizing an enterprise-wide system improves productivity and user satisfaction of clinicians, reduces cost of transcription, improves accuracy and quality of medical documentation, and ultimately enhances patient-centered care.  This system helps with sharing best practices, achieving operational efficiencies, and leveraging economies of scale.</t>
  </si>
  <si>
    <t>Without funding, the enterprise wide speech recognition solution will be unable to provide Vista-integrated medical speech recognition (MSR) speech to text software to over 8,000 VA clinical end users leading to lower productivity and satisfaction of clinicians and Veterans/families and higher costs to implement traditional transcription services.</t>
  </si>
  <si>
    <t>Fileman 24</t>
  </si>
  <si>
    <t>File Manager (FileMan) is the specific part of the VistA infrastructure that handles files. It is the data access, integration engine of VistA and manages the data structures and storage for all 100+ applications of VistA.</t>
  </si>
  <si>
    <t>The Health Data and Analytics Program includes IT-funded activities that support enterprise capabilities of managing data and knowledge, discovering new knowledge, using algorithms to make inferences on individuals or cohorts, and managing reports and inferences in clinical and administrative workflows. Capabilities for these activities may be supplies by platforms or vertically integrated solutions. However, in all cases, capabilities must allow enterprise integration and secondary use of data and analytical products.
MYP Playground:
The Health Data and Analytics Program includes IT-funded activities that support enterprise capabilities of managing data and knowledge, discovering new knowledge, using algorithms to make inferences on individuals or cohorts, and managing reports and inferences in clinical and administrative workflows. This project leverages existing data collected during Veteran medical treatment and turn it into useful knowledge that enables VA to provide and use that information and knowledge to disease and illness indicators, determine the efficacy of existing or new treatments, and determine best practices. Useful data is collected in situations such as comparing the efficacy of a new medicine with that of the existing one, assessing the effectiveness of different doses of a medication, comparing different treatments simultaneously and choosing the best treatment, diagnosing cancer subtype and assessing the changes in the health of patients after repeated applications of chemotherapy, prescribing appropriate diet to patients with multi-disease syndrome, predicting survival time of terminal patients and other multifarious issues; however, it is not necessarily turned into useful knowledge that can be leveraged across VA. By collecting data from all members of the population, it can be used in medical studies to lead to reliable and valid conclusions that benefit Veterans by determining the best treatment therapies. Capabilities for these activities may be supplied by platforms or vertically integrated solutions; however, in all cases, capabilities must allow enterprise integration and secondary use of data and analytical products.</t>
  </si>
  <si>
    <t>MYP Playground:
Without the use of algorithms to analyze Veteran health information and help care providers identify early indicators of disease and illness, VA will miss the opportunity to leverage existing data and the benefits to early treatment resulting in higher overall treatment costs. This platform enables VA to transition from outdated, expensive, customized and vertically integrated solutions to a best-practice approach based upon enterprise data integration and management leveraging a system of commercial SaaS platforms for improved treatment practices. This approach will also facilitate VHAs ability to focus on creating new methods/strategies using algorithms for improved operations management rather than creating uncoordinated solutions for every solution/application.</t>
  </si>
  <si>
    <t>Image Viewer for Enterprise Health Management Platform (eHMP)</t>
  </si>
  <si>
    <t>This project will provide a new web image viewer for VA and enhancements to VistA Imaging to allow clinicians using the Enterprise Health Management Platform (eHMP) or the Joint Legacy Viewer (JLV) to view VA and DoD images and scanned documents. The availability of these records is essential in providing quality healthcare to Veterans and active duty DoD personnel.</t>
  </si>
  <si>
    <t>Legacy Data Interfaces (LDI)</t>
  </si>
  <si>
    <t>Veteran Affairs (VA) is implementing update and enhancement of the FileMan(FM) capabilities in support of VistA Evolution. FM 24 will update and standardize Application Programming Interfaces (APIs), fix and enhance FileMan code, update metadata, and develop/install security enhancements.</t>
  </si>
  <si>
    <t>MYP Playground
Presidential Executive Order (EO)13822 directs VA, the Department of Defense (DOD), and the Department of Homeland Security (DHS) to collaborate to provide, seamless access to mental health (MH) care and suicide prevention resources for Veterans, with a focus on the first year after separation from military service. The joint action plan submitted by the VA Secretary to execute the EO13822 tasks the agencies with clinical screening, assessments, outreach to Service members (SMs) during their first year of transitioning post separation. These include conducting MH screenings as part of the mandatory separation health assessment (SHA) on 100% of SMs in order to identify MH concerns and/or suicide risk status that may indicate a need for MH care. 
Functionality is needed that allows SHA results, no matter which agency provided the SHA, to capture and share standardized MH symptoms and suicide risk status in order to identify MH concerns and facilitate access to care or support services. The results of these assessments need to be captured and centrally available to allow for the data to be analyzed in order to identify those SM in need outreach and allow VA to provide the opportunity for those SM to engage in VA MH care. SHA results need to be captured in structured data format, across all agencies that perform them, that will allow for analysis and meet outcome reporting requirements, including but not limited to number of SM assessed, number of SM that meet threshold for needing MH care and, of those who meet threshold, number of SM electing to enroll in care. 
The SHA should include standardized MH measures that allow for continued, ongoing assessment of SM status at key intervals once they are engaged in care. Additionally, there is a need to coordinate outreach contacts and data collected from SMs to assess if their care needs are being met during the first year after separation. This functionality is needed to ensure that VA captures all SMs needs as they transition to civilian live, with the goal of eliminating barriers to care and reducing suicide rates by ensuring that those individuals that are in need of care get timely access to the best quality care.</t>
  </si>
  <si>
    <t>Mental Health Assistant (MHA)</t>
  </si>
  <si>
    <t>VA Mental Health (MH) programs provide a range of clinical services aimed at treating Veterans presenting with MH issues from mild, uncomplicated to severe issues, to those presenting in acute suicidal risk. The guiding principles/goals of VA MH programs are: provide Veteran-centric, recovery oriented care; maximize access to care; early and proactive identification of Veteran's mental health care needs and suicidal risk; utilize Evidence and Measurement based practices in the delivery of care; Decrease stigma associated with mental health treatment; Improve the health of Veterans by addressing whole health needs in the PACT setting; increase use of technology to facilitate efficient, quality care; and expand partnerships with other government agencies and communities. VA MH is developing evidenced based approaches to treat 5 core conditions: PTSD, Substance Use, Depression, Pain, and Sleep Disorders with the goal of decreasing suicide by improving or enhancing suicide screening and assessments.</t>
  </si>
  <si>
    <t>Mental Health Suite</t>
  </si>
  <si>
    <t>MH Suite is a treatment planning tool that interfaces with CPRS/VistA.  It enables MH providers to create a treatment plan that--unlike other CPRS documents--is (1) shared among multiple providers and (2) retained as a living document in CPRS.</t>
  </si>
  <si>
    <t>Posttraumatic Stress Disorder Checklist (PCL-5)</t>
  </si>
  <si>
    <t>The project will support the inclusion of the PCL-5 instrument into the Mental Health Assistant and to perform analysis and software development with the goal to stabilize the product and resolve known patient safety issues.
This product will provide MH clinicians and their patients with better tools to assess progress and wider flexibility for how they can provide data about the patient's clinical status and response to care, and thus better diagnose and manage Veterans at-risk for Suicide.</t>
  </si>
  <si>
    <t>Failure to fully fund this effort would severely degrade our collective ability to reduce suicide rates among the most vulnerable of our veteran community. This would directly result in the loss of life. If funding is reduced, then the effort will not have the ability to produce and maintain suicide risk-driven tools in the production environment. Consequences include: 1) decreased system availability, 2) having to revert to manual processes resulting in increased processing costs and increased Veteran frustration, 3) increased operating costs due to the lack of automation, and 4) loss of life due to ineffective self-harm/suicidal identification and intervention capabilities across the VA.</t>
  </si>
  <si>
    <t>Posttraumatic Stress Disorder Checklist 5 (PCL-5) Phase 3</t>
  </si>
  <si>
    <t>Speech Recognition (NUANCE)</t>
  </si>
  <si>
    <t>Nuance Speech Recognition software translates voice into a narrative note that feeds directly into the EHR platforms.</t>
  </si>
  <si>
    <t>Suicide High Risk Patient</t>
  </si>
  <si>
    <t>This project will revise the current full mental health evaluation measurement to ensure the measurement is calculated to reflect the Veterans wait time experience upon contact with the mental health clinic or the Veterans referral to the mental health service from another provider to the completion of the evaluation. Current informatics systems are inadequate to address this need, and require IT enhancements to codify elements of mental health care not currently captured as data. It will also provide mental health clinical and administrative staff tools to fully track pending needs and access during the entire course of care for Veterans receiving mental health services.
MYP Playground:
SHRPE's enhancements work towards reducing suicide among Veterans, including: 
- Capability to capture data throughout the course of MH treatment, with emphasis on capturing referral and triage information to include MH care for Veterans who have Other than Honorable (OTH) discharge and those within one-year post separation from active military service. 
- Introduces the OTH-EXTENDED patient into VistA Registration processing.  It provides management of the Military Sexual Trauma designation for OTH-EXT patients as well as providing supportive messaging transmissions between VistA and Enrollment Systems for OTH-EXT patients.  
- Introduces PRESUMPTIVE PSYCHOSIS CATEGORY on patient registration screen and associated data dictionary changes and reports.
- Reporting functionality enhancements to support the management of individuals at high risk, both at the individual and population level.  
- Enhancements to CPRS/Vista will identify Veteran?s at high risk and support billing and RX copay changes.</t>
  </si>
  <si>
    <t>SHRPE supports implementation of measurement based care, closely tied with reducing risk to Veterans, that allows for customizing treatment based on individual Veteran response to specific therapies and facilitates VA MH efforts to ensure highest level of quality mental health services at all facilities. The initiatives allow Veterans to enter care anywhere they are at, all of which allow for individualization of care and improve efficiencies to deliver the right care at the right place.  Additionally, the inclusion of enhanced reporting increases the awareness, identification, and accuracy of specific high-risk Veterans covered under this initiative.  If not fully funded, none of these initiatives will be possible nor will operational costs be reduced. A failure to fully fund the ongoing SHRPE work would result in areas of priority for VHA and OMHSP that would receive inadequate attention such as suicide prevention efforts with OTH Veterans and increasing measurement-based care to increase quality and improve outcomes in mental health.</t>
  </si>
  <si>
    <t>This project will revise the current full mental health evaluation measurement to ensure the measurement is calculated to reflect the veterans wait time experience upon contact with the mental health clinic or the veterans referral to the mental health service from another provider to the completion of the evaluation. Current informatics systems are inadequate to address this need, and require IT enhancements to codify elements of mental health care not currently captured as data. It will also provide mental health clinical and administrative staff tools to fully track pending needs and access during the entire course of care for Veterans receiving mental health services.</t>
  </si>
  <si>
    <t>Suicide High Risk Patient Enhancements Phase 3</t>
  </si>
  <si>
    <t>Suicide Prevention Package</t>
  </si>
  <si>
    <t>Ensure Veterans at risk for suicide receive timely and appropriate care in the proper setting based on the results of the initial and ongoing  assessment and allow for tracking of disposition for timeliness and access to care. The PCL5 - Posttraumatic Stress Disorder (PTSD) Symptom Checklist that is based on the new Diagnostic and Statistical Manual of Mental Disorders-5th Editions PTSD criteria for PTSD. MH clinicians have not had access to this tool that is needed to assess and monitor PTSD symptoms in accordance with current clinical criteria. The availability of the PCL-5 is urgently needed in the field.</t>
  </si>
  <si>
    <t>SupraVistA - Clinical Decision Support Software</t>
  </si>
  <si>
    <t>SupraVisTA is a mature, advanced cognitive Clinical-Decision Support software solution for data-analysis and patient-engagement challenges. SupraVisTA aligns with VHA's goals of increased access, improved quality and patient safety, enhanced patient experience, and increased staff and clinician satisfaction, retention, and recruitment. VHA Innovation (10P8) is conducting a production-level Expansion Pilot with Primary Care Operations (10NC3) personnel to explore the SupraVisTA application as a low-cost, COTS enhancement to the current electronic medical record (EMR) while the replacement EMR effort rolls out over the next 5-10 years. SupraVisTA is approved in TRM; this effort was also approved through the VIPR/ESL intake process before it began. The SupraVisTA Innovation team reports on their exhaustive review of time- and dollar-cost-avoidance and clinician-satisfaction through the initial diffusion to six sites.</t>
  </si>
  <si>
    <t>Veterans Integrated Service Network (VISN) 10 Central Fabrication Unit</t>
  </si>
  <si>
    <t>CFU will receive digital scans via encrypted email, SharePoint/share drive, or receive foam boxes in the mail. Foam boxes will be Digitalized to STL files to be edited in FitFoot360 CAD software. Once we have received digital scans or digitalized the foam box impressions, the reference number will be logged into a spread sheet for each site to track work in progresses. Digital Scans will be downloaded to editing computers and modified per prescription, then saved on a server. Once modified, STL files will be sent to CNC Machine along with GCode to be milled. Labels will be applied to each foot orthotic after being milled. After being milled, top covers &amp; any additional modifications will be completed.</t>
  </si>
  <si>
    <t>Without this project, Veterans will continue to experience long wait times to receive needed foot orthotics. Without a digital scanning process, every orthotic has the potential for human errors or other deviations in the orthotic thereby leading to rework and additional overall costs.</t>
  </si>
  <si>
    <t>VistA - Blood Establishment Computer Software (VBECS)</t>
  </si>
  <si>
    <t>The Sustainment of Blood Bank Maintenance Project produces patches to correct defects and maintain regulatory compliance for the transfusion of blood products. Regulatory inputs include AABB, College of American Pathologists (CAP), FDA, International Council for Commonality in Blood Banking Automation (ICCBBA), and Joint Commission. This provides ongoing oversight, security, and support, for any deployed VHA (Veterans Health Administration) Blood Bank software product including regulatory compliance required as the medical device manufacturer.
MYP Playground
This product provide support for deployed software, systems, and interfaces for oversight and compliance with Blood Bank regulatory and VHA business requirements. The VistA Blood Establishment Computer Software (VBECS) is a Blood Bank application system. The purpose of VBECS is to automate the daily processing of blood inventory and patient transfusions in a hospital transfusion service. VBECS facilitates ongoing compliance with Food and Drug Administration (FDA) standards for medical devices and enhances the Veterans Health Administration's (VHA's) ability to produce high-quality blood products and services to veterans. The system follows blood bank standards, standards of national accrediting agencies, FDA regulations, and VA policies.</t>
  </si>
  <si>
    <t>If the system is not transitioned to a cloud environment the current system could fail with no support from the provider.  The current operating system (Microsoft Server 8) will no longer be supported.</t>
  </si>
  <si>
    <t>VistA - Imaging (IMAGE)</t>
  </si>
  <si>
    <t>Sustainment of the VistA Imaging Image Exchange (VIX) Service and the Enhanced Image Viewer. These applications are used by multiple consuming applications, i.e., the VA Computerized Patient Medical Record (CPRS), the Joint Legacy Viewer (JLV), the JLV Community Viewer, My HealtheVet Blue Button Medical Iimaging (BBMI), VHA Mobile Applications as well as medical imaging and clinical document sharing with the Department of Defense (DoD). This project will sustain the web image viewer for VA and enhancements to VistA Imaging to allow clinicians using the Enterprise Health Management Platform (eHMP) or the Joint Legacy Viewer (JLV) to view VA and DoD images and scanned documents. The availability of these records is essential in providing quality healthcare to Veterans and active duty DoD personnel.
MYP Playground
VistA Imaging converts all Telemedicine and VistA Imaging Application user interfaces from Username/Password entry to PIV compliancy. Additionally, this project aligns VA with Homeland Security Presidential Directive 12 (HSPD-12) requirements which mandates enhanced standards for secure and reliable personal identification for all federal employees and contractors.
Sustainment of the project provides ongoing oversight, security and support for any deployed VHA (Veterans Health Administration) VistA Imaging software products including regulatory compliance for medical device manufacturers.</t>
  </si>
  <si>
    <t>As VistA Imaging is an integrated suite of applications, failure to fully fund will result in a degradation of support to the application, potentially leading to its failure. In the event of failure, clinicians would need to wait for hardcopies of images to be sent to them, and veterans would necessarily need to travel to whichever VAMC has specialists or consulting clinicians to have their health assessed. This is potentially life threatening.</t>
  </si>
  <si>
    <t>VistA - Radiology/Nuclear Medicine (RAD/NM)</t>
  </si>
  <si>
    <t>The VHA National Radiology Program is responsible for recommending policy, providing advice, and proposing courses of action to VHA Headquarters, VISNs, and facility staff in order to promote the provision of safe, timely, cost effective, and quality diagnostic imaging services.  Through interaction with all levels of VHA leadership, the program office collects information from the field on informatics needs with national consequences and specifies system requirements. The VHA National Radiology Program submission for FY21-25 Multi-Year Program call consists of a portfolio of 9 sub-programs. These sub-programs include: VistA Evolution Radiology GUI, Expired Orders Discontinuation, Radiology Protocol Tool Recorder (RAPTOR), Image File Exchange Service, Radiation Dose Display, eHMP Image Viewer, National Teleradiology Program Project, Radiology Case Reporter and VistA Imaging Storage Management Enhancements, Phase II.</t>
  </si>
  <si>
    <t>If not fully funded, the VA will not be able to provide health care services to the Veterans.  This impacts all Veterans who utilize the VA medical centers for healthcare.  This could pose the possible risks of: poor quality healthcare for the Veteran, delay of medical diagnosis, and  loss of Veteran life.</t>
  </si>
  <si>
    <t>VistA Audit (VSRA)</t>
  </si>
  <si>
    <t>This is an ongoing need in support of the EHRM transition to secure the VistA platform such that it does not create a security vulnerability with the EHRM by virtue of the multiple system interfaces (VistA - Cerner Millennium) that will be required over the 10-year implementation period. Standardize all VistA nationally released routines to that of the Gold Standard. Evaluate waivers for applications on the decommissioning list and coordinate application retirement with application owners.
MYP Playground
The Veterans Health Information Systems and Technology Architecture (VistA) Security Remediation (VSR) project is tasked with the improvement of VistA?s security posture to provide better IT services for Veterans and to ensure the security of Veteran?s data. The goal is for technical information technology (IT) personnel such as system owners, database administrators, authorized users, VA Information Security Officers (ISOs) and Privacy Officers to have a systematic standard that applies to all VistA devices and applications in compliance with VA policy, U.S. law and National Archives and Records Administration (NARA) requirements.
The EHR Modernization (EHRM) Program Executive Office (PEO) within the Department of Veterans Affairs (VA) is in the process of planning for implementation of the Cerner Millennium Electronic Health Record (EHR) as a replacement for the Veterans Health Information Systems and Technology Architecture (VistA) EHR.
VSR project executes a remediation of pre-existing, known vulnerabilities, in particular Audit and Logging, selected as the focus area from the VistA security roadmap. This supports the transition to EHR by 1) eliminating OMB reported material deficiency (HIPAA non-compliance), and 2) providing an audit trail for veteran clinical data access on the VistA side of the EHR.  Cerner Millennium will provide its own audit, and the 2 combined will provide a comprehensive audit trail of the veteran record.  
VSR anticipates the key areas of focus for FY 22-26 to be Audit &amp; Logging of individual user information for who performed CRUD (create, read, update, and delete) operations to a Veteran?s health records required by the Health Insurance Portability and Accountability Act (HIPAA) and the Freedom of Information Act (FOIA). HIPAA requires that any access to a patient?s Personally Identifiable Information (PII) or Protected Health Information (PHI) by an individual be recorded in audit logs.</t>
  </si>
  <si>
    <t>In preparation of VistA transitioning to the Cerner commercial EHR under the OEHRM Program, VA OIT will continue fully virtualizing all VistA's and moving them to the cloud, standardizing the code for ease of transitional integration, discontinue modules and sub module functionality that is no longer in use, copy data to Cerner?s data center, and other related activities. If this service is discontinued it will negatively impact our veterans and prevent meeting the recommendations outlined in the VA FISMA Audit. 
If VistA audit is not provided, then a complete audit of the Veterans clinical record across the VistA &amp; Cerner Millennium will not exist, in violation of HIPAA requirements. 
Failure to fully fund VSR efforts would severely degrade the security capabilities and place Veterans information at risk. If funding is reduced, then VSR will not have access to the support services necessary to establish Enterprise level audits resulting in: 1)Potential loss of Veteran data, 2) potential to grant access to data in violation of VA policy and U.S. law, 3)  decreased security posture due to failure to audit clinical record access, 4) risk to VA?s reputation due to unauthorized access to sensitive VistA data.
Section 1635 of the FY2008 National Defense Authorization Act (P.L. 110-181 §1635); U.S. Government Accountability Office, VA IT Modernization: Preparations for Transitioning to a New Electronic Health Record System, GAO-18-636T, June 26, 2018.</t>
  </si>
  <si>
    <t>VistA Integration Adapter (VIA)</t>
  </si>
  <si>
    <t>VIA is a web service developed to provide information for applications to consume Health Information. It is an Enterprise solution which consumers will be able to use to pull Health information for their applications from many VistA and other data sources. VIA facilitates the convergence of JMeadows and MDWS services into a common service platform, thereby providing the existing functionality of MDWS to client applications. VIA creates a set of common web services that allow consuming applications to securely retrieve data from VistA systems. It is intended to perform as an adapter that abstracts consuming applications from the technical details of the VistA computing environment. VIA utilizes a modularized design approach that separates generic-infrastructure functionality from business-oriented functionality, and thereby allows consuming applications to connect to VistA systems. VIA exposes the business interfaces using the Simple Object Access Protocol (SOAP) standard.</t>
  </si>
  <si>
    <t>If not fully funded, the VA patient facing applications including MISSION Act applications, Mobile applications, MyHealtheVet (MHV), and the Veteran's Crisis Line (VCL) will not be supported with proper middleware maintenance and the consuming applications that directly require VistA data access by providers to deliver patient health services may be adversely impacted.</t>
  </si>
  <si>
    <t>VistA Radiology</t>
  </si>
  <si>
    <t>VistA Security Remediation</t>
  </si>
  <si>
    <t>This is an ongoing need in support of the EHRM transition to secure the VistA platform such that it does not create a security vulnerability with the EHRM by vurtue of the multiple system interfaces (VistA - Cerner Millennium) that will be required over the 10-year implementation period. Standardize all VistA nationally released routines to that of the Gold Standard. Evaluate waivers for applications on the decommissioning list and coordinate application retirement with application owners.</t>
  </si>
  <si>
    <t>VistA Security Scanning</t>
  </si>
  <si>
    <t>VSS uses a COTS tool (EAGLE 6) to model and analyze VistA's MUMPS software and configuration. EAGLE6 discovers and models VistA business processes, interfaces and interactions which inform the Electronic Health Record Moderization (EHRM) effort. EAGLE6 also identifies vulnerabilities in VistA MUMPS code, VistA Delphi code and Class III code that may degrade the performance and security of the VistA system. It is also able to compare different versions of VistA MUMPS code to determine variations in software and configuration to prevent interoperability issues and to ensure security patches have been updated at multiple sites.</t>
  </si>
  <si>
    <t>VistA Security Scanning (EAGLE6)</t>
  </si>
  <si>
    <t>VistA Security Scanning (VSS) uses a COTS tool (EAGLE 6) to model and analyze VistA's MUMPS software and configuration. EAGLE6 discovers and models VistA business processes, interfaces and interactions which inform the Electronic Health Record Modernization (EHRM) effort. EAGLE6 also identifies vulnerabilities in VistA MUMPS code, VistA Delphi code and Class III code that may degrade the performance and security of the VistA system. It is also able to compare different versions of VistA MUMPS code to determine variations in software and configuration to prevent interoperability issues and to ensure security patches have been updated at multiple sites.</t>
  </si>
  <si>
    <t>Laboratory System Re-Engineering (LSRP)</t>
  </si>
  <si>
    <t>Laboratory System Reengineering Project (LSRP) delivers an industry-leading commercial Laboratory Information Management System (LIMS) for the Pathology &amp; Laboratory Medicine Services (P&amp;LMS) at Department of Veterans Affairs (VA). It is interfaced with Veterans Health Information Systems and Technology Architecture (VistA) and is focused on patient-centric reporting and correcting patient safety issues.</t>
  </si>
  <si>
    <t>Laboratory System Reengineering PathNet (LSRP)</t>
  </si>
  <si>
    <t>Laboratory System Reengineering Project (LSRP) delivers an industry-leading commercial Laboratory Information Management System (LIMS) for the Pathology &amp; Laboratory Medicine Services (P&amp;LMS) at Department of Veterans Affairs (VA). It is interfaced with Veterans Health Information Systems and Technology Architecture (VistA) and is focused on patient-centric reporting and correcting patient safety issues.
MYP Playground:
LSRP is the project sustaining LIMS which meets the VHA Pathology and Laboratory Medicine Service's business requirements including patient safety, legal, regulatory requirements (Code of Federal Regulations (CFR) 42 part 493.62, 493.1232, 493.1291) and accreditation standards. In addition it:
?	Outsources remote hosting and disaster recovery to Cerner
?	Supports the VA Pathology and Laboratory Medicine Service (PLMS)
?	Provides high quality laboratory test results for Veterans
Overall, The Cerner Millennium PathNet Laboratory Information Management System (LIMS) is a laboratory system that supports the VA Pathology and Laboratory Medicine Service (PLMS) by supporting the VA business processes including laboratory specimen collection, processing and providing high quality laboratory test results for Veterans. The hosting environment is required to meet all applicable VA specifications, as well as minimize short and long term risks regarding application availability, disaster recovery, and support. In addition, the proposed effort for technical support includes all staffing requirements for data center operations and maintenance. Additionally, DR, high availability, and business continuity metrics are critical elements in the scope of the required hosting environment.</t>
  </si>
  <si>
    <t>MYP Playground:
The Laboratory System at the Huntington VA is run entirely by the CERNER LIMS application.  As part of this, CERNER hosts the lab data and shares this information with other VISTA applications, CPRS.  The hosting environment is required for the CERNER LAB system to function.   Without hosting no LAB services would be available at Huntington.  If there are no lab services direct patient care will be impacted.  The impact to every veteran using this hospital would be immediate and devastating.  Even existing patient LAB results would be impacted.  The VA does have its own LAB services but to convert back to that would take years and large sums of money.</t>
  </si>
  <si>
    <t>CPRS (Computerized Patient Record System) provides an integrated patient record system for clinicians, managers, QA (Quality Assurance) staff, and researchers through the development based on their requirements. The primary goal of CPRS is to provide a fast and easy-to-use application that provides providers information needed in the clinical workflow process. CPRS EP4 will implement NRSs centering on the CPRS core functionality, Consults, Ordering, Alerts, Notifications, and clinical decision support functionality. Additionally, Patient Safety /Remedy tickets will be resolved.</t>
  </si>
  <si>
    <t>?Deficiencies in the clinical workflow process  
?Operational and security vulnerabilities due to the age of the system 
?Inability to address Patient Safety/Remedy tickets will not be resolved
?The technical and functional ability to support the legacy application becomes more difficult 
?CPRS (Computerized Patient Record System) will not provide an integrated patient record system for clinicians, managers, QA (Quality Assurance)staff, and researchers</t>
  </si>
  <si>
    <t>CPRS Cloud VISN 17</t>
  </si>
  <si>
    <t>In response to COVID-19 and to advance VA?s TeleHealth capabilities, Cloud CPRS provides access to CPRS from any computer, laptop, and/or mobile device  from any location with a standard internet connection. This is continue the support for V17. Even though supported, no special equipment (e.g. Virtual Private Network (VPN), Personal Identify Verification (PIV) reader or Government Furnished Equipment) is necessary.</t>
  </si>
  <si>
    <t>eScreening Alternative Suicide Prevention Efforts</t>
  </si>
  <si>
    <t>Supports the implementation of a national automated solution for pharmacy dispensing of methadone and its integration into the Computerized Patient Record System (CPRS). Currently, tracking of methadone dispensed in output opioid substitution programs is done manually, leaving an identified, significant patient safety risk unmitigated.
MYP Playground
Methadone Dispensing Tracking provides an automated enterprise-level solution to manage the in-clinic prescribing, dispensing, and monitoring of medication-assisted drugs for patients in a medication-assisted treatment program for Veterans with an opioid use disorder in order to minimize risks of drug-to-drug interactions and comply with regulatory requirements for the Opioid Treatment Program. Methadone Dispensing Tracking improves patient outcomes and treatment for Veterans supporting best practices and quality by ensuring safe drug administration with proper documentation practices to improve surveillance of medication-assisted treatments of opioid use disorders across the Veteran population served by VA. 
Mental health providers need to electronically manage the in-clinic prescribing, dispensing, and monitoring of medications for patients in a medication-assisted treatment program for an opioid use disorder so they can minimize risks of drug-to-drug interactions and comply with regulatory requirements for the Opioid Treatment Program.</t>
  </si>
  <si>
    <t>Mission Act CPRS Interface with State Prescription Monitoring Drug Program</t>
  </si>
  <si>
    <t>VHA health care providers (clinicians, pharmacists, and delegates) need a means to efficiently retrieve and utilize prescribed controlled substance data being monitored by individual state Prescription Drug Monitoring Programs.</t>
  </si>
  <si>
    <t>VistA - Computerized Patient Record System (CPRS)</t>
  </si>
  <si>
    <t>Supports the implementation of a national automated solution for pharmacy dispensing of methadone and its integration into the Computerized Patient Record System (CPRS). Currently, tracking of methadone dispensed in output opioid substitution programs is done manually, leaving an identified, significant patient safety risk unmitigated.
MYP Playground
VHA needs to capture patients? gender at birth (Birth Sex) as well as their gender identification (Administrative Sex). These data fields need to be discrete. The Birth Sex field must be un-editable, while the Administrative Sex field must be updatable. The ability to capture a patient?s Administrative Sex complies with Office of National Coordinator for Health Information Technology (ONC) standards for transgender patients. The HL7 Consolidated Clinical Document Architecture (C-CDA) header also needs to capture Administrative Sex.  This field would be editable from within CPRS and visible across all CPRS/VistA instances so that patients do not need to provide this information more than once. The Business intends to develop an update to VistA?s interface with the IAM MVI (VASI #1406), in order to transmit Administrative Sex as a separate data field to the IAM MVI authoritative data repository. 
The number of VistA packages and CPRS child systems that would need to capture Administrative Sex data is unknown at this time. The number of additional VA clinical and nonclinical systems as well as data repositories that would need to be revised to support this new data field is also unknown. These systems/repositories could include bed management, enrollment, claims processing and eligibility, billing, fraud/waste/abuse analysis, customer-facing assistance systems (e.g., CRM UD-O), Health Data Repository, etc. According to the Business, modification of downstream systems would be a future endeavor.</t>
  </si>
  <si>
    <t>If this sub-project is not funded, there are increased risks to patient safety for transgender Veterans.  The patient?s gender reported for administrative use (e.g., billing, claims, honorifics, room assignments) may not be the same as the patient?s Birth Sex. Without an accurate Birth Sex in the patient?s electronic medical record, clinical teams do not have accurate information to determine when a patient may need screenings, lab testing, and clinical treatment consistent with their sex at birth.  Right now, clinicians are having to create work-arounds, which increases the likelihood of clinical errors such as improper screening or treatment.</t>
  </si>
  <si>
    <t>Advanced Medication Platform (AMPL) - Pharmacy Graphic User Interface (GUI)</t>
  </si>
  <si>
    <t>Sustainment of the Advanced Medication Platform (AMPL) Project consists of 3 sub-programs, a) Pharmacy GUI Outpatient Medication Order Processing/Discharge Summary b) Pharmacy GUI Inpatient Order Processing c) FDB Cloud Conversion/DIF Upgrade. The completion of this set of work is critically important and essential to the continued existence of Clinical Decision Support within the VistA pharmacy system. The AMPL Pharmacy GUI project will add vital clinical data that is literally impossible to display within the 'roll and scroll' character-based user interface that is currently employed by 7000 VHA pharmacists processing a scale of 300 million (30day equivalents) Rxs per year. In June 2017, the Government Accountability Office published a congressional committee report (GAO-17-179) based on an in-depth analysis of existing VA pharmacy system capabilities. The GAO report concluded that there is an urgent need to update VistA pharmacy software to provide increased clinical decision support.
MYP Playground:
The Advanced Medication Platform Pharmacy Graphic User Interface (AMPL GUI) is a front end application supporting VA pharmacists by fulfilling the need for medical knowledge during the course of patient care. A lack of access to this medical knowledge can lead to suboptimal decisions, increased potential for errors and adverse events, decreased quality of care and health outcomes, less efficiency, increased cost, and decreased provider and patient satisfaction. Incorporating Graphical User Interface (GUI) capabilities into the processing of pharmacy medication orders is a way to minimize these risks and enhance healthcare. The Pharmacy GUI will support the current workflow, development and incorporation of new technology/functionality and techniques, and allow users to make more informed decisions, using clinical knowledge and patient specific information, intelligently filtered, organized, and presented as care is being delivered.  The AMPL GUI application will provide the VA Pharmacists the ability to process Outpatient and Inpatient medication orders in a graphical format robust in clinical data. Sustainment is being requested for FY22-FY26 with a standardized inflation for each year.</t>
  </si>
  <si>
    <t>MYP Playground:
If this project is not accomplished then pharmacy staff will have limited access to clinical decision support tools and their ability to make clinically informed decisions while managing medication therapy.  Less access to clinical data and efficient workflows will lead to greater risk for medication error and harm to Veterans.</t>
  </si>
  <si>
    <t>APPRISS Health PMP Gateway</t>
  </si>
  <si>
    <t>Section 134: Department of Veterans Affairs Participation in National Network of State-Based Prescription Drug Monitoring Programs. Implement a process to ensure that referred authorized care relevant medical history of the veteran and a list of all medications prescribed to the veteran as known by the Department. Assure that each covered health care provider will submit medical records of any care or services furnished, including records of any prescriptions for opioids, to the Department in the timeframe and format specified by the Secretary. State Prescription Monitoring Programs: VA Pharmacy transmissions to participate in these state databases require additional changes to support specialized programs such as the CHAMPVA Meds by Mail benefit and to reduce the risk of vendor-side technical changes, in which (for example) a vendor server update that results in a new destination IP address may cause a month-long delay in VA transmissions while the firewall configuration is reviewed.
MYP Playground:
SPMP improves patient safety and public health by providing access to State Managed Prescription Databases.  This access and data sharing will provide information to the health care providers which will increase their capabilities to manage all controlled substance prescriptions written by VA physicians.</t>
  </si>
  <si>
    <t>MYP Playground:
If this is not funded the VA will not have the tools needed to monitor potential OPIOD abuse.  This would create a situation in which Physicians providing prescriptions which would contribute to drug abuse.</t>
  </si>
  <si>
    <t>Clinic Medications: the increased relative volume of ambulatory care requires that clinic medication administration be documented appropriately and not just as an extension of inpatient care. This includes proper tracking of National Drug Codes (NDCs), order management capabilities, and improved integration with bar code medication administration technologies. Clinic Meds: a setup utility to align pharmacy and MAS configuration, a report of scheduled/upcoming clinic orders by date and location, management of existing clinic orders upon report of a patient's date of death, and expansion of the Managing Scanning Failures (MSF) functionality that exists for BCMA on the inpatient setting.
MYP Playground:
Clinic Medications: the increased relative volume of ambulatory care requires that clinic medication administration be documented appropriately and not just as an extension of inpatient care. This includes proper tracking of National Drug Codes (NDCs), order management capabilities, and improved integration with bar code medication administration technologies. Clinic Meds: a setup utility to align pharmacy and MAS configuration, a report of scheduled/upcoming clinic orders by date and location, management of existing clinic orders upon report of a patient's date of death, and expansion of the Managing Scanning Failures (MSF) functionality that exists for BCMA on the inpatient setting. The purpose of the Managing Scanning Failures (MSF) functionality is to encourage bar code scanning over manual entry, capture information on why scanning was bypassed, create reports that notify Pharmacy, Nursing and Performance Improvement Services of system issues that cause nurses to bypass scanning and to create problem alerts so they can be resolved in a timely manner. In short, it allows a nurse to continue to administer a drug in BCMA that won't scan by either letting them type in the human readable number (if there is one) or use the nursing '5 rights of med administration' override all while creating reports &amp; VISTA email alerts to those responsible for monitoring &amp; correcting the issues (typically BCMA Coordinator, Pharmacy Informatics, and anyone else that might be designated).</t>
  </si>
  <si>
    <t>MYP Playground:
The Inbound ePrescribing (eRx) system receives inbound electronic prescriptions (e-prescriptions or eRxs) from an external provider (e.g. a doctor not associated with the Department of Veterans Affairs [VA], medical staff at a Department of Defense [DoD] military treatment facility, etc.) with the ability to process (fill, dispense, etc.) them in the Veterans Health Information Systems and Technology Architecture (VistA) Outpatient Pharmacy (OP) package. eRx also provides the capability to electronically transfer a prescription from a VA pharmacy to a different pharmacy, as well as electronically receive a transferred prescription from a different pharmacy.  Additional work will include the ability for the VA to receive electronic prescriptions for controlled substances.  Several states will have regulation which will not permit the fulfillment of controlled substances with a paper prescription.  The third phase of work is a version upgrade third party product ? First Data Bank?.  The product is a drug database which is used by VA Pharmacy systems.  The VA currently uses version 2.2 which will not be supported by the company past 12/24.</t>
  </si>
  <si>
    <t>Medication Order Check Healthcare Application (MOCHA)</t>
  </si>
  <si>
    <t>Pharmacy Re-engineering has proven to be a highly successful software development program, delivering an array of products that have substantially improved the quality and scope of medication order checks within the VA. The program has provided multiple phased of Pharmacy Enterprise Customization System (PECS), Pharmacy Product System (PPS), and (Medication Order Check Healthcare Application (MOCHA).
MYP Playground
The program provides an enterprise level Clinical Decision Support for medication ordering in VistA's EHR. MOCHA cross references patient vitals such as weight and body surface area, drug dose limits, and order level details such as dose, route, and schedule, in order to produce dose limit warnings to providers and pharmacists during new order entry and order processing. Hepatic and renal warnings will add a layer of protection for more clinically vulnerable patients with hepatic or renal impairment.  Increased patient safety results from a reduction in dosage related adverse events. MOCHA v2.0 Max Single Dose Checks provide direct benefit by reducing the potential for drug overdosing in Veterans by providing alerts to clinicians when excessive doses are entered. This includes all drugs, including opiates which pose a high risk for suicide in the Veteran population. MOCHA v2.0 Max Single Dose checks warnings result in roughly 1% of all new orders.</t>
  </si>
  <si>
    <t>OneVA Pharmacy</t>
  </si>
  <si>
    <t>OneVA Pharmacy: the OneVA pharmacy solution allows a Veteran to obtain a refill of their VA prescription at any VA pharmacy, not just the one at the facility where it was originally dispensed. This was delivered as an innovations project, which constrained the development and enhancements to only those changes necessary for initial safe release.  The subprogram will support improved use of OneVA Pharmacy by aligning the workflow more closely with the common VA pharmacy approach, incorporating software and hardware automation not present in the current release.
OneVA Pharmacy: the OneVA pharmacy solution allows a Veteran to obtain a refill of their VA prescription at any VA pharmacy, not just the one at the facility where it was originally dispensed. This was delivered as an innovations project, which constrained the development and enhancements to only those changes necessary for initial safe release.</t>
  </si>
  <si>
    <t>OneVA Pharmacy: the OneVA pharmacy solution allows a Veteran to obtain a refill of their VA prescription at any VA pharmacy, not just the one at the facility where it was originally dispensed. This was delivered as an innovations project, which constrained the development and enhancements to only those changes necessary for initial safe release.  The subprogram will support improved use of OneVA Pharmacy by aligning the workflow more closely with the common VA pharmacy approach, incorporating software and hardware automation not present in the current release.
The subprogram will support improved use of OneVA Pharmacy by aligning the workflow more closely with the common VA pharmacy approach, incorporating software and hardware automation not present in the current release.</t>
  </si>
  <si>
    <t>The Advanced Medication Platform (AMPL) Project consists of 3 sub-programs, a) Pharmacy GUI Outpatient Medication Order Processing/Discharge Summary b) Pharmacy GUI Inpatient Order Processing c) FDB Cloud Conversion/DIF Upgrade. The completion of this set of work is critically important and essential to the continued existence of Clinical Decision Support within the VistA pharmacy system. The AMPL Pharmacy GUI project will add vital clinical data that is literally impossible to display within the 'roll and scroll' character-based user interface that is currently employed by 7000 VHA pharmacists processing a scale of 300 million (30day equivalents) Rxs per year. In June 2017, the Government Accountability Office published a congressional committee report (GAO-17-179) based on an in-depth analysis of existing VA pharmacy system capabilities. The GAO report concluded that there is an urgent need to update VistA pharmacy software to provide increased clinical decision support.</t>
  </si>
  <si>
    <t>The Pharmacy Operational Updates program is envisioned as a continuation and counterpart to the Safety Updates for Medication/Prescription Management program, also known as SUMPM. SUMPM represents the overall need for improvements to address the updates necessary to address known patient safety issues within the VistA pharmacy applications. VistA Pharmacy requires a program like Pharmacy Operational Updates to manage the ongoing interdependencies between the ten (10) VistA pharmacy applications/packages and other systems including CPRS, First Databank, etc. This is more than just sustainment for a legacy VistA package but represents ongoing maintenance of the medication management applications for any functional enhancement.  The following projects fall under the Pharmacy Operational Updates umbrella: Pharmacy VistA Safety Updates, i.e. IV's/Additives, POST EPCS, and Hazardous Pharmaceuticals. SAFETY UPDATES: Safety Updates represents the overall need for enhancements based.</t>
  </si>
  <si>
    <t>The Pharmacy Reengineering (PRE) Inbound ePrescribing project includes the capability to receive inbound electronic prescriptions (eRxs) coming from external entities, process them, and dispense them at Department of Veterans Affairs (VA) pharmacies. It also includes the ability to electronically transfer prescriptions to other VA and non-VA pharmacies and electronically receive transferred prescriptions from other VA and non-VA pharmacies.</t>
  </si>
  <si>
    <t>Pharmacy Re-Engineering - PRE Inbound ePrescribing</t>
  </si>
  <si>
    <t>Pharmacy Re-Engineering - PRE MOCHA</t>
  </si>
  <si>
    <t>Pharmacy Re-engineering Pharmacy Enterprise Product System</t>
  </si>
  <si>
    <t>Pharmacy Re-engineering (PRE) is a complex multi-increment project designed to improve the quality of Clinical Decision Support available to providers and pharmacists and to further standardize pharmacy data across the VA. The systems and tools built, enhanced, and maintained under PRE support the Pharmacy Benefits Management (PBM) Pharmacy Enterprise Product Service. This service provides medication terminology, formulary information, and medication clinical decision support for VistA's Electronic Health Record (EHR) and medication ordering, dispensing, and administration. This also includes CPRS, Pharmacy VistA, BCMA, and eHMP.</t>
  </si>
  <si>
    <t>Pharmacy Safety and Medication Permissions Dispensing Updates (MPDU) Repairs</t>
  </si>
  <si>
    <t>Project is to enhance the current VistA Pharmacy Outpatient packages to address high-priority Patient Safety issues identified by Informatics Patient Safety and Pharmacy Benefits Management stakeholders. This project can also address any mandates that arise during the initial planning stage. Stakeholders from Patient Safety Program Office, Pharmacy Benefits Management and Workgroups meets and regularly analyzes patient safety issues reported VA-wide. This project aims to address issues that scored high related to Vista Pharmacy (Outpatient).
The Inbound ePrescribing (eRx) system receives inbound electronic prescriptions (e-prescriptions or eRxs) from an external provider (e.g. a doctor not associated with the Department of Veterans Affairs [VA], medical staff at a Department of Defense [DoD] military treatment facility, etc.) with the ability to process (fill, dispense, etc.) them in the Veterans Health Information Systems and Technology Architecture (VistA) Outpatient Pharmacy (OP) package. eRx also provides the capability to electronically transfer a prescription from a VA pharmacy to a different pharmacy, as well as electronically receive a transferred prescription from a different pharmacy.  Additional work will include the ability for the VA to receive electronic prescriptions for controlled substances.  Several states will have regulation which will not permit the fulfillment of controlled substances with a paper prescription.  The third phase of work is a version upgrade third party product ? First Data Bank?.  The product is a drug database which is used by VA Pharmacy systems.  The VA currently uses version 2.2 which will not be supported by the company past 12/24.</t>
  </si>
  <si>
    <t>Prescription Drug Monitoring Program (PDMP) Integration</t>
  </si>
  <si>
    <t>DSS Prescription Drug Monitoring Program (PDMP) is a controlled substance order workflow solution for CPRS that easily integrates with state PDMP registries maintained by our partner company Appriss, which currently covers 48 states. DSS PDMP is composed of the DSSK KID file that is installed and configured within VistA and the DSSPDMP.dll file that needs to be registered on each workstation utilizing the application. DSS PDMP also requires the registration of a COM object within the VistA system and has business logic tied to it providing CPRS screen interruptions during the user's normal ordering process if a schedule II through V controlled substance is being ordered. The system will provide the PDMP screen interruptions to the user from within CPRS, allowing them to query the state's PDMP registry and return back the given patients prescription history report. The user can then review the prescription history report from the state PDMP registry and document, via a TIU note.</t>
  </si>
  <si>
    <t>Public Facing (Internet) National Formulary: The VA formulary is a critical part of the evidence-based approach to medication selection, resulting in strong clinical care and cost containment.  With increased rates of care in the community, it is necessary to make the formulary available to community providers and Veterans in a format more appropriate than a downloadable Excel spreadsheet.</t>
  </si>
  <si>
    <t>VistA - Pharmacy: Bar Code Medication Administration (BCMA)</t>
  </si>
  <si>
    <t>Bar Code Medication Administration (BCMA): in addition to the clinic medications reference, continued modernization of BCMA systems is necessary to capture and track medication administration using improved bar code technologies. Parsing the 2D barcode on an immunization, and better utilization of the manufacturer bar codes will improve documentation and save employee time.
MYP Playground
Bar Code Medication Administration (BCMA) software provides a real-time, point-of-care solution for validating the administration of Unit Dose (UD) and Intravenous (IV) medications to inpatients in Veterans Administration Medical Centers (VAMCs). BCMA uses a Graphical User Interface (GUI) and MS Windows-based Client/Server architecture designed to improve the accuracy of the medication administration process and to increase the efficiency of the administration documentation process. The end result is enhanced patient safety and patient care at VAMCs. Inpatient bar code medicine administration - and ongoing enhancements Bar Code Med Admin (BCMA) is a VISTA module that will increase efficiency in medication administration, improve medication administration accuracy, and provide online patient medication.</t>
  </si>
  <si>
    <t>Insurance Buffer Card (IBC)</t>
  </si>
  <si>
    <t>Part of MCCF EDI. This application is part of the MCCF EDI Transactions Application Suite. It captures Veteran private insurance information that enables VA to process/collect reimbursements for VA administered care for a privately insured Veteran.</t>
  </si>
  <si>
    <t>MCCF EDI Transaction Applications Suite</t>
  </si>
  <si>
    <t>The Health Insurance Portability &amp; Accountability Act (HIPAA) requires industry wide standardization of Electronic Data Interchange (EDI) transactions to achieve improved efficiency and cost effectiveness in US healthcare. This project extends eInsurance standards to eligibility, benefits and claims, data content, X12 eligibility compliance, and insurance verification.</t>
  </si>
  <si>
    <t>Cloud Service Provider</t>
  </si>
  <si>
    <t>Mission Act: The Health Insurance Portability &amp; Accountability Act (HIPPA) requires industry-wide standardization of Electronic Data Interchange (EDI) Transactions. This project adds system checks and reporting functions to the Medical Care Collections Fund (MCCF). Additionally, VHA CBO eBusiness Solutions has asked for changes to VistA accounts and to add functionality to eBilling, ePayments, and ePharmacy. The Health Insurance Portability &amp; Accountability Act (HIPAA) requires industry wide standardization of Electronic Data Interchange (EDI) transactions to achieve improved efficiency and cost effectiveness in US healthcare. This project extends eInsurance standards to eligibility, benefits and claims, data content, X12 eligibility compliance, and insurance verification.
MYP Playground
The Health Insurance Portability &amp; Accountability Act (HIPAA) requires industry-wide standardization of Electronic Data Interchange (EDI) Transactions. This project adds system checks and reporting functions to the Medical Care Collections Fund (MCCF). Additionally, VHA CBO eBusiness Solutions has asked for changes to VistA accounts and to add functionality to eBilling, ePayments, and ePharmacy.</t>
  </si>
  <si>
    <t>MYP Playground
This effort will significantly increase the financial burden to the Veteran and his/her family for care received by the Veteran.  In addition, if will put the VHA as risk of not maintaining HIPAA compliance and thereby putting VHA in violation of Federal Laws and Mandates.  This will additionally significantly impact the flow of revenue to VHA if these changes and updates are not performed.</t>
  </si>
  <si>
    <t>Medical Care Collections Fund Transactions Applications Suite (MCCF EDI TAS)</t>
  </si>
  <si>
    <t>A Telehealth Hub Bandwidth Expansion</t>
  </si>
  <si>
    <t>A Telehealth Hub Initiative and Interfacility Access</t>
  </si>
  <si>
    <t>Clinical Video TeleConferencing (CVT)</t>
  </si>
  <si>
    <t>The project will deploy a scheduling solution that has the ability to schedule a patient and provider as a pair on both the Veterans Health Information Systems and Technology Architecture (VistA) system where the provider is located and where the patient is located.  This would also include the ability to document all  Clinical Video Teleconferencing (CVT) activities including CVT event closures on both sides.</t>
  </si>
  <si>
    <t>Home Telehealth (HT)</t>
  </si>
  <si>
    <t>Ongoing vendor oversight, security,  testing, Continuity of Operations planning and tier 3 support for clinicians.</t>
  </si>
  <si>
    <t>As a supplement and enhancement to in-person healthcare, the Telehealth Expansion, Hub, and Interfacility Access solution will provide the capability, telehealth tools, devices, and processes allowing providers to efficiently and effectively provide quality healthcare to Veterans irrespective of the provider or the Veterans location across the enterprise. The initiative will support enhanced access to quality, state-of-the-art health care in underserved areas and at the locations most convenient for Veterans. The initiative will expand the ability to remotely diagnose, consult, treat, transfer medical data, and provide patient education both synchronously and asynchronously. The Telehealth Expansion, Hub, and Interfacility Access solution will improve the access, delivery, and efficiency of care for the Veteran population and support modernization of the healthcare system.
MYP Playground:
Home Telehealth Reporting Enhancements (HTRE) improves tools that Care Coordination nurses use to manage their panel of patients enrolled in the Home Telehealth program. The data from the tools are used by the VHA Office of Telehealth Services in the Office of Connected Care to assess and improve Home Telehealth program outcomes. HTRE supports the Home Telehealth program in improving clinical outcomes and access to care by reducing complications, hospitalizations, and clinic or emergency room visits for veterans who are at high risk due to a chronic disease.  The enhancements will help veterans continue to live independently and spend less time at medical visits while providing veterans the knowledge and skills needed to more effectively self-manage their own health care needs.</t>
  </si>
  <si>
    <t>MYP Playground:
 If the project is not fully funded, expansion of the program that cares for more than 71,000 veterans will not be possible. Congress continues to add reporting requirements to Telehealth; this program provides data and reports to meet these requirements. As Telehealth continues to grow, there will be more requirements for reports and data integration. Additionally, adoption of the Cerner Electronic Health Record will necessitate further work to integrate Home Telehealth data collected by third party vendors with the new record, while maintaining and updating links at sites still using VistA. VHA Telehealth Services is beginning the process of awarding a new third party vendor contract worth around $300 million dollars.  As a result, OI&amp;T, through this project, will be charged with working with up to four new vendors to integrate the data they collect with Cerner, VistA, the Patient Generated Database, Health Data Repository, and other VA systems. If full funding is not provided, VHA will be unable to expand their program.</t>
  </si>
  <si>
    <t>Ongoing vendor oversight, security,  testing, Continuity of Operations planning and tier 3 support for clinicians.
MYP Playground:
Home Telehealth Reporting Enhancements (HTRE) improves tools that Care Coordination nurses use to manage their panel of patients enrolled in the Home Telehealth program. The data from the tools are used by the VHA Office of Telehealth Services in the Office of Connected Care to assess and improve Home Telehealth program outcomes. HTRE supports the Home Telehealth program in improving clinical outcomes and access to care by reducing complications, hospitalizations, and clinic or emergency room visits for veterans who are at high risk due to a chronic disease.  The enhancements will help veterans continue to live independently and spend less time at medical visits while providing veterans the knowledge and skills needed to more effectively self-manage their own health care needs.</t>
  </si>
  <si>
    <t>MYP Playground:
If the project is not fully funded, expansion of the program that cares for more than 71,000 veterans will not be possible. Congress continues to add reporting requirements to Telehealth; this program provides data and reports to meet these requirements. As Telehealth continues to grow, there will be more requirements for reports and data integration. Additionally, adoption of the Cerner Electronic Health Record will necessitate further work to integrate Home Telehealth data collected by third party vendors with the new record, while maintaining and updating links at sites still using VistA. VHA Telehealth Services is beginning the process of awarding a new third party vendor contract worth around $300 million dollars.  As a result, OI&amp;T, through this project, will be charged with working with up to four new vendors to integrate the data they collect with Cerner, VistA, the Patient Generated Database, Health Data Repository, and other VA systems. If full funding is not provided, VHA will be unable to expand their program.</t>
  </si>
  <si>
    <t>Home Telehealth Reporting Enhancements (HTRE)</t>
  </si>
  <si>
    <t>The Telehealth Hub Bandwidth Expansion will continue to support the bandwidth expansion efforts within the Telehealth Hubs as well as the enterprise. The WebVRAM Sustainment initiative will allowed continued access by clinicians who support veterans. Health Product Support will be support the WebVRAM application while in sustainment. Team has submitted acquisition package which allows onboarding of resources to support WebVRAM. Support will include sustainment in the Azure Cloud as well as addressing defects found during normal application use.</t>
  </si>
  <si>
    <t>Telehealth Hub</t>
  </si>
  <si>
    <t>The Telehealth Hub Bandwidth Expansion will allow continued support of the Telehealth Hubs along with the ability to provide upgrade of their circuits / expansion of their bandwidth capacity. As a supplement and enhancement to in-person healthcare, the Telehealth Expansion, Hub, and Interfacility Access solution will provide the capability, telehealth tools, devices, and processes allowing providers to efficiently and effectively provide quality healthcare to Veterans irrespective of the provider or the Veterans location across the enterprise. The initiative will support enhanced access to quality, state-of-the-art health care in underserved areas and at the locations most convenient for Veterans. The initiative will expand the ability to remotely diagnose, consult, treat, transfer medical data, and provide patient education both synchronously and asynchronously.
MYP Playground:
The normalized project name of "A Telehealth Hub" include both sustainment for "Telehealth Initiative and Interfacility Access" (WebVRAM) as well as "A Telehealth Hub Bandwidth Expansion" for MYP FY22 through FY26. WebVRAM provides a web-based application to move the VRAM functionality to a cloud computing environment in keeping with the VA Enterprise Cloud initiatives and policy direction. The WebVRAM application will continue to offer a solution which allows synchronization of local VistA account credentials with remote VistA accounts.                                                                                                                                              The Telehealth Hub Bandwidth Expansion will allow continued support of the Telehealth Hubs along with the ability to provide upgrade of their circuits / expansion of their bandwidth capacity. 
As a supplement and enhancement to in-person healthcare, the Telehealth Expansion, Hub, and Interfacility Access solution will provide the capability, telehealth tools, devices, and processes allowing providers to efficiently and effectively provide quality healthcare to Veterans irrespective of the provider or the Veterans location across the enterprise. The initiative will support enhanced access to quality, state-of-the-art health care in underserved areas and at the locations most convenient for Veterans. The initiative will expand the ability to remotely diagnose, consult, treat, transfer medical data, and provide patient education both synchronously and asynchronously.</t>
  </si>
  <si>
    <t>If not funded Veteran's in rural areas that have difficult time getting to a local Medical Center may be deprived of health care. VHA?s current process that involves multiple request to systems to obtain access (ranging from automated to paper) and is not standardized or consistently defined across the enterprise (including at the facility level), often necessitates time-consuming manual intervention to obtain access for a single remote provider. If unfunded, clinicians will be required to log into multiple systems manually, thus delaying urgent medical care to Veterans.</t>
  </si>
  <si>
    <t>Ongoing vendor oversight, security, testing, Continuity of Operations planning and tier 3 support for clinicians. Supports deployment of a scheduling solution that has the ability to schedule a patient and provider as a pair on both the Veterans Health Information Systems and Technology Architecture (VistA) system where the provider is located and where the patient is located.  This would also include the ability to document all  Clinical Video Teleconferencing (CVT) activities including CVT event closures on both sides.
MYP Playground:
The Telehealth Management Platform (TMP) is a customer relations management software system. TMP supports Veterans access to Telehealth program services from 970 VHA sites (VAMCs and CBOCs). TMP automates previously manual work for three elements of virtual care (non-face-to-face) services: 1) Scheduling, 2) resource management and 3) administrative management. The third element, administrative management, includes workload management, credentialing and privileging, telehealth service agreements and data management to support telehealth business processes. TMP allows sites sharing resources to communicate critical information to activate, managed and support Veteran virtual care/remote services. TMP is especially critical as it supports the delivery of virtual care services that are a part of overall Telehealth program growth and enable more efficient use of these services between the 970 VHA sites. TMP will help VHA meet the increasing need for clinical encounters for the 33% of all Veterans who live in rural areas and the 12% who live more than three hours from a tertiary care facility.</t>
  </si>
  <si>
    <t>MYP Playground:
If the project is not fully funded, expansion of the program that cares for more than 71,000 veterans will not be possible. Congress continues to add reporting requirements to Telehealth; this program provides data and reports to meet these requirements. As Telehealth continues to grow, there will be more requirements for reports and data integration. Additionally, adoption of the Cerner Electronic Health Record will necessitate further work to integrate Home Telehealth data collected by third party vendors with the new record, while maintaining and updating links at sites still using VistA. VHA Telehealth Services is beginning the process of awarding a new third party vendor contract worth around $300 million dollars. As a result, OI&amp;T, through this project, will be charged with working with up to four new vendors to integrate the data they collect with Cerner, VistA, the Patient Generated Database, Health Data Repository, and other VA systems. If full funding is not provided, VHA will be unable to expand their program. Further, if the project is not fully funded we will not be able to patch and maintain the application hosted in the VA Enterprise Cloud, which could prevent the project from maintaining its Authority to Operate (ATO).</t>
  </si>
  <si>
    <t>The Telehealth Management Platform is a customer relations management software system. TMP supports Veterans access to Telehealth program services from more than 900 VHA sites (VAMCs and CBOCs). TMP automates previously manual work for three elements of virtual care (non-face-to-face) services: 1) Scheduling, 2) resource management and 3) administrative management. The third element, administrative management, includes workload management, credentialing and privileging, telehealth service agreements and data management to support telehealth business processes. TMP allows sites sharing resources to communicate critical information to activate, managed and support Veteran virtual care/remote services. TMP is especially critical as it supports the delivery of virtual care services that are a part of overall Telehealth program growth and enable more efficient use of these services between the 900 VHA sites.
MYP Playground:
The Telehealth Management Platform (TMP) is a customer relations management software system. TMP supports Veterans access to Telehealth program services from 970 VHA sites (VAMCs and CBOCs). TMP automates previously manual work for three elements of virtual care (non-face-to-face) services: 1) Scheduling, 2) resource management and 3) administrative management. The third element, administrative management, includes workload management, credentialing and privileging, telehealth service agreements and data management to support telehealth business processes. TMP allows sites sharing resources to communicate critical information to activate, managed and support Veteran virtual care/remote services. TMP is especially critical as it supports the delivery of virtual care services that are a part of overall Telehealth program growth and enable more efficient use of these services between the 970 VHA sites. TMP will help VHA meet the increasing need for clinical encounters for the 33% of all Veterans who live in rural areas and the 12% who live more than three hours from a tertiary care facility.</t>
  </si>
  <si>
    <t>Web VistA Remote Access Management (WebVRam)</t>
  </si>
  <si>
    <t>The Telehealth Hub Bandwidth Expansion will continue to support the bandwidth expansion efforts within the Telehealth Hubs as well as the enterprise. The WebVRAM Sustainment initiative will allowed continued access by clinicians who support veterans. Health Product Support will be support the WebVRAM application while in sustainment. Team has submitted acquisition package which allows onboarding of resources to support WebVRAM. Support will include sustainment in the Azure Cloud as well as addressing defects found during normal application use. As a supplement and enhancement to in-person healthcare, the Telehealth Expansion, Hub, and Interfacility Access solution will provide the capability, telehealth tools, devices, and processes allowing providers to efficiently and effectively provide quality healthcare to Veterans irrespective of the provider or the Veterans location across the enterprise.</t>
  </si>
  <si>
    <t>Health Research</t>
  </si>
  <si>
    <t>Genomic Information System for Integrative Sciences (Genisis)</t>
  </si>
  <si>
    <t>Sustainment of The Genomic Informatics System for Integrative Science (GenISIS) for GenISIS, Option Period. Sustainment support to include modification to the software application or components to correct faults, deployments of software updates, releases or patches. To maintain a secure computing environment for large scale computation necessary for the Genomic Medicine Program.
MYP Playground:
Genomic Information System for Integrative Sciences (GenISIS) is an informatics platform supporting all aspects of the Million Veteran Program (MVP). MVP is a VA ORD initiative since 2011 to build a mega cohort of a million consented Veterans to obtain bio-samples and to integrate their clinical, self-reported and genomic data to advance research towards improving and personalizing health care delivery in the VA. GenISIS currently supports functionalities like an electronic recruiting engine that has to date been used to recruit over 780,000 Veterans into MVP, a laboratory information management system that has helped in receiving, processing and storing over 780,000 samples and a genomic analysis platform that will allow discovery of the genetic basis of disease and better therapy for the Veterans.</t>
  </si>
  <si>
    <t>The research will end, negatively impacting health outcomes for veterans, and wasting billions of money already spent.</t>
  </si>
  <si>
    <t>The Genomic Informatics System for Integrative Science (GenISIS)</t>
  </si>
  <si>
    <t>To maintain a secure computing environment for large scale computation necessary for the Genomic Medicine Program.</t>
  </si>
  <si>
    <t>Million Veteran Program Online/CHAMPION IAA (MVP Online)</t>
  </si>
  <si>
    <t>Research Administrative Management Systems (RAMS)</t>
  </si>
  <si>
    <t>This sustainment effort will maintain the Research Administrative Management System (RAMS) secure computing environment consisting of the web-based data management and reporting application and centralized database in order to support the Department of Veterans Affairs (VA) Veterans Health Administration's (VHA) field Research &amp; Development (R&amp;D) offices and VA Central Offices (VACO) Office of Research &amp; Development (ORD).</t>
  </si>
  <si>
    <t>VA Informatics and Computing Infrastructure (VINCI)</t>
  </si>
  <si>
    <t>Without this Registry, the VHA will be unable to reliably identify and track Veterans who have undergone transplantation outside of VHA, assess their care and treatment, evaluate the quality of services they have received, or strategically plan for projected service growth to determine future resources required for life-long post-transplant follow-up care.</t>
  </si>
  <si>
    <t>VA-Academic Collaboration Space for Research, Education and Innovation</t>
  </si>
  <si>
    <t>Collaboration tools located in DMZ to allow VA investigators, educators, and innovators and non-VA colleagues in academic affiliates and other agencies (like NIH, NCI) to collaborate on grant writing, publication writing and other shared document tasks. Includes a SharePoint like document library with document version control, calendaring, reminders, ability to IM Chat, message and video/teleconference with users outside the VA Firewall who do not have VA credentials but are affiliated with the VA's research, education and innovation mission.</t>
  </si>
  <si>
    <t>VHA Innovation Ecosystem</t>
  </si>
  <si>
    <t>Replacing VA Center of Innovations (VACI), the VHA Innovations Ecosystem supports the following Healthcare Initiatives: (1) LEAF, (2) GLIMS, (3) COMS, (4) E-Screening, (5) One VA Pharmacy, (6) Digital Marketplace, (7) Future Technology Laboratory.
MYP Playground
We are a program office with varying projects being determined as described. We utilize the following portfolios for the following projects.  Innovators Network Portfolio (iNet) strategic priority is to imbed innovation as a core fabric of VHA at the medical center level. It's focus is primarily workforce development and culture building at 34 VAMCs. It provides sourcing to medical centers in the form of innovation investments at the following levels: Spark($10K) Seed ($50K) Spread ($200K). Diffusion of Excellence (DoE) strategic priority is to deliver a repeatable process for scaling innovation. It identifies and spreads best practices across the enterprise using vehicles such as Shark Tank and Diffusion Summit. It also identifies sourcing priorities from national and/or field leadership with endorsement from VHA program offices. Care &amp; Transformational Initiatives (CTI) seeks to build a collaborative innovation community external to VA with academic, industry, non-profit, and other government partners to co-develop innovative solutions. CTI is focused on testing and refining innovative care models and transformational initiatives that can meaningfully scale to impact Veterans. CTI has six priority areas, and the examples below detail portfolio active efforts in each of these areas. VHA Innovations Ecosystem Operations external strategic priority is to build collaborative innovation communities that engage the broader VHA innovation community. It oversees the overall innovation landscape and provides integration of all VHA Innovation activities. It's internal priority is concerned with the planning, organizing, leading, and controlling of all innovation activities within the Innovation Lifecycle. Administrative, Budget, and Collaborations (ABC) provides internal organizational support to the IE ecosystem by providing administration of non-production costs such as human resource management, training and education, and organizational design, budget management analysis, and oversight of cost and expenditures. Provides collaboration management and activity integration within the 10X organization for special projects that do not fall within the purview of the operations subprograms.</t>
  </si>
  <si>
    <t>Number of Veterans Affected:
All Veterans affected if Spark-Seed-Spread and Shark Tank not available
Large, target populations of Veterans affected if other programming not available
Number of Staff Affected:
All VHA staff in field affected if Spark-Seed-Spread not available
All VHA staff affected if Shark Tank not available
Certain VHA program and field staff affected if other programming not available</t>
  </si>
  <si>
    <t>SLA - H00 - Veterans Health Administration</t>
  </si>
  <si>
    <t>OIT Consolidated Agreement estimates for Applications in the Major Customer Code (MCC) Veterans Health Administration (H00).</t>
  </si>
  <si>
    <t>SLA - H01 - VHA Office of Informatics and Analytics</t>
  </si>
  <si>
    <t>OIT Consolidated Agreement estimates for Applications in the Major Customer Code (MCC) VHA Office of Informatics and Analytics (H01).</t>
  </si>
  <si>
    <t>SLA - H04 - VHA Employee Education Service</t>
  </si>
  <si>
    <t>OIT Consolidated Agreement estimates for Applications in the Major Customer Code (MCC) VHA Employee Education Service (H04).</t>
  </si>
  <si>
    <t>SLA - H05 - VHA Financial Management and Accounting Office</t>
  </si>
  <si>
    <t>OIT Consolidated Agreement estimates for Applications in the Major Customer Code (MCC) VHA Financial Management and Accounting Office (H05).</t>
  </si>
  <si>
    <t>SLA - H06 - Office of Community Care</t>
  </si>
  <si>
    <t>OIT Consolidated Agreement estimates for Applications in the Major Customer Code (MCC) Office of Community Care (H06).</t>
  </si>
  <si>
    <t>SLA - H09 - VHA Office of Information Health Data Systems</t>
  </si>
  <si>
    <t>OIT Consolidated Agreement estimates for Applications in the Major Customer Code (MCC) VHA Office of Information Health Data Systems (H09).</t>
  </si>
  <si>
    <t>SLA - H10 - VHA Health Enterprise Strategy Office</t>
  </si>
  <si>
    <t>OIT Consolidated Agreement estimates for Applications in the Major Customer Code (MCC) VHA Health Enterprise Strategy Office (10).</t>
  </si>
  <si>
    <t>SLA - H12 - VHA Veterans Integrated Service Networks (VSSC) Support Services Center</t>
  </si>
  <si>
    <t>OIT Consolidated Agreement estimates for Applications in the Major Customer Code (MCC) VHA Veterans Integrated Service Networks (VSSC) Support Services Center (H12).</t>
  </si>
  <si>
    <t>SLA - H13 - VHA VSSC Homeless Initiative</t>
  </si>
  <si>
    <t>OIT Consolidated Agreement estimates for Applications in the Major Customer Code (MCC) VHA VSSC Homeless Initiative (H13).</t>
  </si>
  <si>
    <t>SLA - H14 - VHA ISO Consultation Division</t>
  </si>
  <si>
    <t>OIT Consolidated Agreement estimates for Applications in the Major Customer Code (MCC) VHA ISO Consultation Division (H14).</t>
  </si>
  <si>
    <t>SLA - Health</t>
  </si>
  <si>
    <t>OIT Consolidated Agreement estimates for Applications in the Major Customer Codes (MCC) that are aligned to the Health Portfolio.
Major Customer Codes:
H00 - Veterans Health Administration
H01 - VHA Office of Informatics and Analytics
H04 - VHA Employee Education Service
H05 - VHA Financial Management and Accounting Office
H06 - Office of Community Care
H09 - VHA Office of Information Health Data Systems
H10 - VHA Health Enterprise Strategy Office
H12 - VHA Veterans Integrated Service Networks (VSSC) Support Services Center
H13 - VHA VSSC Homeless Initiative
H14 - VHA ISO Consultation Division
I03 - DoD/VA Interagency Program Office
MYP Playground:
The SLA - Health Sub-Project represents the estimated steady-state charges for the 114 applications for the 13 Major Customer Codes (MCC) aligned to the Health Portfolio within the OIT Consolidated Agreement, also known as the Service Level Agreement (SLA), between the Infrastructure Operations (IO) Franchise Fund Enterprise Center and OIT.  The IO Franchise Fund is one of eight self-supporting VA Franchise Fund Enterprise Centers and is the sole provider of VA Franchise Fund Information Technology business segment products and services.  VA Franchise Fund organizations operate on a full cost recovery, fee-for-service basis and do not receive appropriations or other funding directly from Congress.
The addition of new applications or any changes to the base agreement are made via an SLA Modification (SLAM).  This Customers are responsible for funding the SLAM in the year of execution plus at least two years of the outyear sustainment tails beyond the SLAM until they can be incorporated into the Multi-Year Programming (MYP) for the SLA Sub-Projects.  This is included in Section 4c of the Customer Approval of the SLAM.  Therefore, the steady-state sustainment basis of estimate for MYP FY22-26 is the FY20 OIT Consolidated Agreement 200IO20I00.</t>
  </si>
  <si>
    <t>MYP Playground:
Almost every VA service to, or interaction with, our Veteran clients is supported by VA?s operational IT systems.  This Sub-Project provides the ongoing operations and maintenance of applications within the SLA.  The risks if not fully funded include systems being shut down and applications being turned off resulting in services not being available to Veteran/beneficiary/family members that provided by the individual applications themselves.</t>
  </si>
  <si>
    <t>VHA IT Support Contracts</t>
  </si>
  <si>
    <t>Recurring payments for existing contracts for services and support for implemented IT systems and services.
MYP Playground
The IT Support Contracts Congressional Project is comprised of recurring payments for existing contracts for services and support for implemented IT systems in support of the Enterprise, VA Administrations and Staff Offices.  IT Support Contracts is considered a ?must pay? requirement to support customer service level agreements.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
The VHA IT Support Contracts Sub-Project represents the estimated steady-state charges for legacy system support for the specific and unique VHA systems that were not included in the OIT Consolidated Agreement, aka Service Level Agreement (SLA).  With the ITOPS Transformation, services have been consolidated and are managed, acquired, and provided centrally at Enterprise level rather than the organizational level.</t>
  </si>
  <si>
    <t>HICBA: VHA will not be able to code and bill claims for third-party revenue, compromising third-party revenue collection ($2.85B collected in FY18).  There is also a high risk of potential fraudulent billing of third party insurance for revenue collections if industry-standard encoder and claims scrubbing software is not used. This will directly impact Veterans by potentially erroneously requiring or omitting copayments resulting in inaccurate bills of collections.
CART-CL: The Clinical Assessment, Reporting, and Tracking (CART) Program was created to monitor the quality and safety of invasive cardiac procedures within the VA Healthcare System. To do so, the CART Program has led the development of a standalone software application (CART Cath Lab Application) that is now fully integrated with the Computerized Patient Record System (CPRS). CART was mandated to be a national program for use in all 81 catheterization laboratories in the VA system by the Deputy Undersecretary for Health and is a unique collaborative effort involving Patient Care Services, and the Office of Information, Office of Quality and Performance. If not funded, it would create an inability to monitor the quality and safety of invasive cardiac procedures within the VA.</t>
  </si>
  <si>
    <t>SLA - I03 - DoD/VA Interagency Program Office</t>
  </si>
  <si>
    <t>OIT Consolidated Agreement estimates for Applications in the Major Customer Code (MCC) DoD/VA Interagency Program Office (I03).</t>
  </si>
  <si>
    <t>VHA Research IT Support</t>
  </si>
  <si>
    <t>VHA Research IT Support
MYP Playground
The IT Support Contracts Congressional Project is comprised of recurring payments for existing contracts for services and support for implemented IT systems in support of the Enterprise, VA Administrations and Staff Offices.  IT Support Contracts is considered a ?must pay? requirement to support customer service level agreements.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
The VHA Research IT Support Sub-Project represents the estimated steady-state charges to support VHA's Office of Research and Development (ORD).  The primary component is the Legacy System and Operational Support Contract which manages and maintains services for the information systems that are currently supporting the local and nationwide ORD operations and the associated infrastructure. The Contractor shall perform requirements analysis in the context of responding to the Enterprise Service Desk trouble tickets for error correction/bug fixes/defect repair/update application maintenance, analysis of the current VA systems, business process alignment, and the upload and download of ORD program offices project data.  Other components include field site-specific software and support services as defined by the local research staff.</t>
  </si>
  <si>
    <t>VHA Hardware Maintenance</t>
  </si>
  <si>
    <t>Maintenance of PBX, Paging Systems, Printers/Scanners, VTC Equipment, Servers, Storage and Network Infrastructure.
MYP Playground
The Hardware Maintenance Congressional Project is comprised of recurring payments for extended warranty and support for critical operational hardware components in support of the Enterprise, VA Administrations and Staff Offices.  Hardware Maintenance is considered a ?must pay? requirement to support customer service level agreements.  Hardware Maintenance also provides for emergent requirements to replace broken equipment to facilitate the timely restoral of IT operational systems.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
The VHA Hardware Maintenance Sub-Project represents the estimated steady-state charges for legacy system support for the specific and unique VHA systems that were not included in the OIT Consolidated Agreement, aka Service Level Agreement (SLA).  With the ITOPS Transformation, services have been consolidated and are managed, acquired, and provided centrally at Enterprise level rather than the organizational level.  The Sub-Project name is being retained for historical tracking purposes due to unique financial accounting strings for ?Medical Legacy System Maintenance.?  There are two main Requirements:
VistA Maintenance (MSV III) Contract which provides for maintenance and support services for the Veterans Health Information Systems and Technology Architecture (VistA) System in VA facilities across the nation, which provide care to Veterans twenty-four hours per day, 365 days per year.  The VistA system is comprised of Primary VistA and VistA Imaging (Tier 1 and Tier 2), the group of solutions that constitute the backbone of Healthcare Information Technology (IT) throughout VA.  The VistA Maintenance Recover all provides a complete VistA system that can deployed to any site in an emergency situation.  MSV III was awarded in FY19 and will be in option year 3 with a recompete required in FY24.  The FY22 estimate = $35M.</t>
  </si>
  <si>
    <t>A hospital that is unable to store electronic records practice/procedures would conflict with Federal requirement (A-COP, B-OSHA, and C-HIPPA). In addition, a VA hospital that is unable to store patient electronic records, would not follow (D) Department of Veterans Affairs 6000.2. Electronic Health Record (EHR) policy.</t>
  </si>
  <si>
    <t>Middleware</t>
  </si>
  <si>
    <t>Caregiver Record Management Application (CARMA)</t>
  </si>
  <si>
    <t>Section 162: Implementation of Information Technology System to Assess and Improve the Family Caregiver Program: Under the MISSION Act, the VA is responsible for the expansion of the Program of Comprehensive Assistance for Family Caregivers (PCAFC) technology systems. Funding is to support capabilities to support expansion, evaluate workflow and IT enhancements to resolve identified inefficiencies, increased data entry volume and interfaces with VA and DoD applications. Support the effort of identifying Workflow Inefficiencies. PL 111-163, established 38 U.S.C. 1720G, directing VA to establish a PCAFC of eligible Veterans, and a Program of General Caregiver Support Services (PGCS) for caregivers of Veterans. The PCAFC provides qualified primary family caregivers of eligible Veterans with benefits including education, training, monthly stipend payment, access to health care if qualified through the CHAMPVA, enhanced respite care, mental health care, travel, lodging, and subsistence.
MYP Playground:
Under the MISSION Act, the VA is responsible for the expansion of the Program of Comprehensive Assistance for Family Caregivers (PCAFC) technology systems. The Caregiver Support Program (CSP) utilizes a web-based tool to track application processing for the Program of Comprehensive Assistance for Family Caregivers (PCAFC), track participants in the Program of General Caregiver Services (PGCSS), automate stipend processing for PCAFC, and support the needs of VA?s Caregiver Support Line.                                                                                                                                         CSP staff engaged with the Caregiver Program will utilize the Caregiver Record Management Application (CARMA) to process PCAFC 10-10CG (Application for Comprehensive Assistance for Family Caregivers Program) applications and automate the PCAFC stipend process. This will reduce the overall manual burden that Caregiver Support staff currently face. In doing so, VA personnel will be able to successfully meet growing Program of Comprehensive Assistance for Family Caregivers (PCAFC) and Program of General Caregiver Services (PGCSS) administrative needs relating to demands of Veterans and caregivers seeking services from these programs, allow for improved data capture, oversight and monitoring of workflow related to the PCAFC and PGCSS, and help support the mission of the VA Caregiver</t>
  </si>
  <si>
    <t>Caregivers</t>
  </si>
  <si>
    <t>The project will provide Caregivers of Veterans with processes for eligibility benefits including stipend, access to CHAMPVA, and mental health counseling. In addition to processes for Family Caregivers who may also be eligible for travel benefits when they accompany a Veteran for care or attend training.</t>
  </si>
  <si>
    <t>Community Care Veteran Billing System (CCVBS)</t>
  </si>
  <si>
    <t>Mission Act: Patient Statement Enhancement- The VistA Accounts Receivable process of creating a consolidated Patient Statement from multiple facilities is to be completed all documented business need capabilities and added functionality.  Additionally, all online accounting, payment, and functionalities are to be programmed into the consolidated functionality as well.
MYP Playground:
The Patient statement Enhancement project uses the Veteran Billing System (VBS) and VistA to accept billing data from the Consolidated Co-Payment Processing Center (CCPC) (Part of VistA) and VBS then creates the billing statements and stores the statements in the VBS Database. When a veteran goes on line to Access VA, the VBS system checks for the Veterans credentials and locates the statements for the Veteran and displays the statements for the veteran to view and print if desired. VBS limits the number of statements to be viewed to the most recent last 6 statements to retrieve and view by the Veteran.</t>
  </si>
  <si>
    <t>This funding is for sustainment and the risking not funding is that errors in statement contents or availability could go unresolved causing confusion at a minimum  and perhaps incorrect billing statements to Veterans.</t>
  </si>
  <si>
    <t>Enterprise Application</t>
  </si>
  <si>
    <t>Tier 3 provides the contract resources to address defect repair for Enterprise Applications. This sustainment function ensures that all deployed Enterprise Applications are responsive to Veteran's Health Administration's (VHA) needs to successfully execute its mission to care for Veterans.
MYP Playground:
Enterprise Application Maintenance (EAM), provides steady state support, to include Tier 3, break fix, adaptive maintenance, and compliancy with security, technology, section 508, and other federal and VA technology standards, for a collection of Administrative and Clinical Applications.  As such, it has multiple VASI IDs. This includes 10 Clinical and 7 Administrative applications, more than 80% of which are mission critical.</t>
  </si>
  <si>
    <t>Failure to fully fund this project will result in some or all of the sustained applications losing support, which will inevitably lead to degraded application performance, and failure to comply with technology standards, increasing security risks, and put veteran information at risk.  As many of these applications are mission critical, it can be expected that the risk of failing to sustain these products will be severe, and, for some, life threatening.</t>
  </si>
  <si>
    <t>Enterprise Application Maintenance</t>
  </si>
  <si>
    <t>Tier 3 provides the contract resources to address defect repair for Enterprise Applications. This sustainment function ensures that all deployed Enterprise Applications are responsive to Veteran's Health Administration's (VHA) needs to successfully execute its mission to care for Veterans.</t>
  </si>
  <si>
    <t>Environment of Care Assessment Compliance Tool (EOC)</t>
  </si>
  <si>
    <t>The Environment of Care (EOC) Assessment and Compliance Tool will utilize Commercial off the Shelf (COTS) software in a two-tier environment hosted at the Austin Information Technology Center. Web, application and database servers are configured for disaster recovery (DR). This web-based solution will track and trend issues from identification to completion. Costs for End User Devices (e.g. Tables) used by Environment of Care are beyond the scope of this project.
MYP Playground:
The Environment of Care (EOC) Assessment and Compliance Tool will utilize Commercial off the Shelf (COTS) software in a two-tier environment hosted at the Austin Information Technology Center. Web, application and database servers are configured for disaster recovery (DR). This web-based solution will track and trend issues from identification to completion. Costs for End User Devices (e.g. Tables) used by Environment of Care are beyond the scope of this project. VHA is comprised of 21 Veterans Integrated Service Networks (VISNs) that are each responsible for managing health care activities (including quality and safety) within their geographic area. This can include six (6) to 10 VAMCs and a number of supporting outpatient facilities. VAMCs work together within a VISN to provide high quality, safe and accessible health care to Veterans in their areas. With 152 VAMCs nation-wide and associated clinics, VHA manages one of the largest health care systems in the United States. VISNs face numerous clinical and business challenges, including ensuring quality assurance, continual compliance readiness, capturing the various patient type environments and capturing patient environmental need information. VHA employees are expected to manage EOC compliance as it relates to patient care activities, capturing deficiency data in real-time and generating time-sensitive corrective actions to identify potential patient safety risks and EOC deficiencies. Currently, the ways in which these EOC Rounds and Responses to compliance inquiries are handled vary significantly from site-to-site. This process should be streamlined, VHA-wide, to create consistency within the medical centers.</t>
  </si>
  <si>
    <t>If not funded, VHA will be unable to effectively collect and manage Environment of Care (patient safety) information. This platform allows VHA to ensure that any unsafe conditions within facilities are identified promptly and any deficiencies closed out promptly. The EOC software is used in all 150 VHA Facilities as well as 3,000+ CBOCs and other outpatient VHA facilities.</t>
  </si>
  <si>
    <t>Fee Basis Claims System (FBCS)</t>
  </si>
  <si>
    <t>Fee Basis Claims System must become a Read Only Application, thereby the standardization of clinical and business practices to improve the delivery, management and oversight of Non-Veterans Administration (VA) health care services for the Fee Basis Claims System for pulling Fee Basis Data for Read Only Application Programming Interface.
MYP Playground:
The Fee Basis Claims System (FBCS) was designed to support steps in the Purchased Care workflow. VHA Office of Community Care (OCC) users utilize FBCS to process and adjudicate Veteran Medical Claims for payment, evaluate claims for reimbursement (Revenue Operations), and review medical claims to determine applicability (Clinical Integration).</t>
  </si>
  <si>
    <t>Without the FBCS historical archive, information required by the VA that is conducive for reviewing historical claims will not be available, which could result in the inability to respond to historical authorization and claims inquiries from provider and Veterans.   There is a requirement to maintain historical authorization and claims data for a minimum of ten years beyond the sunset of the transactional system.  Additionally, there is potentially a requirement for infinite retention due to retention requirements of Veteran records.</t>
  </si>
  <si>
    <t>Feedback Intelligence Analysis and Report Writing Software</t>
  </si>
  <si>
    <t>The Healthcare Analysis and Information Group (HAIG) proposes the purchase and annual maintenance of Feedback Intelligence (FI) Analysis and Report Writing software as term software. FI is a business intelligence reporting platform that delivers drag and drop reporting and analysis, interactive dashboards, and automated report sharing. FI is part of the Verint Enterprise Feedback Management (EFM) Portfolio. HAIG currently utilizes the EFM platform for survey design and distribution. This portfolio is used to collect data through developing online surveys, sharing real time metric data through dashboards, conducting analysis and reporting, and automating the distribution of personalized reports. HAIG conducts national VHA program reviews that support the VHA's five priorities. The use of the FI reporting platform software allows HAIG to meet its mission of providing state-of-the-art program reviews and management studies that integrate strategic planning into on-going organizational improvements.</t>
  </si>
  <si>
    <t>Without a comprehensive Feedback Intelligence Analysis and Report Writing, VA is unlikely to provide timely and reliable program, access, and Community Care data for making timely informed decisions regarding Veteran programs.</t>
  </si>
  <si>
    <t>Geographic Information Systems (GIS) Healthcare Enterprise Support and Services (GHESS) &amp; Infrastructure</t>
  </si>
  <si>
    <t>The Geographic Information Systems (GIS) Healthcare Enterprise Service and Support (GHESS) program was established five years ago by the VHA Office of Policy and Services (10P) to provide essential geographic information and analyses for all VHA operations and initiatives that need answers to the fundamental questions, where and how far.</t>
  </si>
  <si>
    <t>Grants Management</t>
  </si>
  <si>
    <t>Business owner requires a web-based grants management tool. Tool would provide management of grant applications, grant awards, federal compliance and program reporting.</t>
  </si>
  <si>
    <t>Health Application Project Management and Product Support</t>
  </si>
  <si>
    <t>Support of TRS/IOSS applications. Provide mandatory sustainment for systems transferring from TRS Enterprise Product Service to EPMD Health. Funding for IOSS system analyst and technical contractors moving from TRS to EPMD Health.
MYP Playground:
The Infrastructure Operations Services Support (IOSS) contract supports all major VA data centers.  This subproject is specific to the share Health Services Portfolio pays to IOSS for system production support staff that perform application management work on 80 healthcare systems. As such, it has multiple VASI IDs. The IOSS contractors perform system sustainment, Tier 2/3 response, break fix resolution, release management, 508 and information security compliance/Authority to Operate.  This sustainment functions provided under the IOSS contract ensure healthcare systems are responsive to VHA needs to successfully execute its mission to care for Veterans.</t>
  </si>
  <si>
    <t>MYP Playground:
Failure to fully fund this effort will result in a loss of critical production support staff.  Loss of critical production staff would significantly reduce ability to respond to releases, issues, tickets and fix material weaknesses.  Health Services Portfolio system production support would be restricted to mission critical systems and break fix only.  If production systems suffered a severity one defect causing a system outage, recovery efforts would be significantly restricted, and responses slowed.</t>
  </si>
  <si>
    <t>JAL FHCC North Chicago Interfaces</t>
  </si>
  <si>
    <t>The James A. Lovell  Federal Health Care Center (JAL FHCC) has been providing medical care to veterans and service members since Dec 2010 when IT delivered a system that provided initial  operating capability as per stated requirements.  Development efforts are complete with the project transitioning to Sustainment in FY14 in support of business requirements stated below.</t>
  </si>
  <si>
    <t>James A Lovell Federal Health Center (JAL FHCC)</t>
  </si>
  <si>
    <t>The James A. Lovell Federal Health Care Center (JALFHCC) by provides medical services to veterans and navy active-duty servicemen in the Greater North Chicago and surrounding areas. The purpose of this is funding request is to continue to provide sustainment services on the JALFHCC applications (Joint Patient Registration, Orders Portability, Laboratory and Financial Management Reconciliation systems), Defense Medical Logistical Supply System (DMLSS) and the bi-directional connection and messaging between VA?s Veterans Integrated System Technology Architecture (VistA) applications and DoD?s Armed Forces Health Longitudinal Technology Application (AHLTA) and Composite Health Care System(CHCS) applications. The outcome is continuing routine maintenance with development and testing activities to correct defects and improve the processes shared between VA and DoD to correct work items.
MYP Playground:
The James A Lovell Federal Health Care Center (JALFHCC) by provides medical services to veterans and navy active-duty servicemen in the Greater North Chicago and surrounding areas. The purpose of this is funding request is to continue to provide sustainment services on the JALFHCC applications (Joint Patient Registration, Orders Portability, Laboratory and Financial Management Reconciliation systems), Defense Medical Logistical Supply System (DMLSS) and the bi-directional connection and messaging between VA?s Veterans Integrated System Technology Architecture (VistA) applications and DoD?s Armed Forces Health Longitudinal Technology Application (AHLTA) and Composite Health Care System(CHCS) applications. The outcome is continue routine maintenance with development and testing activities to correct defects and improve the processes shared between VA and DoD to correct work items.</t>
  </si>
  <si>
    <t>MYP Playground:
The VA will not be able to maintain the JALFHCC Clinical applications nor the bi-directional connection and messaging transactional services between VA and DoD interfaces.  If funding is not approved, the VA will not be able to diagnose and correct issues, defects within the JALFHCC Clinical applications (Joint Patient Registry, Orders Portability and Financial Management) or the bi-directional connection and messaging transactional services between VA and DoD interfaces which is supports the integrated patient care support and management information systems between the VA and DoD serving both veterans and military beneficiaries.</t>
  </si>
  <si>
    <t>Messaging Administration Repository Maintenance</t>
  </si>
  <si>
    <t>Facilitate implementation of Health Level Seven (HL7) messaging interfaces in VA Health IT applications. Emphasis is on HL7 version 2.x standard.</t>
  </si>
  <si>
    <t>Messaging Administration Repository Maintenance Dashboard (MARM)</t>
  </si>
  <si>
    <t>Facilitate implementation of Health Level Seven (HL7) messaging interfaces in VA Health IT applications. Emphasis is on HL7 version 2.x standard. Provide organizational HL7 message administration support which provides consultation, evaluation and approval of all newly created HL7 messaging segment formats to be used in the VA. With the use of messaging as a common communication mechanism between VA systems and applications, Messaging Administration activities play a significant role in achieving the goals of implementing the body of policy, guidance, process and messaging related information that has been accumulated and its related governance.
MYP Playground
Provide organizational HL7 message administration support which provides consultation, evaluation and approval of all newly created HL7 messaging segment formats to be used in the VA. With the use of messaging as a common communication mechanism between VA systems and applications, Messaging Administration activities play a significant role in achieving the goals of implementing the body of policy, guidance, process and messaging related information that has been accumulated and its related governance.</t>
  </si>
  <si>
    <t>MYP Playground
Without this project, information technology teams will create HL7 messaging independently creating the probability of non-standard and non-conforming, message structure.  This will likely produce additional maintenance cost, poorer interoperability and lower quality systems communications.</t>
  </si>
  <si>
    <t>Minimum Data Set (MDS)</t>
  </si>
  <si>
    <t>This sustainment task order for Resident Assessment Instrument/Minimum Data Set (RAI/MDS) supports and licenses for operations and maintenance activities for this application used by the geriatrics and extended care department of the VA Community Living Centers (CLCs).  The application is required for Veteran-centric care that is personalized, proactive, and patient-driven by capturing the voice of the CLC resident, enabling monitoring of functional status, facilitating evaluation of the quality of care received, and determining appropriate nurse staffing resources.
MYP Playground
Caribou CLC Suite (VASI 2290):  The Caribou Community Living Center (CLC) Suite is an automated tool that provides a comprehensive and standardized assessment of each residents functional capabilities. It helps VHA CLC staff identify health problems with real-time access to resident medical information, develop individualized care plans, and evaluate the quality of care. Additionally, the software allows the capture of admission, discharge and transfer (ADT) movement via the use of tracking forms. Information will be recorded and updated by clinicians and shared securely with decision makers in a timely and effective manner. The software also provides reporting functionality for local, Veterans Integrated Service Network (VISN), and national users. The use of this solution helps VHA remain in compliance with Centers of Medicare and Medicaid Services (CMS) requirements, provide accurate Resource Utilization Groups (RUG), assist with the calculations of Veterans Equitable Resource Allocation (VERA), document Quality Measures (QM) for long-term care surveys, and improve the ability to assess CLC residents quality of life.
Caribou CLC Suite replaced VA's Geriatrics and Extended Care Operation's previous solution, AccuCare. The Commercial-off-The-Shelf (COTS) web-based system from DSS was acquired, customized, and deployed between March 2015 and December 2017. Minimum Data Set system is a ATIC database that receives batch records from Caribou CLC Suite for Centers of Medicare and Medicaid Services (CMS) reporting.</t>
  </si>
  <si>
    <t>MYP Playground
If not funded, then VHA will not remain compliant with Centers of Medicare and Medicaid Services (CMS) requirements to provide accurate Resource Utilization Groups (RUG), and assist with the calculations of Veterans Equitable Resource Allocation (VERA), and document Quality Measures (QM) for long-term care surveys.</t>
  </si>
  <si>
    <t>Non VA Care</t>
  </si>
  <si>
    <t>Provides Veterans a consolidated centralized location for all of the Veteran's non-VA medical claims from a possible 32 locations.  Allows auto-adjudication of claims to allow faster payment of non-VA medical claims.</t>
  </si>
  <si>
    <t>Occupational Health Record-Keeping System 2.0</t>
  </si>
  <si>
    <t>The VHA Occupational Health Record Keeping System (OHRS) is vital to Veteran and Employee Patient Safety during the COVID-19 pandemic and beyond. OHRS provides all Employee Occupational Health (EOH) providers in the field the ability to create, maintain, and monitor medical records for VA employees and generate site-specific reports at the National, Veterans Integrated Service Network (VISN), and facility levels. Enhancement of Occupational Health Record Keeping System will include employee tuberculosis screening, medical surveillance, integration with the voluntary service system, migration of the legacy OHRS data, CPRS/VistA integration, documentation of work-related visits (administrative and injury assessments).</t>
  </si>
  <si>
    <t>If Occupational Health Record System becomes inoperable, then the current manual process of using spreadsheets to track 400,000 Occupational Health staff would continue, which would include risks such as resource constraints in ensuring all vaccinations are tracked due to the large number of vaccinations being conducted daily and no automated error checking in data entry. This could result in putting Veterans at risk of being exposed to communicable diseases that require vaccinations.</t>
  </si>
  <si>
    <t>N/A
MYP Playground
This will provide a managed solution and create an API for the integration of an enterprise case management system will be used by all the evaluative program offices within the Office of Integrity; as this will allow for information sharing and case tracking across the Integrity workstream. Electronic case management software refers to applications that help businesses and nonprofits with managing their customer interactions through helpline and other digital channels such as email and contact forms. Using case management software, VHA can automatically collect and organize customer interactions into one easy place, allowing for convenient access and a comprehensive view of each case. Case management software solutions enables VHA to address a range of business challenges and manage unpredictable, information-centric work. Critical capabilities include: 1. Task and Activity Management 2. Customized Knowledge Worker Interface 3. Content Management 4. Business Rules and Workflow 5. Visibility and Reporting Some business activities that a case management solution can improve are: - Project management - Compliance tracking - Incident resolution - Fraud investigation 10E Programs involved: COMPLIANCE AND BUSINESS INTEGRITY CBI ensures that VHA is in compliance of meeting federal and industry standards of managing health care related business operations. We confirm that certain protocols are in place to detect, prevent, and oversee the corrective action plans of non-compliant activities. INTERNAL AUDIT AND RISK ASSESMENT IARA serves as the VHA liaison to the VA Enterprise Risk Management Program which provides the administration with governance, guidance for all internal audit, risk assessment, and compliance activities. We coordinate independent and unbiased investigative activities to improve operational processes across the VHA enterprise. NATIONAL CENTER FOR ETHICS IN HEALTH CARE NCEHC oversees health care quality programs and activities that help medical professionals understand and apply health care ethics standards. We provide health care ethics consultation support, research, and educational resources that ultimately improve ethics practices at each of our medical facilities. OFFICE OF THE MEDICAL INSPECTOR OMI investigates reports of whistleblower allegations, congressional inquiries, and concerns identified by leadership related to the quality of health care services provided at our medical facilities.</t>
  </si>
  <si>
    <t>The VHA Office of Compliance and Business Integrity's (CBI) OARVP will be a key tool towards achieving CBI's mission, as well as VHA's larger goal of being an accountable, learning organization. The OARVP will consist of an interactive web application that will initially allow VHA leadership, CBI Officers, and key internal stakeholders access VHA compliance program management and leadership reports and underlying data in an interactive and dynamic manner. Specifically, end users will be able to apply relevant slicers and create customizable tables, charts, and geographic displays to support one's reporting needs. With such capability CBI seeks to increase awareness, transparency and accountability and to promote actions towards achieving an integrated VHA-wide compliance program. The Oversight and Accountability Reporting and Visualization Platform will improve CBIs data analytics and reporting capabilities by ensuring the following: - Improving individual effectiveness and productivity via increased cognitive capacity; - Getting everyone on same page through better communication and collaboration; - Managing risk and exploiting opportunities by identifying shifting trends and anomalies; - Improving operational efficiency by enabling Compliance to focus on governance while empowering the user community to be more proactive in the business areas where they are most knowledgeable; and - Exploiting efficiencies and cost savings by providing a standardized front-end across all mission-critical applications and data sources. This platform will enhance or improve the following CBI Programs National Monitoring - VHA Compliance Program-Effectiveness &amp; Cultural Measures help end users make better decisions about their programs and more effectively manage risks in VHA facilities. VHA CBI HelpLine: VHA maintains a CBI HelpLine for Veterans, Veterans' representatives, Department of Veterans Affairs (VA) employees,and other stakeholders to confidentially raise questions and report alleged compliance failures i.e., alleged deviation(s) from a standard, rule, policy, regulation, or law that applies to VHA business-related matters (including health information practices), procedures, or practices, or the failure to conduct such practices in accordance with the highest standards of business integrity. Compliance Inquiry Reporting and Tracking System (CIRTS): CIRTS is a database and document management system maintained by the VHA Office of Compliance and Business Integrity</t>
  </si>
  <si>
    <t>If information systems used by the OARVP are not compatible, not maintained well or do not include valid data sources, then there will be no data or inaccurate data to analyze/report, resulting in a non-functional reporting platform. Mitigation - To ensure data/system compatibility, maintenance and validity issues do not exist, software/hardware selection will need to be compatible with underlying information systems within CBI's BI/BA architecture and data governance standards will need to be established.  If CBI is unable to secure funding to support the continued support and maintenance of the OARVP, CBI program office will be forced to shut down its reporting platform resulting in a stop of critical compliance management and leadership reports being disseminated to VHA leadership, CBI Officers, and key internal stakeholders. Mitigation - To ensure continued funding is secured, CBI will have to have back up plans for reporting, continuously implement sound budget practices and, in the event funding restrictions are enforced, will have to deploy an alternative reporting solution.  If the target audience of CBI's OARVP does not know how to utilize the features within the web-based reporting application or understand the reported content or the context which it should be interpreted, end users will not experience the value of the reporting platform and the content reported within it. Mitigation - To ensure the OARVP's population of end users are well informed and educated on how to use the features within the reporting application and various management and leadership reports made available, a well-designed education and communication strategy will be deployed. Additionally, a sound customer service model dedicated to collecting customer feedback and fielding submitted inquiries will be implemented. Such feedback will be used to assess effectiveness of communication strategies, implement product improvements, and develop 'how to' training modules and simple, clear materials (including checklists, etc.) to access online within VHA's intranet.                                  VA Goal 3: Veterans trust VA to be consistently accountable and transparent. (Aligns to the following VA Secretary Priorities: Focus Resources and Greater Choice) 
The OARVP will be made available to VHA Leadership, CBI Officers, and key stakeholders across VHA and will serve as a tool to drive transparency and an organizational culture of compliance and integrity.</t>
  </si>
  <si>
    <t>Patient Statement Enhancement</t>
  </si>
  <si>
    <t>The VistA Accounts Receivable process of creating a consolidated Patient Statement from multiple facilities is to be completed from its end state in PSE Phase 1 project with all documented business need capabilities and added functionality.  Additionally, all online accounting, payment, and functionalities are to be programmed into the consolidated functionality as well.</t>
  </si>
  <si>
    <t>VA implemented its Social Security Reduction (SSN Reduction) initiative in 2007 at the request of the Office of Management and Budget (OMB) in an effort to reduce unnecessary collection and use of social security number (SSN) as the main identifier.  Stomping Out the Unnecessary Collection and Use of SSNs
VA is committed to reducing the unnecessary collection and use of Veteran SSNs, whenever feasible, and is devoting considerable resources to do so. The removal of Social Security Numbers (SSN) from patient identification wristbands and labels.  
Currently, the SSN is displayed in a human readable format on the patient wristband directly below the machine-scannable bar code.  It is also embedded digitally within the bar code. The replacement of Social Security Numbers (SSN) from patient identification wristbands and barcodes, and labels with an alternative patient unique identifier needs to be completed immediately. Daily we are putting Veterans safety and identification in harms way.  Additionally, applications and services that read wristbands and labels are to utilize the alternative unique identifier in lieu of the SSN. The replacement unique identifier is proposed to be either the Date File Number (DFN)/Station Number combination or the Integration Control Number (ICN) the more effective of these options will be identified during further analysis. To date there is no standardized way for wristband or label data retrieval, printing or reading. The current capability is utilized at all medical centers and relies on the VistA API stream.  Several other existing applications to include COTS products interface with the current capability including: BCMA, transfusion, lab, surgery, Admissions as well as others. Without this we continue to put the full SSN, address, full name on a wristband which puts are Veterans at harm if the wristband is not removed and disposed of properly.</t>
  </si>
  <si>
    <t>Real Time Location System (RTLS)</t>
  </si>
  <si>
    <t>RTLS ESE is a subproject to RTLS. The RTLS ESE interface applications connect VA legacy systems to RTLS. The RTLS interface applications orchestrate specific Mule Enterprise Service Bus (ESB) process flows to support the following functional areas: AEMS-MERS equipment synchronization with RTLS; GIP Inventory supply synchronization with WaveMark; Search of VistA employee data from within the WaveMark system; and Search of VistA patient data from within the WaveMark system. Also included in the RTLS ESE interface applications is an interface that provides the Cardiovascular Assessment, Reporting, and Tracking System for Cath Labs (CART-CL) application with supply usage information related to a patient captured by the WaveMark system. The above described solution requires maintenance and support to preserve the value of the solution over time. 
RTLS ESE is a subproject to RTLS.  The RTLS ESE interface applications connect VA legacy systems to RTLS. The RTLS interface applications orchestrate specific Mule Enterprise Service Bus (ESB) process flows to support the following functional areas:
?             AEMS-MERS equipment synchronization with RTLS
?             GIP Inventory supply synchronization with WaveMark
?             Search of VistA employee data from within the WaveMark system
?             Search of VistA patient data from within the WaveMark system
Also included in the RTLS ESE interface applications is an interface that provides the Cardiovascular Assessment, Reporting, and Tracking System for Cath Labs (CART-CL) application with supply usage information related to a patient captured by the WaveMark system.
The above described solution requires maintenance and support to preserve the value of the solution over time.</t>
  </si>
  <si>
    <t>RTLS supports the delivery of patient care.  Medical equipment and instruments needed to deliver care is locatable, managed and sterilized utilizing the RTLS.  RTLS shares and relies on information delivered via the ESE interfaces.  If those interfaces were not in place, supplies in the Cath Lab would not be able to be managed through this automated method, documentation of supplies used in patient procedures also could not be well tracked and managed for clinical outcomes decision making.  Also, if the interfaces were not in place delay of care might occur with the veteran since facilities now rely on this technology in their delivery of care.</t>
  </si>
  <si>
    <t>Real Time Location System (RTLS) Enterprise Systems Engineering (ESE)</t>
  </si>
  <si>
    <t>Develops the enterprise-level standards, common data model, systems architecture, systems engineering analyses, and national interfaces for RTLS ESE provides the core enterprise capabilities to enable RTLS to achieve the full business value of cost savings and workflow efficiency enhancements.</t>
  </si>
  <si>
    <t>Resident Assessment Instrument Minimum Data Set (RAI MDS)</t>
  </si>
  <si>
    <t>This project provides a RAI/MDS system software product and a Health Level Seven (HL7) interface between the product and the Veterans Health Information Systems and Technology Architecture (VistA) to support the collection of MDS data to determine workload, Veterans equitable Resources Allocation (VERA) reimbursements, and quality indicators as well as capture resident preferences for care.</t>
  </si>
  <si>
    <t>Signature Informed Consent (SIC)</t>
  </si>
  <si>
    <t>iMedConsent software provides VA practitioners with an electronic consent product customized to interface with CPRS and VistA Imaging. For treatments requiring signature consent, iMedConsent generates a customizable electronic consent form that is automatically populated with VA-approved information. This helps to standardize the consent processes to ensure patients receive high-quality, consistent consent forms. It supports documentation of informed requirements mandated in Title 38 CFR Section 17.32 and VHA Handbooks 1004.01 and 1004.05. iMedConsent allows clinicians to meet ethical standards of practice required by law, regulation, and policy. It is needed to provide VHA physicians with essential tools to ensure Veterans receive consistent, legible, high-quality information regarding the healthcare options proposed by the healthcare team. iMedConsent integrates informed consent into the electronic medical records process and reduces lost forms and improves patient safety by decreasing postponed procedures. The National Center for Ethics in Health Care (NCEHC) requested a web-based solution to obtain patients' signature informed consent. The current application, iMedConsent? is a stand alone solution at each VA Medical Center providing a standardized, integrated, VA-wide solution that interfaces with the Computerized Patient Record System (CPRS) and Veterans Health Information Systems and Technology Architecture (VistA) Imaging to document signatures, indicating informed consent for over 3,000,000 treatments and procedures annually. It is also used to document patients' advance directives, as well as multiple Department of Veterans Affairs (VA) administrative forms. The current contract must be renewed to meet obligated ethical standards of practice required by law, regulation, and policy (see The Joint Commission Standard RI.2.4.0, VHA Handbook 1004.1, Title 38 CFR § 17.32, and Title 38 USC 7331).</t>
  </si>
  <si>
    <t>Veterans, beneficiaries and family members will be impacted if this project is not fully funded by having to rely on a paper based system which is not integrated with the VHA's electronic medical record resulting in delays in care or lost information such as a Veteran's or a beneficiaries lost medical Advanced Directive.</t>
  </si>
  <si>
    <t>Veterans Health Information Systems and Technology Architecture (VistA)</t>
  </si>
  <si>
    <t>Tier 3 provides the VA &amp; contract resources to address defect repair and product support for VistA. This sustainment function ensures that all deployed VistA application are responsive to Veteran's Health Administration's (VHA) needs to successfully execute its mission to care for Veterans. This project provides post release life-cycle support for deployed VistA health applications which is essential to ensure that users have a reliable system with which to execute the business operations of VA/VHA.</t>
  </si>
  <si>
    <t>Failure to fully fund this project will result in some or all of the sustained projects losing support, which will inevitably lead to degraded application performance, and failure to comply with technology standards, increasing security risks, and put veteran information at risk.  As many of these applications are mission critical, it can be expected that the risk of failing to sustain these products will be severe, and, for some, life threatening.</t>
  </si>
  <si>
    <t>VHA Geographic Information System (GIS)</t>
  </si>
  <si>
    <t>VHA Office of Integrity - Case Management System</t>
  </si>
  <si>
    <t>The integration of an enterprise case management system will be used by all the evaluative program offices within the Office of Integrity; as this will allow for information sharing and case tracking across the Integrity workstream. Electronic case management software refers to applications that help businesses and nonprofits with managing their customer interactions through helpline and other digital channels such as email and contact forms. Using case management software, VHA can automatically collect and organize customer interactions into one easy place, allowing for convenient access and a comprehensive view of each case. Case management software solutions enables VHA to address a range of business challenges and manage unpredictable, information-centric work.</t>
  </si>
  <si>
    <t>Ongoing oversight, security and support for any deployed VHA (Veterans Health Administration) VistA Imaging software products including regulatory compliance for medical device manufacturers.</t>
  </si>
  <si>
    <t>Voluntary Service System (VSS)</t>
  </si>
  <si>
    <t>Voluntary Service System (VSS) is a national-level application which replaced the site-based Voluntary Timekeeping System (VTK). Improved data collection and reporting is now available since users interact directly with a centralized national database. Rehosted VSS uses .NET technology that replaced data transmissions between sites and the Austin Information Technology Center to produce the consolidated national reports. Direct access to data provides instantaneous updates and up-to-the-minute reporting for all users. Central Office administrators and Voluntary staff now have broader more reliable data for managing Volunteer Services. This is a Basic Support System.</t>
  </si>
  <si>
    <t>Lacking funding, there will be no accurate way to track Volunteer time, which risks the potential removal of volunteers and all services they provide to veterans.</t>
  </si>
  <si>
    <t>Defense Medical Logistics Standard Support (DMLSS)</t>
  </si>
  <si>
    <t>The VA needs a modern end-to-end health care logistics solution that will enable VA medical logistics modernization and directly impact the quality of care, patient safety, and access to health care. VA requires a proven, standardized, scalable, automated, and integrated end-to-end health care logistics system with a medical supply chain management capability to achieve the following:  (1) reduce the time health care providers and professionals spend on logistics planning and management; (2) improve the effectiveness, efficiency, safety, and quality of health care delivery; (3) enable compliance with federal standards; and (4) achieve sustainability over the long term. The DMLSS solution is a Government Off-the-Shelf (GOTS), Cloud-based Supply Chain Management (SCM) solution to be implemented across the Enterprise in order to modernize SCM at VA Medical Centers. DMLSS is a Managed Service Solution, and both VHA/VALOR and OIT will require funding each fiscal year for execution.
MYP Playground:
DMLSS/LogiCole:
The DMLSS/LogiCole solution is a Government Off-the-Shelf (GOTS), Cloud-based Supply Chain Management solution to be implemented across the Enterprise in order to modernize supply chain management at VA Medical Centers (VAMCs). DMLSS delivers an automated and integrated information system with a comprehensive range of medical logistics management functions. End users include all personnel involved in supply chain activities at VAMCs. The expected outcome of DMLSS/LogiCole implementation is a single logistics management system that results in efficiency and cost savings at all VAMCs where it has been implemented.
NOTE: VASI ID:2433 (DMLSS) and 2487 (LogiCole) (not in dropdown list).</t>
  </si>
  <si>
    <t>DMLSS/LogiCole:
OIT will require funding to execute IT actions throughout the lifecycle of the program. The IT/Non Advisory board determined this program not to be a full SaaS but a Managed Service Solution, and both VHA/VALOR and OIT will require funding each fiscal year for execution. If the DMLSS/LogiCole effort is not fully funded, the schedule and technical implementation of the rollout of the Enterprise Health Record Modernization program will be impacted, in that EHRM will connect to DMLSS/LogiCole and will rely on the logistics functions it is implementing. In addition, old legacy systems may need to remain in place, decreasing overall efficiency of VA health initiatives for the Veteran. Finally, the cost savings and efficiencies expected from implementing DMLSS as the single supply chain management solution for VA will not be realized.</t>
  </si>
  <si>
    <t>Supply Chain Modernization</t>
  </si>
  <si>
    <t>ARP</t>
  </si>
  <si>
    <t>Health Research and Development</t>
  </si>
  <si>
    <t>Collaboration tools located in DMZ to allow VA investigators, educators, and innovators and non-VA colleagues in academic affiliates and other agencies (like NIH, NCI) to collaborate on grant writing, publication writing and other shared document tasks. Includes a SharePoint like document library with document version control, calendaring, reminders, ability to IM Chat, message and video/teleconference with users outside the VA Firewall who do not have VA credentials but are affiliated with the VA's research, education and innovation mission.
MYP Playground
The "VA-Academic Collaboration Space for Research, Education and Innovation" sub-project does not require any out-year funds and should be withdrawn in the MYP Module.</t>
  </si>
  <si>
    <t>VAMC-Affiliate External Interconnections for Research &amp; Education</t>
  </si>
  <si>
    <t>Implements standard external connection to university affiliate for research &amp; education at all VAMCs with Research programs and Academic/Education programs; includes ATO and ESCCB processes for approval of external connections. Includes ability to process university email while on VA premises for dually appointed staff. Includes ability to move data back and forth between investigator labs who are dually appointed for the purposes of analysis.
MYP Playground
The "VAMC-Affiliate External Interconnections for Research &amp; Education Phase 1" sub-project does not require any out-year funds and should be withdrawn in the MYP Module.</t>
  </si>
  <si>
    <t>VAMC-Affiliate External Interconnections for Research &amp; Education Phase 1</t>
  </si>
  <si>
    <t>Implements standard external connection to university affiliate for research &amp; education at all VAMCs with Research programs and Academic/Education programs; includes ATO and ESCCB processes for approval of external connections. Includes ability to process university email while on VA premises for dually appointed staff. Includes ability to move data back and forth between investigator labs who are dually appointed for the purposes of analysis.</t>
  </si>
  <si>
    <t>VAMC-Affiliate External Interconnections for Research &amp; Education Phase 2</t>
  </si>
  <si>
    <t>Memorial Benefits Management System (MBMS)</t>
  </si>
  <si>
    <t>The National Cemetery Administration (NCA) is modernizing its Information Technology (IT) solution to support day-to-day business processes and benefits delivery. As capabilities are migrated from the legacy Burial Operations Support System (BOSS) Enterprise Platform to the new Memorial Benefits Management System, as well as following the public launch of the Veterans Legacy Memorial online memorialization website, sustainment will be necessary to ensure proper functioning of the new mission critical NCA systems.
MYP Playground:
The Memorial Benefits Management System (MBMS) Phase 2 Development sub-project.  MBMS is an integrated system architecture that allows for end-to-end management of Veteran information and engagement across Veterans Affairs (VA) administrations and will replace NCA's current legacy Burial Operations Support System-Enterprise (BOSS-E).  MBMS will leverage the Benefits Integration Platform (BIP) to enable NCA to provide expanded services to Veterans and their families to include: 1) increased efficiency and effectiveness of delivering burial and memorial benefits, 2) standardized and automated mobile solutions to track remains and validate Veterans and their eligible dependents, 3) simplified and enhanced security around Personally Identifiable Information (PII) sensitive data within applications, and 4) increased customer service satisfaction through shorter claims processing times.  Additionally, the Presidentially-recognized Veterans Legacy Memorial (VLM) platform within the MBMS program provides a publicly available website to virtually memorialize the millions of Veterans interned or inurned at VA national cemeteries.  VLM's capability supports the public in commemorating and sharing Veteran stories as a way of perpetually preserving their Veterans' legacies.  MBMS also includes the Memorial Enterprise Letters (MEL) project which automates the processing of appropriate resolution letters for Veterans? memorial requests.  MEL will be maintained under the MBMS initiative until integrated into the MBMS effort projected for FY22-FY23.
The Minimum Viable Product (MVP) for MBMS enables NCA end-users at the St. Louis National Cemetery Scheduling Office (NCSO) to perform "Time of Need" and "Pre-Need" functions in MBMS to include eligibility determination and burial scheduling. The VLM MVP provides the opportunity for loved ones to view memorialization pages for deceased Veterans interned and inurned in National Cemeteries.</t>
  </si>
  <si>
    <t>If not fully funded, MBMS will have reduced, or possibly eliminated, self-service functionality, and delivery.  Also, legacy system migration into MBMS will not occur. This will negatively impact Veterans' memorials experiences. The elimination of self-service functionality will result in the need for Veterans to call-in, mail, and/or fax their claims for memorial and burial services into the NCA resulting in more time consuming procedures and longer processing times. Without full funding, the Presidentially-recognized Veterans Legacy Memorial (VLM) platform will fail to deliver against NCA priorities and achieve only minimal functionality for public users looking to memorialize their loved ones. Finally, if funding is not available for development of all replacement functions required by the NCA for mission-critical processes, the NCA must continue to rely on dated legacy applications which are not compliant with current VA security and accessibility laws, which will result the inability to decommission NCA legacy systems/applications as planned.  The associated MBMS sustainment sub-project relies on full funding to avoid potential shut downs of both the MBMS and VLM platforms. If that were to occur, the National Cemetery Scheduling Office, the centralized scheduling location where all 130,000 annual burials are arranged across 136 national cemeteries, will no longer be able to access MBMS for their day to day operations supporting Veteran burial arrangements.</t>
  </si>
  <si>
    <t>Memorial Benefits Management System (MBMS) Phase 3</t>
  </si>
  <si>
    <t>Memorial Benefits Management System (MBMS) enables the National Cemetery Administration (NCA) to provide expanded services to Veterans and their families. Phase 3 of this project will continue MBMS implementation by improving access to benefits tracking and delivery, enhancing end-user functionality, and providing increased customer service satisfaction through shorter processing times. Enhancements to the Veterans Legacy Memorial platform will be made that will enable new functionality and an increased number of Veterans that can be memorialized on the site.</t>
  </si>
  <si>
    <t>Memorials Operations and Maintenance</t>
  </si>
  <si>
    <t>SLA - Memorial Affairs</t>
  </si>
  <si>
    <t>OIT Consolidated Agreement estimates for Applications in the Major Customer Code (MCC) National Cemetery Administration (C00) that is aligned to the Memorial Affairs Portfolio.
MYP Playground:
The SLA - Memorial Affairs Sub-Project represents the estimated steady-state charges for the 10 applications aligned to the Major Customer Codes (MCC) National Cemetery Administration / Memorial Affairs Portfolio within the OIT Consolidated Agreement, also known as the Service Level Agreement (SLA), between the Infrastructure Operations (IO) Franchise Fund Enterprise Center and OIT.  The IO Franchise Fund is one of seven self-supporting VA Franchise Fund Enterprise Centers and is the sole provider of VA Franchise Fund Information Technology business segment products and services.  VA Franchise Fund organizations operate on a full cost recovery, fee-for-service basis and do not receive appropriations or other funding directly from Congress.
The addition of new applications or any changes to the base agreement are made via an SLA Modification (SLAM).  This Customers (business partner application owners, OIT service providers, etc.) are responsible for requesting funding and executing funding the SLAM in the year of execution plus at least two years of the outyear sustainment tails beyond the SLAM until they can be incorporated into the Multi-Year Programming (MYP) for the SLA Sub-Projects.  This is included in Section 4c of the Customer Approval of the SLAM.  Therefore, the steady-state sustainment basis of estimate for MYP FY22-26 is the FY20 OIT Consolidated Agreement 200IO20I00.</t>
  </si>
  <si>
    <t>Almost every VA service to, or interaction with, our Veteran clients is supported by VA?s operational IT systems.  This Sub-Project provides the ongoing operations and maintenance of applications within the SLA.  If not fully funded, include systems being shut down and lack of operational and technical availability of services and support to Veteran/beneficiary/family members.</t>
  </si>
  <si>
    <t>The National Cemetery Administration (NCA) is modernizing its Information Technology (IT) solution to support day-to-day business processes and benefits delivery. As capabilities are migrated form the legacy Burial Operations Support System (BOSS) Enterprise Platform to the new Memorial Benefits Management System, as well as following the public launch of the Veterans Legacy Memorial online memorialization website, sustainment will be necessary to ensure proper functioning of the new mission critical NCA systems.
MYP Playground:
its associated MBMS Mandatory-Sustainment sub-project, focus on modernizing the National Cemetery Administration (NCA)'s information technology (IT) systems to provide secure, reliable, and timely burial and memorial benefits to Veterans and their families. MBMS is an integrated system architecture that allows for end-to-end management of Veteran information and engagement across Veterans Affairs (VA) administrations and will replace NCA's current legacy Burial Operations Support System-Enterprise (BOSS-E).  MBMS will leverage the Benefits Integration Platform (BIP) to enable NCA to provide expanded services to Veterans and their families to include: 1) increased efficiency and effectiveness of delivering burial and memorial benefits, 2) standardized and automated mobile solutions to track remains and validate Veterans and their eligible dependents, 3) simplified and enhanced security around Personally Identifiable Information (PII) sensitive data within applications, and 4) increased customer service satisfaction through shorter claims processing times.  Additionally, the Presidential-recognized Veterans Legacy Memorial (VLM) platform within the MBMS program provides a publicly available website to virtually memorialize the millions of Veterans interned or inurned at VA national cemeteries.  VLM's capability supports the public in commemorating and sharing Veteran stories as a way of perpetually preserving their Veterans' legacies.  MBMS also includes the Memorial Enterprise Letters (MEL) project which automates the processing of appropriate resolution letters for Veterans? memorial requests.  MEL will be maintained under the MBMS initiative until integrated into the MBMS effort projected for FY22-FY23.</t>
  </si>
  <si>
    <t>If not fully funded, MBMS will have reduced, or possibly eliminated, self-service functionality, and delivery.  Also, legacy system migration into MBMS will not occur. This will negatively impact Veterans' memorials experiences. The elimination of self-service functionality will result in the need for Veterans to call-in, mail, and/or fax their claims for memorial and burial services into the NCA resulting in more time consuming procedures and longer processing times. Without full funding, the Presidentially-recognized Veterans Legacy Memorial (VLM) platform will fail to deliver against NCA priorities and achieve only minimal functionality for public users looking to memorialize their loved ones. Finally, if funding is not available for development of all replacement functions required by the NCA for mission-critical processes, the NCA must continue to rely on dated legacy applications which are not compliant with current VA security and accessibility laws, which will result the inability to decommission NCA legacy systems/applications as planned.  The associated MBMS sustainment sub-project relies on full funding to avoid potential shut downs of both the MBMS and VLM platforms. If that were to occur, the National Cemetery Scheduling Office, the centralized scheduling location where all 130,000 annual burials are arranged across 136 national cemeteries, will no longer be able to access MBMS for their day to day operations supporting Veteran burial arrangements</t>
  </si>
  <si>
    <t>The National Cemetery Administration (NCA) is modernizing its Information Technology (IT) solution to support day-to-day business processes and benefits delivery. As capabilities are migrated from the legacy Burial Operations Support System (BOSS) Enterprise Platform to the new Memorial Benefits Management System, as well as following the public launch of the Veterans Legacy Memorial online memorialization website, sustainment will be necessary to ensure proper functioning of the new mission critical NCA systems.
MYP Playground:
its associated MBMS Mandatory-Sustainment sub-project, focus on modernizing the National Cemetery Administration (NCA)'s information technology (IT) systems to provide secure, reliable, and timely burial and memorial benefits to Veterans and their families. MBMS is an integrated system architecture that allows for end-to-end management of Veteran information and engagement across Veterans Affairs (VA) administrations and will replace NCA's current legacy Burial Operations Support System-Enterprise (BOSS-E).  MBMS will leverage the Benefits Integration Platform (BIP) to enable NCA to provide expanded services to Veterans and their families to include: 1) increased efficiency and effectiveness of delivering burial and memorial benefits, 2) standardized and automated mobile solutions to track remains and validate Veterans and their eligible dependents, 3) simplified and enhanced security around Personally Identifiable Information (PII) sensitive data within applications, and 4) increased customer service satisfaction through shorter claims processing times.  Additionally, the Presidentially-recognized Veterans Legacy Memorial (VLM) platform within the MBMS program provides a publicly available website to virtually memorialize the millions of Veterans interned or inurned at VA national cemeteries.  VLM's capability supports the public in commemorating and sharing Veteran stories as a way of perpetually preserving their Veterans' legacies.  MBMS also includes the Memorial Enterprise Letters (MEL) project which automates the processing of appropriate resolution letters for Veterans? memorial requests.  MEL will be maintained under the MBMS initiative until integrated into the MBMS effort projected for FY22-FY23.</t>
  </si>
  <si>
    <t>The National Cemetery Administration (NCA) is modernizing its Information Technology (IT) solution to support day-to-day business processes and benefits delivery. OM-Modernization funds will ensure the appropriate cloud migration occurs.</t>
  </si>
  <si>
    <t>Burial Operations Support System - Enterprise</t>
  </si>
  <si>
    <t>Staffing (Pay)-EHRM</t>
  </si>
  <si>
    <t>FTEE (Pay and Benefits)</t>
  </si>
  <si>
    <t>EHRM - ITRM Detailees</t>
  </si>
  <si>
    <t>Supply Funds</t>
  </si>
  <si>
    <t>Salaries.</t>
  </si>
  <si>
    <t>Staffing (Pay)-IPO</t>
  </si>
  <si>
    <t>2632</t>
  </si>
  <si>
    <t>Staffing (Pay)-IS</t>
  </si>
  <si>
    <t>EHRM - OIS Detailees</t>
  </si>
  <si>
    <t>Staffing (Pay)-IT AMO</t>
  </si>
  <si>
    <t>EHRM - IT AMO Detailees</t>
  </si>
  <si>
    <t>EHRM - ITOPS Detailees</t>
  </si>
  <si>
    <t>PDM Staffing Requirements</t>
  </si>
  <si>
    <t>Staffing</t>
  </si>
  <si>
    <t>Staffing (Pay) Increase  VACAA</t>
  </si>
  <si>
    <t>192 FTE</t>
  </si>
  <si>
    <t>Staffing (Pay) Overbase</t>
  </si>
  <si>
    <t>400 FTEs  required to meet Staffing need for OIT</t>
  </si>
  <si>
    <r>
      <t xml:space="preserve">Congressional Portfolios/Projects
</t>
    </r>
    <r>
      <rPr>
        <b/>
        <i/>
        <sz val="11"/>
        <color theme="1"/>
        <rFont val="Calibri"/>
        <family val="2"/>
        <scheme val="minor"/>
      </rPr>
      <t>(Dollars in millions)</t>
    </r>
  </si>
  <si>
    <t>2022 
President's Budget 
DEV</t>
  </si>
  <si>
    <t>2022 
President's Budget 
OM</t>
  </si>
  <si>
    <t>2022
President's Budget
Total</t>
  </si>
  <si>
    <t>x</t>
  </si>
  <si>
    <t> $                    107.369 </t>
  </si>
  <si>
    <t> $                -</t>
  </si>
  <si>
    <t> $                        1.149 </t>
  </si>
  <si>
    <t> $                      11.200 </t>
  </si>
  <si>
    <t> $                -</t>
  </si>
  <si>
    <t> $                    150.894 </t>
  </si>
  <si>
    <t> $                        0.906 </t>
  </si>
  <si>
    <t> $                      40.071 </t>
  </si>
  <si>
    <t> $                      10.807 </t>
  </si>
  <si>
    <t> $                      22.242 </t>
  </si>
  <si>
    <t> $                      83.756 </t>
  </si>
  <si>
    <t> $                      22.423 </t>
  </si>
  <si>
    <t> $                      16.028 </t>
  </si>
  <si>
    <t> $                        4.467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</si>
</sst>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
    <numFmt numFmtId="165" formatCode="#0.000;\(#0.000\)"/>
    <numFmt numFmtId="166" formatCode="_(&quot;$&quot;* #,##0.000_);_(&quot;$&quot;* \(#,##0.000\);_(&quot;$&quot;* &quot;-&quot;??_);_(@_)"/>
    <numFmt numFmtId="167" formatCode="0.000"/>
  </numFmts>
  <fonts count="8">
    <font>
      <sz val="11"/>
      <color theme="1"/>
      <name val="Calibri"/>
      <family val="2"/>
      <scheme val="minor"/>
    </font>
    <font>
      <sz val="10"/>
      <color rgb="FF000000"/>
      <name val="SansSerif"/>
      <family val="2"/>
    </font>
    <font>
      <b/>
      <sz val="10"/>
      <color theme="0"/>
      <name val="SansSerif"/>
    </font>
    <font>
      <sz val="11"/>
      <color theme="1"/>
      <name val="Calibri"/>
      <family val="2"/>
      <scheme val="minor"/>
    </font>
    <font>
      <b/>
      <sz val="11"/>
      <color theme="1"/>
      <name val="Calibri"/>
      <family val="2"/>
      <scheme val="minor"/>
    </font>
    <font>
      <b/>
      <i/>
      <sz val="11"/>
      <color theme="1"/>
      <name val="Calibri"/>
      <family val="2"/>
      <scheme val="minor"/>
    </font>
    <font>
      <sz val="11"/>
      <color theme="5"/>
      <name val="Calibri"/>
      <family val="2"/>
      <scheme val="minor"/>
    </font>
    <font>
      <sz val="11"/>
      <color rgb="FF000000"/>
      <name val="Times New Roman"/>
      <family val="1"/>
    </font>
  </fonts>
  <fills count="9">
    <fill>
      <patternFill patternType="none"/>
    </fill>
    <fill>
      <patternFill patternType="gray125"/>
    </fill>
    <fill>
      <patternFill patternType="none"/>
    </fill>
    <fill>
      <patternFill patternType="solid">
        <fgColor theme="4" tint="-0.49998474074526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9"/>
        <bgColor indexed="64"/>
      </patternFill>
    </fill>
    <fill>
      <patternFill patternType="solid">
        <fgColor rgb="FFFFC000"/>
        <bgColor indexed="64"/>
      </patternFill>
    </fill>
  </fills>
  <borders count="12">
    <border>
      <left/>
      <right/>
      <top/>
      <bottom/>
      <diagonal/>
    </border>
    <border>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theme="4" tint="0.39997558519241921"/>
      </bottom>
      <diagonal/>
    </border>
    <border>
      <left/>
      <right/>
      <top style="thin">
        <color theme="4"/>
      </top>
      <bottom style="thin">
        <color theme="4"/>
      </bottom>
      <diagonal/>
    </border>
    <border>
      <left/>
      <right/>
      <top style="thin">
        <color theme="4" tint="0.39997558519241921"/>
      </top>
      <bottom/>
      <diagonal/>
    </border>
    <border>
      <left style="medium">
        <color rgb="FF000000"/>
      </left>
      <right style="medium">
        <color rgb="FF000000"/>
      </right>
      <top style="thin">
        <color rgb="FF000000"/>
      </top>
      <bottom style="thin">
        <color rgb="FF000000"/>
      </bottom>
      <diagonal/>
    </border>
  </borders>
  <cellStyleXfs count="2">
    <xf numFmtId="0" fontId="0" fillId="0" borderId="0"/>
    <xf numFmtId="44" fontId="3" fillId="0" borderId="0" applyFont="0" applyFill="0" applyBorder="0" applyAlignment="0" applyProtection="0"/>
  </cellStyleXfs>
  <cellXfs count="44">
    <xf numFmtId="0" fontId="0" fillId="0" borderId="0" xfId="0"/>
    <xf numFmtId="165" fontId="1" fillId="2" borderId="1" xfId="0" applyNumberFormat="1" applyFont="1" applyFill="1" applyBorder="1" applyAlignment="1">
      <alignment horizontal="left" wrapText="1"/>
    </xf>
    <xf numFmtId="0" fontId="2" fillId="3" borderId="1" xfId="0" applyFont="1" applyFill="1" applyBorder="1" applyAlignment="1">
      <alignment horizontal="left" wrapText="1"/>
    </xf>
    <xf numFmtId="165" fontId="2" fillId="3" borderId="1" xfId="0" applyNumberFormat="1" applyFont="1" applyFill="1" applyBorder="1" applyAlignment="1">
      <alignment horizontal="left" wrapText="1"/>
    </xf>
    <xf numFmtId="0" fontId="2" fillId="4" borderId="1" xfId="0" applyFont="1" applyFill="1" applyBorder="1" applyAlignment="1">
      <alignment horizontal="left" wrapText="1"/>
    </xf>
    <xf numFmtId="165" fontId="2" fillId="4" borderId="1" xfId="0" applyNumberFormat="1" applyFont="1" applyFill="1" applyBorder="1" applyAlignment="1">
      <alignment horizontal="left" wrapText="1"/>
    </xf>
    <xf numFmtId="0" fontId="0" fillId="0" borderId="0" xfId="0" pivotButton="1"/>
    <xf numFmtId="0" fontId="0" fillId="0" borderId="0" xfId="0" applyAlignment="1">
      <alignment horizontal="left"/>
    </xf>
    <xf numFmtId="0" fontId="0" fillId="0" borderId="0" xfId="0" applyAlignment="1">
      <alignment horizontal="left" indent="1"/>
    </xf>
    <xf numFmtId="0" fontId="4" fillId="0" borderId="2" xfId="0" applyFont="1" applyBorder="1" applyAlignment="1">
      <alignment horizontal="center" wrapText="1"/>
    </xf>
    <xf numFmtId="44" fontId="0" fillId="0" borderId="3" xfId="1" applyFont="1" applyBorder="1"/>
    <xf numFmtId="44" fontId="0" fillId="0" borderId="4" xfId="1" applyFont="1" applyBorder="1"/>
    <xf numFmtId="44" fontId="4" fillId="5" borderId="2" xfId="1" applyFont="1" applyFill="1" applyBorder="1"/>
    <xf numFmtId="0" fontId="4" fillId="0" borderId="5" xfId="0" applyFont="1" applyBorder="1" applyAlignment="1">
      <alignment horizontal="center" vertical="center" wrapText="1"/>
    </xf>
    <xf numFmtId="0" fontId="4" fillId="5" borderId="5" xfId="0" applyFont="1" applyFill="1" applyBorder="1"/>
    <xf numFmtId="0" fontId="0" fillId="0" borderId="6" xfId="0" applyBorder="1" applyAlignment="1">
      <alignment horizontal="left" indent="1"/>
    </xf>
    <xf numFmtId="0" fontId="0" fillId="0" borderId="7" xfId="0" applyBorder="1" applyAlignment="1">
      <alignment horizontal="left" indent="1"/>
    </xf>
    <xf numFmtId="0" fontId="4" fillId="0" borderId="5" xfId="0" applyFont="1" applyBorder="1" applyAlignment="1">
      <alignment horizontal="center" wrapText="1"/>
    </xf>
    <xf numFmtId="44" fontId="4" fillId="5" borderId="5" xfId="1" applyFont="1" applyFill="1" applyBorder="1"/>
    <xf numFmtId="44" fontId="0" fillId="0" borderId="6" xfId="1" applyFont="1" applyBorder="1"/>
    <xf numFmtId="44" fontId="0" fillId="0" borderId="7" xfId="1" applyFont="1" applyBorder="1"/>
    <xf numFmtId="44" fontId="0" fillId="0" borderId="0" xfId="0" applyNumberFormat="1"/>
    <xf numFmtId="0" fontId="0" fillId="0" borderId="0" xfId="0" applyAlignment="1">
      <alignment horizontal="center" wrapText="1"/>
    </xf>
    <xf numFmtId="0" fontId="0" fillId="0" borderId="0" xfId="0" pivotButton="1" applyAlignment="1">
      <alignment horizontal="center" vertical="center" wrapText="1"/>
    </xf>
    <xf numFmtId="0" fontId="0" fillId="0" borderId="0" xfId="0" applyAlignment="1">
      <alignment horizontal="center" vertical="center" wrapText="1"/>
    </xf>
    <xf numFmtId="166" fontId="0" fillId="0" borderId="0" xfId="0" applyNumberFormat="1"/>
    <xf numFmtId="167" fontId="0" fillId="0" borderId="0" xfId="0" applyNumberFormat="1"/>
    <xf numFmtId="0" fontId="4" fillId="0" borderId="8" xfId="0" applyFont="1" applyBorder="1"/>
    <xf numFmtId="0" fontId="4" fillId="6" borderId="8" xfId="0" applyFont="1" applyFill="1" applyBorder="1" applyAlignment="1">
      <alignment horizontal="center" vertical="center" wrapText="1"/>
    </xf>
    <xf numFmtId="0" fontId="4" fillId="0" borderId="8" xfId="0" applyFont="1" applyBorder="1" applyAlignment="1">
      <alignment horizontal="left"/>
    </xf>
    <xf numFmtId="0" fontId="4" fillId="0" borderId="0" xfId="0" applyFont="1" applyAlignment="1">
      <alignment horizontal="left"/>
    </xf>
    <xf numFmtId="166" fontId="4" fillId="0" borderId="0" xfId="0" applyNumberFormat="1" applyFont="1"/>
    <xf numFmtId="0" fontId="4" fillId="6" borderId="10" xfId="0" applyFont="1" applyFill="1" applyBorder="1" applyAlignment="1">
      <alignment horizontal="left"/>
    </xf>
    <xf numFmtId="166" fontId="4" fillId="6" borderId="10" xfId="0" applyNumberFormat="1" applyFont="1" applyFill="1" applyBorder="1"/>
    <xf numFmtId="0" fontId="4" fillId="0" borderId="9" xfId="0" applyFont="1" applyBorder="1" applyAlignment="1">
      <alignment horizontal="left"/>
    </xf>
    <xf numFmtId="166" fontId="4" fillId="0" borderId="9" xfId="0" applyNumberFormat="1" applyFont="1" applyBorder="1"/>
    <xf numFmtId="167" fontId="6" fillId="0" borderId="0" xfId="0" applyNumberFormat="1" applyFont="1"/>
    <xf numFmtId="167" fontId="0" fillId="7" borderId="0" xfId="0" applyNumberFormat="1" applyFill="1"/>
    <xf numFmtId="0" fontId="0" fillId="8" borderId="0" xfId="0" applyFill="1"/>
    <xf numFmtId="167" fontId="0" fillId="8" borderId="0" xfId="0" applyNumberFormat="1" applyFill="1"/>
    <xf numFmtId="0" fontId="7" fillId="0" borderId="11" xfId="0" applyFont="1" applyBorder="1" applyAlignment="1">
      <alignment horizontal="left" wrapText="1" readingOrder="1"/>
    </xf>
    <xf numFmtId="0" fontId="1" fillId="2" borderId="1" xfId="0" applyFont="1" applyFill="1" applyBorder="1" applyAlignment="1">
      <alignment horizontal="left" wrapText="1"/>
    </xf>
    <xf numFmtId="164" fontId="1" fillId="2" borderId="1" xfId="0" applyNumberFormat="1" applyFont="1" applyFill="1" applyBorder="1" applyAlignment="1">
      <alignment horizontal="left" wrapText="1"/>
    </xf>
    <xf numFmtId="0" fontId="1" fillId="2" borderId="1" xfId="0" applyFont="1" applyFill="1" applyBorder="1" applyAlignment="1">
      <alignment horizontal="left" wrapText="1"/>
    </xf>
  </cellXfs>
  <cellStyles count="2">
    <cellStyle name="Currency" xfId="1" builtinId="4"/>
    <cellStyle name="Normal" xfId="0" builtinId="0"/>
  </cellStyles>
  <dxfs count="248">
    <dxf>
      <fill>
        <patternFill>
          <bgColor rgb="FFFF0000"/>
        </patternFill>
      </fill>
    </dxf>
    <dxf>
      <fill>
        <patternFill>
          <bgColor rgb="FFFF0000"/>
        </patternFill>
      </fill>
    </dxf>
    <dxf>
      <fill>
        <patternFill patternType="solid">
          <bgColor theme="0"/>
        </patternFill>
      </fill>
    </dxf>
    <dxf>
      <fill>
        <patternFill patternType="solid">
          <bgColor theme="0"/>
        </patternFill>
      </fill>
    </dxf>
    <dxf>
      <font>
        <color theme="5"/>
      </font>
    </dxf>
    <dxf>
      <fill>
        <patternFill>
          <bgColor theme="0"/>
        </patternFill>
      </fill>
    </dxf>
    <dxf>
      <fill>
        <patternFill patternType="solid">
          <bgColor rgb="FFFFFF00"/>
        </patternFill>
      </fill>
    </dxf>
    <dxf>
      <numFmt numFmtId="167" formatCode="0.000"/>
    </dxf>
    <dxf>
      <numFmt numFmtId="166" formatCode="_(&quot;$&quot;* #,##0.000_);_(&quot;$&quot;* \(#,##0.000\);_(&quot;$&quot;* &quot;-&quot;??_);_(@_)"/>
    </dxf>
    <dxf>
      <numFmt numFmtId="166" formatCode="_(&quot;$&quot;* #,##0.000_);_(&quot;$&quot;* \(#,##0.000\);_(&quot;$&quot;* &quot;-&quot;??_);_(@_)"/>
    </dxf>
    <dxf>
      <numFmt numFmtId="166" formatCode="_(&quot;$&quot;* #,##0.000_);_(&quot;$&quot;* \(#,##0.000\);_(&quot;$&quot;* &quot;-&quot;??_);_(@_)"/>
    </dxf>
    <dxf>
      <alignment vertical="center"/>
    </dxf>
    <dxf>
      <alignment vertical="center"/>
    </dxf>
    <dxf>
      <numFmt numFmtId="34" formatCode="_(&quot;$&quot;* #,##0.00_);_(&quot;$&quot;* \(#,##0.00\);_(&quot;$&quot;* &quot;-&quot;??_);_(@_)"/>
    </dxf>
    <dxf>
      <alignment vertical="center"/>
    </dxf>
    <dxf>
      <alignment horizontal="center"/>
    </dxf>
    <dxf>
      <alignment wrapText="1"/>
    </dxf>
    <dxf>
      <alignment horizontal="center"/>
    </dxf>
    <dxf>
      <alignment wrapText="1"/>
    </dxf>
    <dxf>
      <alignment horizontal="center"/>
    </dxf>
    <dxf>
      <alignment wrapText="1"/>
    </dxf>
    <dxf>
      <alignment horizontal="center"/>
    </dxf>
    <dxf>
      <alignment wrapText="1"/>
    </dxf>
    <dxf>
      <numFmt numFmtId="166" formatCode="_(&quot;$&quot;* #,##0.000_);_(&quot;$&quot;* \(#,##0.000\);_(&quot;$&quot;* &quot;-&quot;??_);_(@_)"/>
    </dxf>
    <dxf>
      <numFmt numFmtId="166" formatCode="_(&quot;$&quot;* #,##0.000_);_(&quot;$&quot;* \(#,##0.000\);_(&quot;$&quot;* &quot;-&quot;??_);_(@_)"/>
    </dxf>
    <dxf>
      <numFmt numFmtId="166" formatCode="_(&quot;$&quot;* #,##0.000_);_(&quot;$&quot;* \(#,##0.000\);_(&quot;$&quot;* &quot;-&quot;??_);_(@_)"/>
    </dxf>
    <dxf>
      <alignment vertical="center"/>
    </dxf>
    <dxf>
      <alignment vertical="center"/>
    </dxf>
    <dxf>
      <numFmt numFmtId="34" formatCode="_(&quot;$&quot;* #,##0.00_);_(&quot;$&quot;* \(#,##0.00\);_(&quot;$&quot;* &quot;-&quot;??_);_(@_)"/>
    </dxf>
    <dxf>
      <alignment vertical="center"/>
    </dxf>
    <dxf>
      <alignment horizontal="center"/>
    </dxf>
    <dxf>
      <alignment wrapText="1"/>
    </dxf>
    <dxf>
      <alignment horizontal="center"/>
    </dxf>
    <dxf>
      <alignment wrapText="1"/>
    </dxf>
    <dxf>
      <alignment horizontal="center"/>
    </dxf>
    <dxf>
      <alignment wrapText="1"/>
    </dxf>
    <dxf>
      <alignment horizontal="center"/>
    </dxf>
    <dxf>
      <alignment wrapText="1"/>
    </dxf>
    <dxf>
      <numFmt numFmtId="166" formatCode="_(&quot;$&quot;* #,##0.000_);_(&quot;$&quot;* \(#,##0.000\);_(&quot;$&quot;* &quot;-&quot;??_);_(@_)"/>
    </dxf>
    <dxf>
      <numFmt numFmtId="166" formatCode="_(&quot;$&quot;* #,##0.000_);_(&quot;$&quot;* \(#,##0.000\);_(&quot;$&quot;* &quot;-&quot;??_);_(@_)"/>
    </dxf>
    <dxf>
      <numFmt numFmtId="166" formatCode="_(&quot;$&quot;* #,##0.000_);_(&quot;$&quot;* \(#,##0.000\);_(&quot;$&quot;* &quot;-&quot;??_);_(@_)"/>
    </dxf>
    <dxf>
      <alignment vertical="center"/>
    </dxf>
    <dxf>
      <alignment vertical="center"/>
    </dxf>
    <dxf>
      <numFmt numFmtId="34" formatCode="_(&quot;$&quot;* #,##0.00_);_(&quot;$&quot;* \(#,##0.00\);_(&quot;$&quot;* &quot;-&quot;??_);_(@_)"/>
    </dxf>
    <dxf>
      <alignment vertical="center"/>
    </dxf>
    <dxf>
      <alignment horizontal="center"/>
    </dxf>
    <dxf>
      <alignment wrapText="1"/>
    </dxf>
    <dxf>
      <alignment horizontal="center"/>
    </dxf>
    <dxf>
      <alignment wrapText="1"/>
    </dxf>
    <dxf>
      <alignment horizontal="center"/>
    </dxf>
    <dxf>
      <alignment wrapText="1"/>
    </dxf>
    <dxf>
      <alignment horizontal="center"/>
    </dxf>
    <dxf>
      <alignment wrapText="1"/>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alignment vertical="center"/>
    </dxf>
    <dxf>
      <alignment vertical="center"/>
    </dxf>
    <dxf>
      <numFmt numFmtId="34" formatCode="_(&quot;$&quot;* #,##0.00_);_(&quot;$&quot;* \(#,##0.00\);_(&quot;$&quot;* &quot;-&quot;??_);_(@_)"/>
    </dxf>
    <dxf>
      <alignment vertical="center"/>
    </dxf>
    <dxf>
      <alignment horizontal="center"/>
    </dxf>
    <dxf>
      <alignment wrapText="1"/>
    </dxf>
    <dxf>
      <alignment horizontal="center"/>
    </dxf>
    <dxf>
      <alignment wrapText="1"/>
    </dxf>
    <dxf>
      <alignment horizontal="center"/>
    </dxf>
    <dxf>
      <alignment wrapText="1"/>
    </dxf>
    <dxf>
      <alignment horizontal="center"/>
    </dxf>
    <dxf>
      <alignment wrapText="1"/>
    </dxf>
    <dxf>
      <numFmt numFmtId="166" formatCode="_(&quot;$&quot;* #,##0.000_);_(&quot;$&quot;* \(#,##0.000\);_(&quot;$&quot;* &quot;-&quot;??_);_(@_)"/>
    </dxf>
    <dxf>
      <numFmt numFmtId="166" formatCode="_(&quot;$&quot;* #,##0.000_);_(&quot;$&quot;* \(#,##0.000\);_(&quot;$&quot;* &quot;-&quot;??_);_(@_)"/>
    </dxf>
    <dxf>
      <numFmt numFmtId="166" formatCode="_(&quot;$&quot;* #,##0.000_);_(&quot;$&quot;* \(#,##0.000\);_(&quot;$&quot;* &quot;-&quot;??_);_(@_)"/>
    </dxf>
    <dxf>
      <alignment vertical="center"/>
    </dxf>
    <dxf>
      <alignment vertical="center"/>
    </dxf>
    <dxf>
      <numFmt numFmtId="34" formatCode="_(&quot;$&quot;* #,##0.00_);_(&quot;$&quot;* \(#,##0.00\);_(&quot;$&quot;* &quot;-&quot;??_);_(@_)"/>
    </dxf>
    <dxf>
      <alignment vertical="center"/>
    </dxf>
    <dxf>
      <alignment horizontal="center"/>
    </dxf>
    <dxf>
      <alignment wrapText="1"/>
    </dxf>
    <dxf>
      <alignment horizontal="center"/>
    </dxf>
    <dxf>
      <alignment wrapText="1"/>
    </dxf>
    <dxf>
      <alignment horizontal="center"/>
    </dxf>
    <dxf>
      <alignment wrapText="1"/>
    </dxf>
    <dxf>
      <alignment horizontal="center"/>
    </dxf>
    <dxf>
      <alignment wrapText="1"/>
    </dxf>
    <dxf>
      <numFmt numFmtId="166" formatCode="_(&quot;$&quot;* #,##0.000_);_(&quot;$&quot;* \(#,##0.000\);_(&quot;$&quot;* &quot;-&quot;??_);_(@_)"/>
    </dxf>
    <dxf>
      <numFmt numFmtId="166" formatCode="_(&quot;$&quot;* #,##0.000_);_(&quot;$&quot;* \(#,##0.000\);_(&quot;$&quot;* &quot;-&quot;??_);_(@_)"/>
    </dxf>
    <dxf>
      <numFmt numFmtId="166" formatCode="_(&quot;$&quot;* #,##0.000_);_(&quot;$&quot;* \(#,##0.000\);_(&quot;$&quot;* &quot;-&quot;??_);_(@_)"/>
    </dxf>
    <dxf>
      <alignment vertical="center"/>
    </dxf>
    <dxf>
      <alignment vertical="center"/>
    </dxf>
    <dxf>
      <numFmt numFmtId="34" formatCode="_(&quot;$&quot;* #,##0.00_);_(&quot;$&quot;* \(#,##0.00\);_(&quot;$&quot;* &quot;-&quot;??_);_(@_)"/>
    </dxf>
    <dxf>
      <alignment vertical="center"/>
    </dxf>
    <dxf>
      <alignment horizontal="center"/>
    </dxf>
    <dxf>
      <alignment wrapText="1"/>
    </dxf>
    <dxf>
      <alignment horizontal="center"/>
    </dxf>
    <dxf>
      <alignment wrapText="1"/>
    </dxf>
    <dxf>
      <alignment horizontal="center"/>
    </dxf>
    <dxf>
      <alignment wrapText="1"/>
    </dxf>
    <dxf>
      <alignment horizontal="center"/>
    </dxf>
    <dxf>
      <alignment wrapText="1"/>
    </dxf>
    <dxf>
      <numFmt numFmtId="34" formatCode="_(&quot;$&quot;* #,##0.00_);_(&quot;$&quot;* \(#,##0.00\);_(&quot;$&quot;* &quot;-&quot;??_);_(@_)"/>
    </dxf>
    <dxf>
      <alignment vertical="center"/>
    </dxf>
    <dxf>
      <alignment horizontal="center"/>
    </dxf>
    <dxf>
      <alignment wrapText="1"/>
    </dxf>
    <dxf>
      <alignment horizontal="center"/>
    </dxf>
    <dxf>
      <alignment wrapText="1"/>
    </dxf>
    <dxf>
      <alignment horizontal="center"/>
    </dxf>
    <dxf>
      <alignment wrapText="1"/>
    </dxf>
    <dxf>
      <alignment horizontal="center"/>
    </dxf>
    <dxf>
      <alignment wrapText="1"/>
    </dxf>
    <dxf>
      <fill>
        <patternFill patternType="solid">
          <bgColor theme="9"/>
        </patternFill>
      </fill>
    </dxf>
    <dxf>
      <fill>
        <patternFill patternType="solid">
          <bgColor theme="9"/>
        </patternFill>
      </fill>
    </dxf>
    <dxf>
      <fill>
        <patternFill patternType="solid">
          <bgColor theme="9"/>
        </patternFill>
      </fill>
    </dxf>
    <dxf>
      <fill>
        <patternFill>
          <bgColor theme="9"/>
        </patternFill>
      </fill>
    </dxf>
    <dxf>
      <fill>
        <patternFill patternType="solid">
          <bgColor theme="9"/>
        </patternFill>
      </fill>
    </dxf>
    <dxf>
      <fill>
        <patternFill patternType="solid">
          <bgColor theme="5"/>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rgb="FFFFC000"/>
        </patternFill>
      </fill>
    </dxf>
    <dxf>
      <fill>
        <patternFill patternType="solid">
          <bgColor rgb="FFFFC000"/>
        </patternFill>
      </fill>
    </dxf>
    <dxf>
      <fill>
        <patternFill patternType="solid">
          <bgColor theme="9"/>
        </patternFill>
      </fill>
    </dxf>
    <dxf>
      <fill>
        <patternFill patternType="solid">
          <bgColor theme="9"/>
        </patternFill>
      </fill>
    </dxf>
    <dxf>
      <fill>
        <patternFill patternType="solid">
          <bgColor theme="9"/>
        </patternFill>
      </fill>
    </dxf>
    <dxf>
      <fill>
        <patternFill>
          <bgColor theme="9"/>
        </patternFill>
      </fill>
    </dxf>
    <dxf>
      <fill>
        <patternFill patternType="solid">
          <bgColor rgb="FFFF0000"/>
        </patternFill>
      </fill>
    </dxf>
    <dxf>
      <font>
        <color theme="5"/>
      </font>
    </dxf>
    <dxf>
      <fill>
        <patternFill>
          <bgColor rgb="FFFF0000"/>
        </patternFill>
      </fill>
    </dxf>
    <dxf>
      <fill>
        <patternFill>
          <bgColor rgb="FFFF0000"/>
        </patternFill>
      </fill>
    </dxf>
    <dxf>
      <fill>
        <patternFill patternType="solid">
          <bgColor theme="0"/>
        </patternFill>
      </fill>
    </dxf>
    <dxf>
      <fill>
        <patternFill patternType="solid">
          <bgColor theme="0"/>
        </patternFill>
      </fill>
    </dxf>
    <dxf>
      <font>
        <color theme="5"/>
      </font>
    </dxf>
    <dxf>
      <fill>
        <patternFill>
          <bgColor theme="0"/>
        </patternFill>
      </fill>
    </dxf>
    <dxf>
      <fill>
        <patternFill patternType="solid">
          <bgColor rgb="FFFFFF00"/>
        </patternFill>
      </fill>
    </dxf>
    <dxf>
      <numFmt numFmtId="167" formatCode="0.000"/>
    </dxf>
    <dxf>
      <numFmt numFmtId="166" formatCode="_(&quot;$&quot;* #,##0.000_);_(&quot;$&quot;* \(#,##0.000\);_(&quot;$&quot;* &quot;-&quot;??_);_(@_)"/>
    </dxf>
    <dxf>
      <numFmt numFmtId="166" formatCode="_(&quot;$&quot;* #,##0.000_);_(&quot;$&quot;* \(#,##0.000\);_(&quot;$&quot;* &quot;-&quot;??_);_(@_)"/>
    </dxf>
    <dxf>
      <numFmt numFmtId="166" formatCode="_(&quot;$&quot;* #,##0.000_);_(&quot;$&quot;* \(#,##0.000\);_(&quot;$&quot;* &quot;-&quot;??_);_(@_)"/>
    </dxf>
    <dxf>
      <alignment vertical="center"/>
    </dxf>
    <dxf>
      <alignment vertical="center"/>
    </dxf>
    <dxf>
      <numFmt numFmtId="34" formatCode="_(&quot;$&quot;* #,##0.00_);_(&quot;$&quot;* \(#,##0.00\);_(&quot;$&quot;* &quot;-&quot;??_);_(@_)"/>
    </dxf>
    <dxf>
      <alignment vertical="center"/>
    </dxf>
    <dxf>
      <alignment horizontal="center"/>
    </dxf>
    <dxf>
      <alignment wrapText="1"/>
    </dxf>
    <dxf>
      <alignment horizontal="center"/>
    </dxf>
    <dxf>
      <alignment wrapText="1"/>
    </dxf>
    <dxf>
      <alignment horizontal="center"/>
    </dxf>
    <dxf>
      <alignment wrapText="1"/>
    </dxf>
    <dxf>
      <alignment horizontal="center"/>
    </dxf>
    <dxf>
      <alignment wrapText="1"/>
    </dxf>
    <dxf>
      <numFmt numFmtId="166" formatCode="_(&quot;$&quot;* #,##0.000_);_(&quot;$&quot;* \(#,##0.000\);_(&quot;$&quot;* &quot;-&quot;??_);_(@_)"/>
    </dxf>
    <dxf>
      <numFmt numFmtId="166" formatCode="_(&quot;$&quot;* #,##0.000_);_(&quot;$&quot;* \(#,##0.000\);_(&quot;$&quot;* &quot;-&quot;??_);_(@_)"/>
    </dxf>
    <dxf>
      <numFmt numFmtId="166" formatCode="_(&quot;$&quot;* #,##0.000_);_(&quot;$&quot;* \(#,##0.000\);_(&quot;$&quot;* &quot;-&quot;??_);_(@_)"/>
    </dxf>
    <dxf>
      <alignment vertical="center"/>
    </dxf>
    <dxf>
      <alignment vertical="center"/>
    </dxf>
    <dxf>
      <numFmt numFmtId="34" formatCode="_(&quot;$&quot;* #,##0.00_);_(&quot;$&quot;* \(#,##0.00\);_(&quot;$&quot;* &quot;-&quot;??_);_(@_)"/>
    </dxf>
    <dxf>
      <alignment vertical="center"/>
    </dxf>
    <dxf>
      <alignment horizontal="center"/>
    </dxf>
    <dxf>
      <alignment wrapText="1"/>
    </dxf>
    <dxf>
      <alignment horizontal="center"/>
    </dxf>
    <dxf>
      <alignment wrapText="1"/>
    </dxf>
    <dxf>
      <alignment horizontal="center"/>
    </dxf>
    <dxf>
      <alignment wrapText="1"/>
    </dxf>
    <dxf>
      <alignment horizontal="center"/>
    </dxf>
    <dxf>
      <alignment wrapText="1"/>
    </dxf>
    <dxf>
      <numFmt numFmtId="166" formatCode="_(&quot;$&quot;* #,##0.000_);_(&quot;$&quot;* \(#,##0.000\);_(&quot;$&quot;* &quot;-&quot;??_);_(@_)"/>
    </dxf>
    <dxf>
      <numFmt numFmtId="166" formatCode="_(&quot;$&quot;* #,##0.000_);_(&quot;$&quot;* \(#,##0.000\);_(&quot;$&quot;* &quot;-&quot;??_);_(@_)"/>
    </dxf>
    <dxf>
      <numFmt numFmtId="166" formatCode="_(&quot;$&quot;* #,##0.000_);_(&quot;$&quot;* \(#,##0.000\);_(&quot;$&quot;* &quot;-&quot;??_);_(@_)"/>
    </dxf>
    <dxf>
      <alignment vertical="center"/>
    </dxf>
    <dxf>
      <alignment vertical="center"/>
    </dxf>
    <dxf>
      <numFmt numFmtId="34" formatCode="_(&quot;$&quot;* #,##0.00_);_(&quot;$&quot;* \(#,##0.00\);_(&quot;$&quot;* &quot;-&quot;??_);_(@_)"/>
    </dxf>
    <dxf>
      <alignment vertical="center"/>
    </dxf>
    <dxf>
      <alignment horizontal="center"/>
    </dxf>
    <dxf>
      <alignment wrapText="1"/>
    </dxf>
    <dxf>
      <alignment horizontal="center"/>
    </dxf>
    <dxf>
      <alignment wrapText="1"/>
    </dxf>
    <dxf>
      <alignment horizontal="center"/>
    </dxf>
    <dxf>
      <alignment wrapText="1"/>
    </dxf>
    <dxf>
      <alignment horizontal="center"/>
    </dxf>
    <dxf>
      <alignment wrapText="1"/>
    </dxf>
    <dxf>
      <numFmt numFmtId="166" formatCode="_(&quot;$&quot;* #,##0.000_);_(&quot;$&quot;* \(#,##0.000\);_(&quot;$&quot;* &quot;-&quot;??_);_(@_)"/>
    </dxf>
    <dxf>
      <numFmt numFmtId="166" formatCode="_(&quot;$&quot;* #,##0.000_);_(&quot;$&quot;* \(#,##0.000\);_(&quot;$&quot;* &quot;-&quot;??_);_(@_)"/>
    </dxf>
    <dxf>
      <numFmt numFmtId="166" formatCode="_(&quot;$&quot;* #,##0.000_);_(&quot;$&quot;* \(#,##0.000\);_(&quot;$&quot;* &quot;-&quot;??_);_(@_)"/>
    </dxf>
    <dxf>
      <alignment vertical="center"/>
    </dxf>
    <dxf>
      <alignment vertical="center"/>
    </dxf>
    <dxf>
      <numFmt numFmtId="34" formatCode="_(&quot;$&quot;* #,##0.00_);_(&quot;$&quot;* \(#,##0.00\);_(&quot;$&quot;* &quot;-&quot;??_);_(@_)"/>
    </dxf>
    <dxf>
      <alignment vertical="center"/>
    </dxf>
    <dxf>
      <alignment horizontal="center"/>
    </dxf>
    <dxf>
      <alignment wrapText="1"/>
    </dxf>
    <dxf>
      <alignment horizontal="center"/>
    </dxf>
    <dxf>
      <alignment wrapText="1"/>
    </dxf>
    <dxf>
      <alignment horizontal="center"/>
    </dxf>
    <dxf>
      <alignment wrapText="1"/>
    </dxf>
    <dxf>
      <alignment horizontal="center"/>
    </dxf>
    <dxf>
      <alignment wrapText="1"/>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numFmt numFmtId="166" formatCode="_(&quot;$&quot;* #,##0.000_);_(&quot;$&quot;* \(#,##0.000\);_(&quot;$&quot;* &quot;-&quot;??_);_(@_)"/>
    </dxf>
    <dxf>
      <alignment vertical="center"/>
    </dxf>
    <dxf>
      <alignment vertical="center"/>
    </dxf>
    <dxf>
      <numFmt numFmtId="34" formatCode="_(&quot;$&quot;* #,##0.00_);_(&quot;$&quot;* \(#,##0.00\);_(&quot;$&quot;* &quot;-&quot;??_);_(@_)"/>
    </dxf>
    <dxf>
      <alignment vertical="center"/>
    </dxf>
    <dxf>
      <alignment horizontal="center"/>
    </dxf>
    <dxf>
      <alignment wrapText="1"/>
    </dxf>
    <dxf>
      <alignment horizontal="center"/>
    </dxf>
    <dxf>
      <alignment wrapText="1"/>
    </dxf>
    <dxf>
      <alignment horizontal="center"/>
    </dxf>
    <dxf>
      <alignment wrapText="1"/>
    </dxf>
    <dxf>
      <alignment horizontal="center"/>
    </dxf>
    <dxf>
      <alignment wrapText="1"/>
    </dxf>
    <dxf>
      <numFmt numFmtId="166" formatCode="_(&quot;$&quot;* #,##0.000_);_(&quot;$&quot;* \(#,##0.000\);_(&quot;$&quot;* &quot;-&quot;??_);_(@_)"/>
    </dxf>
    <dxf>
      <numFmt numFmtId="166" formatCode="_(&quot;$&quot;* #,##0.000_);_(&quot;$&quot;* \(#,##0.000\);_(&quot;$&quot;* &quot;-&quot;??_);_(@_)"/>
    </dxf>
    <dxf>
      <numFmt numFmtId="166" formatCode="_(&quot;$&quot;* #,##0.000_);_(&quot;$&quot;* \(#,##0.000\);_(&quot;$&quot;* &quot;-&quot;??_);_(@_)"/>
    </dxf>
    <dxf>
      <alignment vertical="center"/>
    </dxf>
    <dxf>
      <alignment vertical="center"/>
    </dxf>
    <dxf>
      <numFmt numFmtId="34" formatCode="_(&quot;$&quot;* #,##0.00_);_(&quot;$&quot;* \(#,##0.00\);_(&quot;$&quot;* &quot;-&quot;??_);_(@_)"/>
    </dxf>
    <dxf>
      <alignment vertical="center"/>
    </dxf>
    <dxf>
      <alignment horizontal="center"/>
    </dxf>
    <dxf>
      <alignment wrapText="1"/>
    </dxf>
    <dxf>
      <alignment horizontal="center"/>
    </dxf>
    <dxf>
      <alignment wrapText="1"/>
    </dxf>
    <dxf>
      <alignment horizontal="center"/>
    </dxf>
    <dxf>
      <alignment wrapText="1"/>
    </dxf>
    <dxf>
      <alignment horizontal="center"/>
    </dxf>
    <dxf>
      <alignment wrapTex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tyles" Target="styles.xml"/><Relationship Id="rId27"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0</xdr:col>
      <xdr:colOff>168274</xdr:colOff>
      <xdr:row>0</xdr:row>
      <xdr:rowOff>120650</xdr:rowOff>
    </xdr:from>
    <xdr:to>
      <xdr:col>3</xdr:col>
      <xdr:colOff>238124</xdr:colOff>
      <xdr:row>14</xdr:row>
      <xdr:rowOff>101600</xdr:rowOff>
    </xdr:to>
    <mc:AlternateContent xmlns:mc="http://schemas.openxmlformats.org/markup-compatibility/2006" xmlns:a14="http://schemas.microsoft.com/office/drawing/2010/main">
      <mc:Choice Requires="a14">
        <xdr:graphicFrame macro="">
          <xdr:nvGraphicFramePr>
            <xdr:cNvPr id="2" name="Portfolio  1">
              <a:extLst>
                <a:ext uri="{FF2B5EF4-FFF2-40B4-BE49-F238E27FC236}">
                  <a16:creationId xmlns:a16="http://schemas.microsoft.com/office/drawing/2014/main" id="{CA3F8A59-72DE-4B26-B18A-D6BB438958D8}"/>
                </a:ext>
              </a:extLst>
            </xdr:cNvPr>
            <xdr:cNvGraphicFramePr/>
          </xdr:nvGraphicFramePr>
          <xdr:xfrm>
            <a:off x="0" y="0"/>
            <a:ext cx="0" cy="0"/>
          </xdr:xfrm>
          <a:graphic>
            <a:graphicData uri="http://schemas.microsoft.com/office/drawing/2010/slicer">
              <sle:slicer xmlns:sle="http://schemas.microsoft.com/office/drawing/2010/slicer" name="Portfolio  1"/>
            </a:graphicData>
          </a:graphic>
        </xdr:graphicFrame>
      </mc:Choice>
      <mc:Fallback xmlns="">
        <xdr:sp macro="" textlink="">
          <xdr:nvSpPr>
            <xdr:cNvPr id="0" name=""/>
            <xdr:cNvSpPr>
              <a:spLocks noTextEdit="1"/>
            </xdr:cNvSpPr>
          </xdr:nvSpPr>
          <xdr:spPr>
            <a:xfrm>
              <a:off x="168274" y="120650"/>
              <a:ext cx="2150110" cy="2550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15</xdr:row>
      <xdr:rowOff>34925</xdr:rowOff>
    </xdr:from>
    <xdr:to>
      <xdr:col>3</xdr:col>
      <xdr:colOff>238125</xdr:colOff>
      <xdr:row>29</xdr:row>
      <xdr:rowOff>19050</xdr:rowOff>
    </xdr:to>
    <mc:AlternateContent xmlns:mc="http://schemas.openxmlformats.org/markup-compatibility/2006" xmlns:a14="http://schemas.microsoft.com/office/drawing/2010/main">
      <mc:Choice Requires="a14">
        <xdr:graphicFrame macro="">
          <xdr:nvGraphicFramePr>
            <xdr:cNvPr id="3" name="Service Provider  1">
              <a:extLst>
                <a:ext uri="{FF2B5EF4-FFF2-40B4-BE49-F238E27FC236}">
                  <a16:creationId xmlns:a16="http://schemas.microsoft.com/office/drawing/2014/main" id="{190BF10F-5347-4D94-B5AA-48F66F3A41C0}"/>
                </a:ext>
              </a:extLst>
            </xdr:cNvPr>
            <xdr:cNvGraphicFramePr/>
          </xdr:nvGraphicFramePr>
          <xdr:xfrm>
            <a:off x="0" y="0"/>
            <a:ext cx="0" cy="0"/>
          </xdr:xfrm>
          <a:graphic>
            <a:graphicData uri="http://schemas.microsoft.com/office/drawing/2010/slicer">
              <sle:slicer xmlns:sle="http://schemas.microsoft.com/office/drawing/2010/slicer" name="Service Provider  1"/>
            </a:graphicData>
          </a:graphic>
        </xdr:graphicFrame>
      </mc:Choice>
      <mc:Fallback xmlns="">
        <xdr:sp macro="" textlink="">
          <xdr:nvSpPr>
            <xdr:cNvPr id="0" name=""/>
            <xdr:cNvSpPr>
              <a:spLocks noTextEdit="1"/>
            </xdr:cNvSpPr>
          </xdr:nvSpPr>
          <xdr:spPr>
            <a:xfrm>
              <a:off x="171450" y="2778125"/>
              <a:ext cx="2146935" cy="2553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187324</xdr:colOff>
      <xdr:row>29</xdr:row>
      <xdr:rowOff>152400</xdr:rowOff>
    </xdr:from>
    <xdr:to>
      <xdr:col>3</xdr:col>
      <xdr:colOff>161924</xdr:colOff>
      <xdr:row>43</xdr:row>
      <xdr:rowOff>139700</xdr:rowOff>
    </xdr:to>
    <mc:AlternateContent xmlns:mc="http://schemas.openxmlformats.org/markup-compatibility/2006" xmlns:a14="http://schemas.microsoft.com/office/drawing/2010/main">
      <mc:Choice Requires="a14">
        <xdr:graphicFrame macro="">
          <xdr:nvGraphicFramePr>
            <xdr:cNvPr id="4" name="Strip Type  1">
              <a:extLst>
                <a:ext uri="{FF2B5EF4-FFF2-40B4-BE49-F238E27FC236}">
                  <a16:creationId xmlns:a16="http://schemas.microsoft.com/office/drawing/2014/main" id="{0EB7FAB8-F81D-49F5-973A-83BB8B40C3C4}"/>
                </a:ext>
              </a:extLst>
            </xdr:cNvPr>
            <xdr:cNvGraphicFramePr/>
          </xdr:nvGraphicFramePr>
          <xdr:xfrm>
            <a:off x="0" y="0"/>
            <a:ext cx="0" cy="0"/>
          </xdr:xfrm>
          <a:graphic>
            <a:graphicData uri="http://schemas.microsoft.com/office/drawing/2010/slicer">
              <sle:slicer xmlns:sle="http://schemas.microsoft.com/office/drawing/2010/slicer" name="Strip Type  1"/>
            </a:graphicData>
          </a:graphic>
        </xdr:graphicFrame>
      </mc:Choice>
      <mc:Fallback xmlns="">
        <xdr:sp macro="" textlink="">
          <xdr:nvSpPr>
            <xdr:cNvPr id="0" name=""/>
            <xdr:cNvSpPr>
              <a:spLocks noTextEdit="1"/>
            </xdr:cNvSpPr>
          </xdr:nvSpPr>
          <xdr:spPr>
            <a:xfrm>
              <a:off x="187324" y="5455920"/>
              <a:ext cx="2054860" cy="2547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196850</xdr:colOff>
      <xdr:row>44</xdr:row>
      <xdr:rowOff>66675</xdr:rowOff>
    </xdr:from>
    <xdr:to>
      <xdr:col>3</xdr:col>
      <xdr:colOff>238125</xdr:colOff>
      <xdr:row>58</xdr:row>
      <xdr:rowOff>53975</xdr:rowOff>
    </xdr:to>
    <mc:AlternateContent xmlns:mc="http://schemas.openxmlformats.org/markup-compatibility/2006" xmlns:a14="http://schemas.microsoft.com/office/drawing/2010/main">
      <mc:Choice Requires="a14">
        <xdr:graphicFrame macro="">
          <xdr:nvGraphicFramePr>
            <xdr:cNvPr id="5" name="Funding Type  1">
              <a:extLst>
                <a:ext uri="{FF2B5EF4-FFF2-40B4-BE49-F238E27FC236}">
                  <a16:creationId xmlns:a16="http://schemas.microsoft.com/office/drawing/2014/main" id="{4CE5E6B8-96AA-40C0-9533-BE4B3FCE52F7}"/>
                </a:ext>
              </a:extLst>
            </xdr:cNvPr>
            <xdr:cNvGraphicFramePr/>
          </xdr:nvGraphicFramePr>
          <xdr:xfrm>
            <a:off x="0" y="0"/>
            <a:ext cx="0" cy="0"/>
          </xdr:xfrm>
          <a:graphic>
            <a:graphicData uri="http://schemas.microsoft.com/office/drawing/2010/slicer">
              <sle:slicer xmlns:sle="http://schemas.microsoft.com/office/drawing/2010/slicer" name="Funding Type  1"/>
            </a:graphicData>
          </a:graphic>
        </xdr:graphicFrame>
      </mc:Choice>
      <mc:Fallback xmlns="">
        <xdr:sp macro="" textlink="">
          <xdr:nvSpPr>
            <xdr:cNvPr id="0" name=""/>
            <xdr:cNvSpPr>
              <a:spLocks noTextEdit="1"/>
            </xdr:cNvSpPr>
          </xdr:nvSpPr>
          <xdr:spPr>
            <a:xfrm>
              <a:off x="196850" y="8113395"/>
              <a:ext cx="2121535" cy="2547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168274</xdr:colOff>
      <xdr:row>0</xdr:row>
      <xdr:rowOff>120650</xdr:rowOff>
    </xdr:from>
    <xdr:to>
      <xdr:col>3</xdr:col>
      <xdr:colOff>238124</xdr:colOff>
      <xdr:row>14</xdr:row>
      <xdr:rowOff>111125</xdr:rowOff>
    </xdr:to>
    <mc:AlternateContent xmlns:mc="http://schemas.openxmlformats.org/markup-compatibility/2006" xmlns:a14="http://schemas.microsoft.com/office/drawing/2010/main">
      <mc:Choice Requires="a14">
        <xdr:graphicFrame macro="">
          <xdr:nvGraphicFramePr>
            <xdr:cNvPr id="2" name="Portfolio ">
              <a:extLst>
                <a:ext uri="{FF2B5EF4-FFF2-40B4-BE49-F238E27FC236}">
                  <a16:creationId xmlns:a16="http://schemas.microsoft.com/office/drawing/2014/main" id="{2B03BDEE-171C-4E05-B919-76DB70781DDD}"/>
                </a:ext>
              </a:extLst>
            </xdr:cNvPr>
            <xdr:cNvGraphicFramePr/>
          </xdr:nvGraphicFramePr>
          <xdr:xfrm>
            <a:off x="0" y="0"/>
            <a:ext cx="0" cy="0"/>
          </xdr:xfrm>
          <a:graphic>
            <a:graphicData uri="http://schemas.microsoft.com/office/drawing/2010/slicer">
              <sle:slicer xmlns:sle="http://schemas.microsoft.com/office/drawing/2010/slicer" name="Portfolio "/>
            </a:graphicData>
          </a:graphic>
        </xdr:graphicFrame>
      </mc:Choice>
      <mc:Fallback xmlns="">
        <xdr:sp macro="" textlink="">
          <xdr:nvSpPr>
            <xdr:cNvPr id="0" name=""/>
            <xdr:cNvSpPr>
              <a:spLocks noTextEdit="1"/>
            </xdr:cNvSpPr>
          </xdr:nvSpPr>
          <xdr:spPr>
            <a:xfrm>
              <a:off x="165099" y="123825"/>
              <a:ext cx="2178050" cy="252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15</xdr:row>
      <xdr:rowOff>34925</xdr:rowOff>
    </xdr:from>
    <xdr:to>
      <xdr:col>3</xdr:col>
      <xdr:colOff>238125</xdr:colOff>
      <xdr:row>29</xdr:row>
      <xdr:rowOff>28575</xdr:rowOff>
    </xdr:to>
    <mc:AlternateContent xmlns:mc="http://schemas.openxmlformats.org/markup-compatibility/2006" xmlns:a14="http://schemas.microsoft.com/office/drawing/2010/main">
      <mc:Choice Requires="a14">
        <xdr:graphicFrame macro="">
          <xdr:nvGraphicFramePr>
            <xdr:cNvPr id="3" name="Service Provider ">
              <a:extLst>
                <a:ext uri="{FF2B5EF4-FFF2-40B4-BE49-F238E27FC236}">
                  <a16:creationId xmlns:a16="http://schemas.microsoft.com/office/drawing/2014/main" id="{443052E2-430E-45B3-B1AA-B4D6965C2E6F}"/>
                </a:ext>
              </a:extLst>
            </xdr:cNvPr>
            <xdr:cNvGraphicFramePr/>
          </xdr:nvGraphicFramePr>
          <xdr:xfrm>
            <a:off x="0" y="0"/>
            <a:ext cx="0" cy="0"/>
          </xdr:xfrm>
          <a:graphic>
            <a:graphicData uri="http://schemas.microsoft.com/office/drawing/2010/slicer">
              <sle:slicer xmlns:sle="http://schemas.microsoft.com/office/drawing/2010/slicer" name="Service Provider "/>
            </a:graphicData>
          </a:graphic>
        </xdr:graphicFrame>
      </mc:Choice>
      <mc:Fallback xmlns="">
        <xdr:sp macro="" textlink="">
          <xdr:nvSpPr>
            <xdr:cNvPr id="0" name=""/>
            <xdr:cNvSpPr>
              <a:spLocks noTextEdit="1"/>
            </xdr:cNvSpPr>
          </xdr:nvSpPr>
          <xdr:spPr>
            <a:xfrm>
              <a:off x="171450" y="2749550"/>
              <a:ext cx="2171700" cy="252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187324</xdr:colOff>
      <xdr:row>29</xdr:row>
      <xdr:rowOff>152400</xdr:rowOff>
    </xdr:from>
    <xdr:to>
      <xdr:col>3</xdr:col>
      <xdr:colOff>161924</xdr:colOff>
      <xdr:row>43</xdr:row>
      <xdr:rowOff>139700</xdr:rowOff>
    </xdr:to>
    <mc:AlternateContent xmlns:mc="http://schemas.openxmlformats.org/markup-compatibility/2006" xmlns:a14="http://schemas.microsoft.com/office/drawing/2010/main">
      <mc:Choice Requires="a14">
        <xdr:graphicFrame macro="">
          <xdr:nvGraphicFramePr>
            <xdr:cNvPr id="4" name="Strip Type ">
              <a:extLst>
                <a:ext uri="{FF2B5EF4-FFF2-40B4-BE49-F238E27FC236}">
                  <a16:creationId xmlns:a16="http://schemas.microsoft.com/office/drawing/2014/main" id="{2A843EC9-C70E-41C0-B373-FC7D384E032A}"/>
                </a:ext>
              </a:extLst>
            </xdr:cNvPr>
            <xdr:cNvGraphicFramePr/>
          </xdr:nvGraphicFramePr>
          <xdr:xfrm>
            <a:off x="0" y="0"/>
            <a:ext cx="0" cy="0"/>
          </xdr:xfrm>
          <a:graphic>
            <a:graphicData uri="http://schemas.microsoft.com/office/drawing/2010/slicer">
              <sle:slicer xmlns:sle="http://schemas.microsoft.com/office/drawing/2010/slicer" name="Strip Type "/>
            </a:graphicData>
          </a:graphic>
        </xdr:graphicFrame>
      </mc:Choice>
      <mc:Fallback xmlns="">
        <xdr:sp macro="" textlink="">
          <xdr:nvSpPr>
            <xdr:cNvPr id="0" name=""/>
            <xdr:cNvSpPr>
              <a:spLocks noTextEdit="1"/>
            </xdr:cNvSpPr>
          </xdr:nvSpPr>
          <xdr:spPr>
            <a:xfrm>
              <a:off x="184149" y="5400675"/>
              <a:ext cx="2082800" cy="252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196850</xdr:colOff>
      <xdr:row>44</xdr:row>
      <xdr:rowOff>66675</xdr:rowOff>
    </xdr:from>
    <xdr:to>
      <xdr:col>3</xdr:col>
      <xdr:colOff>238125</xdr:colOff>
      <xdr:row>58</xdr:row>
      <xdr:rowOff>53975</xdr:rowOff>
    </xdr:to>
    <mc:AlternateContent xmlns:mc="http://schemas.openxmlformats.org/markup-compatibility/2006" xmlns:a14="http://schemas.microsoft.com/office/drawing/2010/main">
      <mc:Choice Requires="a14">
        <xdr:graphicFrame macro="">
          <xdr:nvGraphicFramePr>
            <xdr:cNvPr id="5" name="Funding Type ">
              <a:extLst>
                <a:ext uri="{FF2B5EF4-FFF2-40B4-BE49-F238E27FC236}">
                  <a16:creationId xmlns:a16="http://schemas.microsoft.com/office/drawing/2014/main" id="{A83ABD59-B33B-45A1-8C64-96454717DA68}"/>
                </a:ext>
              </a:extLst>
            </xdr:cNvPr>
            <xdr:cNvGraphicFramePr/>
          </xdr:nvGraphicFramePr>
          <xdr:xfrm>
            <a:off x="0" y="0"/>
            <a:ext cx="0" cy="0"/>
          </xdr:xfrm>
          <a:graphic>
            <a:graphicData uri="http://schemas.microsoft.com/office/drawing/2010/slicer">
              <sle:slicer xmlns:sle="http://schemas.microsoft.com/office/drawing/2010/slicer" name="Funding Type "/>
            </a:graphicData>
          </a:graphic>
        </xdr:graphicFrame>
      </mc:Choice>
      <mc:Fallback xmlns="">
        <xdr:sp macro="" textlink="">
          <xdr:nvSpPr>
            <xdr:cNvPr id="0" name=""/>
            <xdr:cNvSpPr>
              <a:spLocks noTextEdit="1"/>
            </xdr:cNvSpPr>
          </xdr:nvSpPr>
          <xdr:spPr>
            <a:xfrm>
              <a:off x="200025" y="8026400"/>
              <a:ext cx="21431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vacogregoj/AppData/Local/Microsoft/Windows/INetCache/Content.Outlook/LY3SHR7H/2022%20BF%20Data%20Pull%20(BF%20Lines%20Only)%205-21-2021%20Final%20JN%20v1.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489.723988425925" createdVersion="6" refreshedVersion="6" minRefreshableVersion="3" recordCount="1566" xr:uid="{4220305B-CE87-454D-BCCD-15B9DC6E9F57}">
  <cacheSource type="worksheet">
    <worksheetSource ref="A2:X1568" sheet="FY22"/>
  </cacheSource>
  <cacheFields count="24">
    <cacheField name="Portfolio " numFmtId="0">
      <sharedItems count="7">
        <s v="Administrative"/>
        <s v="Benefits"/>
        <s v="Corporate"/>
        <s v="Enterprise"/>
        <s v="Health"/>
        <s v="Memorial Affairs"/>
        <s v="Staffing (Pay)"/>
      </sharedItems>
    </cacheField>
    <cacheField name="Congressional Program " numFmtId="0">
      <sharedItems containsBlank="1" count="16">
        <s v="Corporate Operations and Maintenance"/>
        <s v="Enterprise Operations and Maintenance"/>
        <s v="Staffing and Administration"/>
        <m/>
        <s v="Benefit Systems"/>
        <s v="Benefits Operations and Maintenance"/>
        <s v="Other IT Systems"/>
        <s v="Cyber Security"/>
        <s v="Information/Infrastructure Management"/>
        <s v="Clinical Applications"/>
        <s v="Electronic Health Record Modernization (EHRM)"/>
        <s v="Health Management Platform"/>
        <s v="Health Operations and Maintenance"/>
        <s v="Health Research and Development"/>
        <s v="Memorial Affairs"/>
        <s v="Memorials Operations and Maintenance"/>
      </sharedItems>
    </cacheField>
    <cacheField name="Investment" numFmtId="0">
      <sharedItems count="27">
        <s v="Administrative"/>
        <s v="Other Benefits IT Systems"/>
        <s v="Benefits Appeals"/>
        <s v="Benefits Payment"/>
        <s v="Customer Relationship Management"/>
        <s v="Veterans Benefits Management"/>
        <s v="IT Operations Application"/>
        <s v="IT Operations End User"/>
        <s v="Financial Management"/>
        <s v="Other Corporate IT Systems"/>
        <s v="Corporate IT Support ITRM"/>
        <s v="IT Operations Network"/>
        <s v="Supply Chain Management"/>
        <s v="Enterprise Security Services"/>
        <s v="Enterprise Data Services"/>
        <s v="EPMO Enterprise Support"/>
        <s v="IT Operations Data Center and Cloud"/>
        <s v="IT Operations Delivery"/>
        <s v="IT Operations Platform"/>
        <s v="Health Management Platform"/>
        <s v="Access to Care"/>
        <s v="Health Data &amp; Information"/>
        <s v="Other Medical IT Systems"/>
        <s v="Electronic Health Record Modernization (EHRM)"/>
        <s v="Health Research"/>
        <s v="Memorials Automation"/>
        <s v="Staffing (Pay)"/>
      </sharedItems>
    </cacheField>
    <cacheField name="Congressional Project" numFmtId="0">
      <sharedItems containsBlank="1" count="70">
        <s v="IT Support Contracts"/>
        <s v="Privacy &amp; Records Management"/>
        <s v="Administrative-EHRM"/>
        <s v="Administrative-EPMO"/>
        <s v="Administrative-IPO"/>
        <s v="Administrative-IS"/>
        <s v="Administrative-IT AMO"/>
        <s v="Administrative-ITOPS"/>
        <s v="Administrative-ITRM"/>
        <s v="Administrative-QPR"/>
        <s v="Administrative-Strategic Sourcing"/>
        <m/>
        <s v="Benefits Appeals"/>
        <s v="Benefit Systems"/>
        <s v="Veterans Customer Experience - VCE"/>
        <s v="Education Benefits"/>
        <s v="Veterans Benefits Management"/>
        <s v="Software Maintenance"/>
        <s v="Colmery Act"/>
        <s v="Other Benefits IT Systems"/>
        <s v="Staffing (Pay)-ITOPS"/>
        <s v="TAC Fees"/>
        <s v="Financial and Acquisition Management Modernization"/>
        <s v="Telecommunications"/>
        <s v="Construction and Facilities Mgmt"/>
        <s v="General Counsel"/>
        <s v="Human Resources"/>
        <s v="Other Corporate IT Systems"/>
        <s v="Supply Chain Management"/>
        <s v="Cyber Security"/>
        <s v="Data Integration and Management"/>
        <s v="Platform and Software Application Modernization"/>
        <s v="Repositories"/>
        <s v="Hardware Maintenance"/>
        <s v="Infrastructure Readiness Program (IRP)"/>
        <s v="IT Service Management"/>
        <s v="Network Operations Center"/>
        <s v="Activations"/>
        <s v="End User Operations"/>
        <s v="Enterprise Command Center"/>
        <s v="Enterprise Service Desk"/>
        <s v="Staffing (Pay)-EPMO"/>
        <s v="Beneficiary Travel"/>
        <s v="Connected Health/Mobile Apps"/>
        <s v="Health Data Interoperability"/>
        <s v="My HealtheVet"/>
        <s v="Registries"/>
        <s v="Healthcare Administration Systems"/>
        <s v="EHR Contract"/>
        <s v="EHRM Infrastructure"/>
        <s v="Community Care"/>
        <s v="Digital Health Platform"/>
        <s v="Patient Records [System (CPRS)]"/>
        <s v="Pharmacy"/>
        <s v="Purchased Care"/>
        <s v="Telehealth Services"/>
        <s v="Access &amp; Billing"/>
        <s v="Registration, Eligibility, Enrollment"/>
        <s v="Scheduling"/>
        <s v="Care in the Community"/>
        <s v="Lab"/>
        <s v="Genomic Information System for Integrative Service (GenISIS)"/>
        <s v="Research"/>
        <s v="Memorials Automation"/>
        <s v="Memorials Legacy"/>
        <s v="Staffing (Pay)-EHRM"/>
        <s v="Staffing (Pay)-IPO"/>
        <s v="Staffing (Pay)-IS"/>
        <s v="Staffing (Pay)-IT AMO"/>
        <s v="Staffing (Pay)-ITRM"/>
      </sharedItems>
    </cacheField>
    <cacheField name="Sub-Project " numFmtId="0">
      <sharedItems containsBlank="1" count="1095">
        <s v="Ann Arbor"/>
        <s v="Arlington OIT Power VA-549R-46-07"/>
        <s v="Arlington OIT VA-549R-30-02"/>
        <s v="Arlington OIT VA-549R-46-07"/>
        <s v="Common Administrative Support Services"/>
        <s v="Defense Counterintelligence Security Agency (DCSA)"/>
        <s v="Dept of VA, Personnel Suitability Adjudication Center (PSAC)"/>
        <s v="Direct Freight Services"/>
        <s v="E-Government (GRANTS.GOV)"/>
        <s v="E-Government - Federal Human Resources Line of Business (HRLoB)"/>
        <s v="E-Government Benefits.gov"/>
        <s v="E-Government Budget Formulation Line of Business (BFLoB)"/>
        <s v="E-Government Disaster Assistance Preparedness Program (DAIP)"/>
        <s v="E-Government eRulemaking Program"/>
        <s v="E-Government Financial Management Line of Business (FMLOB)"/>
        <s v="E-Government, Geospatial"/>
        <s v="E-Government, Integrated Acquisition Environment (IAE)"/>
        <s v="Eatontown Hoteling Lease"/>
        <s v="Eatontown Small Lease"/>
        <s v="Federal Occupational Health (FOH)"/>
        <s v="GSA Federal Public Key Infrastructure (FPKI or PKI)"/>
        <s v="ITWD Professional Development Training Support Services"/>
        <s v="Office of Diversity &amp; Inclusion (ODI)"/>
        <s v="Office of Public and Intergovernmental Affairs (OPIA) - Choose VA Advertisement"/>
        <s v="Office of Public and Intergovernmental Affairs (OPIA) - Choose VA Analytical Tool"/>
        <s v="Office of Public and Intergovernmental Affairs (OPIA) - GovDelivery Enhance Security Requirements"/>
        <s v="Office of Resolution Management (ORM)"/>
        <s v="Sacramento Lease"/>
        <s v="Sacramento Power"/>
        <s v="Shuttle Bus Transportation Services"/>
        <s v="VAFSC IT Desktop Support"/>
        <s v="VHA Human Resources Management and Consulting Services (HRMACS) VHA ITOPS"/>
        <s v="VHA Human Resources Management and Consulting Services (HRMACS) VHA OIT"/>
        <s v="Audit Contracts"/>
        <s v="OiT Front Office EA Support Contract"/>
        <s v="Contracts (Inc. PMO)"/>
        <s v="Equipment"/>
        <s v="PMO Support"/>
        <s v="Supplies"/>
        <s v="Travel"/>
        <s v="EPMO Supplies and Services"/>
        <s v="EPMO Training"/>
        <s v="EPMO Travel"/>
        <s v="Loan Guaranty"/>
        <s v="IPO - Supplies"/>
        <s v="IPO - Training"/>
        <s v="IPO - Travel"/>
        <s v="IPO Program Management"/>
        <s v="VA Interoperability, Standards Development and Coordination Supplies"/>
        <s v="VA Interoperability, Standards Development and Coordination Training"/>
        <s v="VA Interoperability, Standards Development and Coordination Travel"/>
        <s v="OIS Equipment"/>
        <s v="OIS Printing"/>
        <s v="OIS Rental/Comms"/>
        <s v="OIS Supplies"/>
        <s v="OIS Training"/>
        <s v="OIS Travel"/>
        <s v="Pay/Admin"/>
        <s v="IT AMO - Office Supplies"/>
        <s v="IT AMO - Replacement Contract Funding"/>
        <s v="IT AMO - Staff Travel"/>
        <s v="IT AMO - Technical Services Contract"/>
        <s v="IT AMO - Training"/>
        <s v="Administrative Support ITOPS"/>
        <s v="1100 First  Street - DHS Payment"/>
        <s v="1100 First  Street - Rent Payment"/>
        <s v="425 Eye Street - Rent Payment"/>
        <s v="425 Eye Street -DHS Payment"/>
        <s v="590 Salt Lake City Basic Cost"/>
        <s v="590 Salt Lake City Lease"/>
        <s v="7100 Landover  - DHS Payment"/>
        <s v="7100 Landover  - Rent Payment"/>
        <s v="810 Vermont  Ave - DHS Fee"/>
        <s v="810 Vermont  Ave - Rent Payment"/>
        <s v="811 Vermont  Ave - DHS Payment"/>
        <s v="811 Vermont  Ave - Rent Payment"/>
        <s v="Administrative IT Support (Base)"/>
        <s v="Administrative IT Support (over Base)"/>
        <s v="AITC Base Guard Services"/>
        <s v="Ann Arbor DHS Payment"/>
        <s v="Ann Arbor GSA Rent  Payment"/>
        <s v="Arlington DHS Payment"/>
        <s v="Arlington GSA Rent Payment"/>
        <s v="Austin DHS Payment"/>
        <s v="Austin GSA Rent Payment"/>
        <s v="Budget Tracking Tool (BTT) Contract"/>
        <s v="Budget Tracking Tool (BTT) Optional Task"/>
        <s v="Credit Monitoring Costs Related to OPM Data Breach"/>
        <s v="Customer Service Improvement (CSI) Program"/>
        <s v="Denver A  - DHS Payment"/>
        <s v="Denver A  - Rent Payment"/>
        <s v="Denver Staging - Department of Homeland Security (DHS)"/>
        <s v="Denver Staging Rent"/>
        <s v="DHS FEES- Birmingham AL"/>
        <s v="E-Gov Integrated Acquisition Environment (IAE) D&amp;B Data Rights"/>
        <s v="EATONTOWN, NJ - LEASE"/>
        <s v="EATONTOWN, NJ - LEASE DHS"/>
        <s v="EHRM - Facility Space"/>
        <s v="Enterprise Mail Management - MITRE"/>
        <s v="Facilities"/>
        <s v="Financial Disclosure Management (FDM) System Billing"/>
        <s v="Flexible Spending Account - Dependent Care"/>
        <s v="Flexible Spending Account - OPM"/>
        <s v="FSC / OIT SLA's"/>
        <s v="GSA Rent - Birmingham AL"/>
        <s v="HCM - Information Technology Collegiate Recruiting Initiative (IT-CRI)"/>
        <s v="HCM - Officeworks Org Chart Software"/>
        <s v="HCM LinkedIn Recruiter (Corporate License)"/>
        <s v="Hines OIT Bldg 37"/>
        <s v="HITC Base Guard Services-HITC Police IAA"/>
        <s v="HR&amp;A Office of Human Resources Management (OHRM) - eOPF"/>
        <s v="HRA - OA VA RideShare"/>
        <s v="Human Resources - Reimbursements"/>
        <s v="Human Resources Enterprise Center (HREC)"/>
        <s v="Human Resources Information Technology (HRIT) - USA Jobs"/>
        <s v="Human Resources Management/Human Resources Information Technology (HRIT)"/>
        <s v="InterAgency Agreements"/>
        <s v="IT ITRM - Printing"/>
        <s v="IT ITRM - Supplies"/>
        <s v="IT ITRM - Training"/>
        <s v="IT ITRM - Travel"/>
        <s v="IT ITRM RENT"/>
        <s v="IT Training and Certifications"/>
        <s v="IT Training Certifications &amp; Communications"/>
        <s v="ITRM - FF Apptio"/>
        <s v="ITWD Austin TX Classrooms and Studio"/>
        <s v="ITWD CRRC Cluster Refresh"/>
        <s v="ITWD Developer HW &amp; SW"/>
        <s v="ITWD Getty Images Premium Access Subscriptions"/>
        <s v="ITWD Multifunction Printer Maintenance/Service Support"/>
        <s v="ITWD Virtual Campus Operations and Support Services"/>
        <s v="Lease 810 Vermont  Ave Antenna"/>
        <s v="Liability Estimate for State Unemployment Compensation"/>
        <s v="Martinsburg CRRC - VA Police and Security Services"/>
        <s v="Oakland- DHS Payment"/>
        <s v="Oakland- GSA Rent"/>
        <s v="ODE Organizational Development Engagement Support Services"/>
        <s v="ODE Speed of Trust Support (SoT) Services"/>
        <s v="OEI - Data Management"/>
        <s v="Office of Employment Discrimination Complaint Adjudication (OEDCA)"/>
        <s v="Office of Internal Controls (OIC)"/>
        <s v="Office of Procurement, Acquisition, and Logistics (OPAL)"/>
        <s v="OHRM - Health &amp; Human Services (HHS)  (Transit Benefits)"/>
        <s v="OHRM Childcare Subsidy Program (CCSP)"/>
        <s v="OHRM USA Staffing"/>
        <s v="OHRM Warehouse Operations Support"/>
        <s v="OHRM Washhington Metropolitan Area Transit Authority (WMATA) - Transit Benefits Program"/>
        <s v="OI&amp;T ITWD Certs II"/>
        <s v="OSP/OIT ITFSM (Xcapital Regional Readiness Center)"/>
        <s v="Program Management Support"/>
        <s v="Reimbursement Estimates for Access Identity Management (AIM)"/>
        <s v="Reimbursement Estimates for Personal Identity Verification (PIV)"/>
        <s v="Salt Lake City B550 Police Reimbursement"/>
        <s v="Security Work Authorization - PITC"/>
        <s v="Security Work Authorization(SWA) Shepherdstown, WV"/>
        <s v="Shepherdstown A DHS"/>
        <s v="Shepherdstown A GSA Rent"/>
        <s v="Shepherdstown B DHS"/>
        <s v="Shepherdstown B GSA Rent"/>
        <s v="SLC 550 Basic Charges"/>
        <s v="SLC 550 Lease Cost"/>
        <s v="SPI's less than $1M"/>
        <s v="St Petersburg- DHS Payment"/>
        <s v="St Petersburg- GSA Rent"/>
        <s v="VA Acquisition Academy (VAAA) - Program Management School"/>
        <s v="VA/OIT and OESS Agreement"/>
        <s v="VHA/EES &amp; OIT for the Enterprise Leadership Development Programs"/>
        <s v="White House Hotline - ITFSM"/>
        <s v="White House Hotline Shepardstown - ITFSM"/>
        <s v="CIO - W2W - VA Aquisition Academy"/>
        <s v="Developer HW &amp; SW"/>
        <s v="HCM Organization Chart Software"/>
        <s v="HCM Staffing Model Contract and Contract Support"/>
        <s v="HR&amp;A Workforce Development"/>
        <s v="IT Performance Dashboard &amp; Accompanying Technology Contract"/>
        <s v="ITWD Distance Learning Program"/>
        <s v="ITWD Printers"/>
        <s v="Lectora Software Updates"/>
        <s v="OI&amp;T Mentoring Program"/>
        <s v="OIT Front office - ITPI Support Contract"/>
        <s v="Professional Development Services Support"/>
        <s v="QP - C2 Solutions Contract"/>
        <s v="QP - OIT Enterprise-Wide Performance Support"/>
        <s v="QP - Printer / Copier Leases"/>
        <s v="QP / FO - Printing, Reproduction &amp; Paper"/>
        <s v="Smart Classroom HW &amp; SW Maintenance"/>
        <s v="Thinkstock Subscription"/>
        <s v="Training (QP, ERM, HCM, FO &amp; SQAS)"/>
        <s v="Travel (OIT and Front Office and QPR)"/>
        <s v="VA IT Campus"/>
        <s v="Administrative Support - Strategic Sourcing"/>
        <s v="OSS - Supplies"/>
        <s v="OSS - Training"/>
        <s v="OSS - Travel"/>
        <m/>
        <s v="Appeals Modernization - Board of Veterans' Appeals (BVA)"/>
        <s v="Appeals Modernization - Board of Veterans' Appeals (BVA) Phase 3"/>
        <s v="Appeals Modernization - Board of Veterans' Appeals (BVA) Phase 4"/>
        <s v="Appeals Modernization - Board of Veterans' Appeals (BVA) Phase 5"/>
        <s v="BIRLS Migration / Decommissioning"/>
        <s v="EFolder Enhancements"/>
        <s v="EFolder Enhancements Phase 2"/>
        <s v="Finance and Accounting System (FAS) Redesign"/>
        <s v="Other VBA Legacy System Migration Decommissioning Phase 2"/>
        <s v="Other VBA Legacy System Migration Decommissioning Phase 3"/>
        <s v="Other VBA Legacy System Migration/ Decommissioning"/>
        <s v="VETSNET Decommissioning"/>
        <s v="VETSNET Decommissioning Phase 2"/>
        <s v="VETSNET Decommissioning Phase 3"/>
        <s v="VETSNET Finance Accounting System (FAS) Phase 3"/>
        <s v="VETSNET Finance Accounting System (FAS) Phase 4"/>
        <s v="Contact Center Solutions"/>
        <s v="Contact Center Solutions (CCS)"/>
        <s v="Customer Experience Data Warehouse (CxDW)"/>
        <s v="Customer Relationship Management (CRM) Platform Enhancements Phase 2"/>
        <s v="Enrollment System"/>
        <s v="Enterprise Contact Center Modernization Phase 2"/>
        <s v="Enterprise Contact Center Modernization Phase 3"/>
        <s v="VA.GOV"/>
        <s v="VA.GOV Phase 5"/>
        <s v="VA.GOV Phase 6"/>
        <s v="Veteran Identification Card (VIC)"/>
        <s v="Veterans Signals (VSignals)"/>
        <s v="Veterans Signals (VSignals) Phase 2"/>
        <s v="Veterans Signals (VSignals) Phase 3"/>
        <s v="Chapter 33 Claims Processing (CH33 Claims)"/>
        <s v="Digital GI Bill"/>
        <s v="Automated Rating for Select Disabilities Phase 1"/>
        <s v="Automated Rating for Select Disabilities Phase 2"/>
        <s v="Benefits Integration Platform (BIP)"/>
        <s v="Benefits Integration Platform (BIP) Enhancement (Centralized Communications)"/>
        <s v="Blue Water Navy (BWN)"/>
        <s v="Claims Automation Phase 2"/>
        <s v="Claims Automation Phase 3"/>
        <s v="Pension and Fiduciary Automation"/>
        <s v="Appeals Modernization Board of Veterans Appeals (BVA)"/>
        <s v="Beneficiary Identification and Records Locator System (BIRLS)"/>
        <s v="Enterprise Management of Payments, Workload, and Reporting (eMPWR-VA)"/>
        <s v="Veterans Service Network (VETSNET)"/>
        <s v="VETSNET"/>
        <s v="VETSNET Claim Development Products"/>
        <s v="Customer Relationship Management (CRM) Platform"/>
        <s v="E-Benefits Portal"/>
        <s v="Enrollment System Modernization Phase 5"/>
        <s v="Enterprise Contact Center Modernization"/>
        <s v="Enterprise Veterans Self Service (EVSS)"/>
        <s v="Status Query and Response Exchange (SQUARES)"/>
        <s v="VA.GOV Phase 4"/>
        <s v="SLA - Benefits"/>
        <s v="VBA &amp; NCA IT Support Contracts"/>
        <s v="Insurance"/>
        <s v="CAPRI Migration Phase 3"/>
        <s v="CLAIMS Server Modernization"/>
        <s v="Compensation and Pension Record Interchange (CAPRI)"/>
        <s v="Compensation and Pension Record Interchange (CAPRI) - Migration"/>
        <s v="ECCM - Enterprise Telephony"/>
        <s v="Automate GI Bill Application"/>
        <s v="Education"/>
        <s v="Education Application Maintenance - WSMS"/>
        <s v="Education Application Maintenance- FOCAS"/>
        <s v="Education Operation"/>
        <s v="Evolving Education Benefit"/>
        <s v="VA Online Certification of Enrollment (VA ONCE)"/>
        <s v="Web Enabled Approval Management System (WEAMS and WEAMS PUBLIC)"/>
        <s v="Beneficiary and Fiduciary Field System (BFFS)"/>
        <s v="Benefits Enterprise Platform (BEP)"/>
        <s v="Benefits Legacy Support"/>
        <s v="Benefits Testing"/>
        <s v="Committee on Waivers and Compromises (COWC)"/>
        <s v="Compensation Pension and Eligibility"/>
        <s v="Corporate WINRS (CWINRS)"/>
        <s v="CWINRS"/>
        <s v="Federal Case Management Tool (FCMT)"/>
        <s v="Fiduciary Beneficiary System-Replacement (FBS-R)"/>
        <s v="Inquiry Routing and Information System (IRIS)"/>
        <s v="Life Insurance Policy Administration Solution"/>
        <s v="Life Insurance Policy Administration Solution (LIPAS)"/>
        <s v="Loan Guaranty Modernization Phase 2"/>
        <s v="Loan Guaranty VALERI-R"/>
        <s v="Quality Assurance Web Application (QAWEB)"/>
        <s v="VA Loan Electronic Reporting Interface Redesign (VALERI-R)"/>
        <s v="VA Loans Electronic Reporting Interface (VALERI) Reengineering"/>
        <s v="Veterans Readiness and Employment Case Management Solution (VRE_CMS)"/>
        <s v="Veterans Tracking Application (VTA)"/>
        <s v="VR E Quality Assurance-QA Web"/>
        <s v="Warrior Support Federal Case Management Tool (FCMT)"/>
        <s v="CLAIMS"/>
        <s v="Claims Automation"/>
        <s v="Maintenance of VBMS"/>
        <s v="Veterans Benefits Management System (VBMS)"/>
        <s v="Virtual VA"/>
        <s v="OBRA"/>
        <s v="810 VERMONT AVENUE, NW  RWA - F1967540"/>
        <s v="810 VERMONT AVENUE, NW RWA - R1968808"/>
        <s v="811 VERMONT AVENUE, NW RWA - F1967524"/>
        <s v="811 VERMONT AVENUE, NW RWA - R1968824 (SERVICE 24/7)"/>
        <s v="811 VERMONT AVENUE, NW RWA - R1968895"/>
        <s v="AITC Annex Meter Overtime Utilities"/>
        <s v="AITC As-Build One Line Diagram"/>
        <s v="AITC Badge Reader Replacement"/>
        <s v="AITC Chiller plant OT Utilities"/>
        <s v="AITC Collaboration Center Furniture"/>
        <s v="AITC Computer Room Cleaning Contract"/>
        <s v="AITC Construction Project Manager"/>
        <s v="AITC CRAC Maintenance"/>
        <s v="AITC Diesel Fuel Tank Monitoring/Maintenance"/>
        <s v="AITC FY19 Data Center Monitoring NEO (HITC)"/>
        <s v="AITC Gate 17 Annual Maintenance"/>
        <s v="AITC Generator Maintenance"/>
        <s v="AITC IAA with DLA for Fuel for Generators"/>
        <s v="AITC ITSS Facilities Contractors"/>
        <s v="AITC Lighting Controller System"/>
        <s v="AITC Major Renovation"/>
        <s v="AITC NEO Power Monitoring"/>
        <s v="AITC Onsite Project 5-year Facility Plan"/>
        <s v="AITC Overtime Utilities"/>
        <s v="AITC Overtime Utilities for Computer Room"/>
        <s v="AITC Pest  Control - Bed Bug Inspection"/>
        <s v="AITC Phase 1: 5-Year Master Plan"/>
        <s v="AITC Physical Security System Controls Maintenance and Repairs"/>
        <s v="AITC Rental of Trucks from Government MotorPools (GSA)"/>
        <s v="AITC Special Services - Maint. Contract (Mech. Night Shift)"/>
        <s v="AITC Transfer Switch Reserve"/>
        <s v="AITC UPS System,  Batteries and PDU Maintenance"/>
        <s v="AITC Uptime Institute - Annual Membership Dues"/>
        <s v="AITC VESDA &amp; Fire Alarm Maintenance"/>
        <s v="Albany NY Parking Lot Procurement"/>
        <s v="Apptio"/>
        <s v="Apptio IT Cost Transparency, Foundation Applications and Services Business Units"/>
        <s v="Automatic Transfer Switch Maintenance Services"/>
        <s v="Birmingham UPS Maintenance Contract"/>
        <s v="Budget Tracking Tool (BTT)"/>
        <s v="CFO Financial Costs and Human Capital Management Support Services"/>
        <s v="CPIC - GSA MOU"/>
        <s v="CPIC Support Contract"/>
        <s v="CRRC Chiller Overhaul"/>
        <s v="CRRC General Maintenance"/>
        <s v="CRRC Power Reimbursement"/>
        <s v="Data center Facilities Monitoring AITC, HITC, CRRC, QITC, CITC"/>
        <s v="Defense Information Systems Agency (DISA)"/>
        <s v="Denver A Regional Data Center telecommunications extensions"/>
        <s v="Diesel semi-annual fuel tank polishing"/>
        <s v="Eatontown Employee's Move &amp; Furniture Excess Procurement"/>
        <s v="Eatontown Furniture Procurement"/>
        <s v="Eatontown Physical Access Control System (PACS) &amp; Electronic Security Systems (ESS)"/>
        <s v="Financial Management and HCM support"/>
        <s v="Gartner Enterprise Contract"/>
        <s v="Hines B215 Janitorial Contract"/>
        <s v="HITC Annual Full Maintenance Contract"/>
        <s v="HITC Cooling Tower Exterior Overhaul"/>
        <s v="HITC DDC Design Study"/>
        <s v="HITC DDC INFRASTRUCTURE REPLACEMENT"/>
        <s v="HITC Fire SYSTEM maintenance"/>
        <s v="HITC FURNITURE"/>
        <s v="HITC Housekeeping and Janitorial Services"/>
        <s v="HITC Lutron lighting control renewal"/>
        <s v="HITC Maintenance of X-Ray security machines"/>
        <s v="HITC Major Renovation"/>
        <s v="HITC Physical Security System Controls Maintenance and Repairs (PACS)"/>
        <s v="HITC Rental of GSA Passenger Vehicles from Government Motor Pools"/>
        <s v="HITC Roads and Grounds Maintenance"/>
        <s v="HITC Switch gear breaker refurbishment"/>
        <s v="HITC USCOE Contracting Fees"/>
        <s v="HITC Waste and Recycling Services"/>
        <s v="HITC Zenith Emergency Generator Maintenance"/>
        <s v="Homeland Security data network room CSOC"/>
        <s v="Human Resources Web Front End"/>
        <s v="Liebert Unit Water Coil Replacement"/>
        <s v="Martinsburg CRRC - Safety, Emergency Mgmt, Housekeeping, etc. (VAMC Services)"/>
        <s v="MGT Support Contract"/>
        <s v="NDCP R4 Brkln Data Center Cleaning"/>
        <s v="OI&amp;T PCA REQUEST/CREDIT CARD PURCHASES"/>
        <s v="OIS Acquisition and Technical Contract Management Support"/>
        <s v="OIT Admin Support Services for DC and WV"/>
        <s v="OITSFM NCA SPACE LEASE COST"/>
        <s v="Organizational Development Engagement"/>
        <s v="OSS Support Contract"/>
        <s v="Overtime Utilities Oakland"/>
        <s v="Overtime Utilities Oakland Computer Room 16N"/>
        <s v="Overtime Utilities St Petersburg"/>
        <s v="Philadelphia Information Technology Center (PITC) Command Center Furniture"/>
        <s v="PITC 24 X 7 O&amp;M Maintenance Coverage"/>
        <s v="PITC AIR HANDLER REPLACEMENT- PITC MAINFRAME OPERATOR SUITE"/>
        <s v="PITC Annual Above Standard Data Center Cleaning Services"/>
        <s v="PITC Computer Room Equipment Repairs"/>
        <s v="PITC CONSTRUCTION PROJECT MANAGER"/>
        <s v="PITC Data Center Under-floor Cleaning"/>
        <s v="PITC Diesel Fuel"/>
        <s v="PITC ELECTRICAL ARC FLASH AND COORDINATION STUDY SOFTWARE PROCUREMENT"/>
        <s v="PITC Electrical Conduit to 3 UPS for NEO project"/>
        <s v="PITC Emergency data center service/support"/>
        <s v="PITC Emergency Generator Rental (6 Month Extension)"/>
        <s v="PITC Emergency Transformer Rental"/>
        <s v="PITC Maintenance and repairs (parts and labor) for CCTV Multiplexor stem. Adhoc Security Repairs/Svcs"/>
        <s v="PITC Major Renovation"/>
        <s v="PITC Miscellaneous Building Services"/>
        <s v="PITC Overtime Utilities for Data Center"/>
        <s v="PITC Overtime Utilities for ITC Suite"/>
        <s v="PITC PACS and CCTV Replacement"/>
        <s v="PITC PDU Maintenance"/>
        <s v="PITC Semi-Annual Maintenance for the Data Center Underfloor Water Detection System"/>
        <s v="PITC TRIDIUM NIAGARA DEVICE MANAGEMENT SYSTEM AND SOFTWARE SUPPORT-BASE YEAR"/>
        <s v="PITC UPS System; Batteries; Maintenance"/>
        <s v="QITC CR HVAC Maintenance"/>
        <s v="QITC/CITC Computer Floor Cleaning"/>
        <s v="QITC/CITC Generator Maintenance and Repairs Generator"/>
        <s v="QITC/CITC UPS System"/>
        <s v="Quantico Fire and Security Monitoring Service"/>
        <s v="Quantico Physical Access Control System (PACS) &amp; Digital Video Recorder (DVR)"/>
        <s v="Reseal and Restripe CRRC Parking Lot"/>
        <s v="Salt Lake City B550 CRAC Unit Preventative Maintenance"/>
        <s v="Salt Lake City B550 Utility Reimbursement"/>
        <s v="Salt Lake City B590 Utility Reimbursement"/>
        <s v="SCADA Software License Agreement"/>
        <s v="Security Investigation Center (SIC)"/>
        <s v="Security System Maintenance Agreement for the OIT facilities in WV"/>
        <s v="Shepherdstown Suite 100 - Facility - GSA F-type funding for miscellaneous items/repairs"/>
        <s v="Shepherdstown Suite 101 - Facility - GSA F-type funding for miscellaneous items/repairs"/>
        <s v="Sound System/Paging System Shepherdstown WV.   Maintenance/Separation of System"/>
        <s v="Talent Management Organization (TMO)"/>
        <s v="TECHANAX Hosting Facility"/>
        <s v="VA IT Campus Support"/>
        <s v="VistA Support"/>
        <s v="TAC Fees (Acquisition Fees)"/>
        <s v="Financial Management Business Transformation (FMBT)"/>
        <s v="Financial Management System (FMS)"/>
        <s v="Integrated Financial Acquisition Management System (iFAMS)"/>
        <s v="SLA - Corporate"/>
        <s v="SLA - D00 - Office of the Secretary"/>
        <s v="SLA - K00 - Office of Policy and Planning"/>
        <s v="SLA - Q04 - Financial Business Operations - Fiscal Applications"/>
        <s v="SLA - Q06 - Systems Quality Assurance Service"/>
        <s v="SLA - Q08 - Office of Internal Controls - Internal Controls over Financial Reporting Directors Office"/>
        <s v="SLA - R00 - Office of Human Resources and Administration"/>
        <s v="SLA - T09 - Financial Business Operations"/>
        <s v="DMC - IT Equipment"/>
        <s v="Corporate and Regional Matrixed Budget System (CRMBS / CFM)"/>
        <s v="Corporate and Regional Matrixed Budget System (CRMBS)"/>
        <s v="VA Centralized Adjudication Background Investigation System (VA-CABS)"/>
        <s v="Veterans Affairs Centralized Adjudication and Background Investigation System(VA CABS)"/>
        <s v="Case and Correspondence Management (VIEWS CCM)"/>
        <s v="eDiscovery"/>
        <s v="eDiscovery Clearwell (SCW)"/>
        <s v="General Counsel Legal Automation Workload System (GCLaws)"/>
        <s v="Automated Classification"/>
        <s v="Data Warehouse &amp; Business Intelligence"/>
        <s v="DFAS Payroll Migration"/>
        <s v="Employee Benefits"/>
        <s v="Employee Performance Appraisal Management System (ePerformance)"/>
        <s v="Employee Relations (ER) / Labor Relations (LR)"/>
        <s v="Employee Self Service"/>
        <s v="Enterprise Performance Management System (EPMS)"/>
        <s v="HR Smart - Clinical Trainee Registration and Tracking System (CTRTS)"/>
        <s v="Human Resources (HR) Smart"/>
        <s v="Human Resources - Payroll Application Services (HR-PAS)"/>
        <s v="Human Resources Information System (HR Smart) (HRIS)"/>
        <s v="Manpower Management"/>
        <s v="Matter Tracking System (MTS)"/>
        <s v="MyHR"/>
        <s v="OHRM Pivotal Suite"/>
        <s v="Police Program Inspection Compliance (PPIC)"/>
        <s v="Portfolio Management"/>
        <s v="Reasonable Accommodation"/>
        <s v="Safety and Worker Compensation (S/WIMS)"/>
        <s v="Separation and Retirement"/>
        <s v="Talent Acquisition"/>
        <s v="Talent Development"/>
        <s v="TIC Gateway (TIC)"/>
        <s v="Time &amp; Attendance"/>
        <s v="Workforce Gap"/>
        <s v="Capital Asset Management System Business Intelligence (CAMS-BI)"/>
        <s v="Centralized Administrative Accounting Transaction System (CAATS)"/>
        <s v="Corp IT Operations Mgmt Support"/>
        <s v="Corporate Portfolio Support Services"/>
        <s v="Enterprise Architecture Program Execution Support"/>
        <s v="Open Data Publishing (ODP)"/>
        <s v="Property Portfolio Management Tool (PPMT)"/>
        <s v="Quality Assurance Release Readiness Support"/>
        <s v="SnapWeb browser for PAID, FMS, NationWide or FEE financial reports Labor"/>
        <s v="Strategic Capital Investment Planning (SCP)"/>
        <s v="VA Enterprise Architecture Management Suite (VEAMS)"/>
        <s v="VA Functional Organizational Manual System (FOM)"/>
        <s v="Veteran Online Debt Access (VODA)"/>
        <s v="Veterans Canteen Service Automated Information System (VCS AIS)"/>
        <s v="Veterans Canteen Service Mobile Device Management (VCS MDM)"/>
        <s v="Veterans Canteen Service Point Of Sale (VCS POS)"/>
        <s v="Veterans Enterprise Management System (VEMS)"/>
        <s v="DMC - Telecommunications"/>
        <s v="Defense Medical Logistics Standard Supprt (DMLSS)/LogiCole"/>
        <s v="Supply Chain Management- GUI"/>
        <s v="Financial Management Business Transformation (FMBT) Phase 3"/>
        <s v="Veterans Affairs - Centralized Adjudication and Background Investigation System (VA-CABS) Phase 2"/>
        <s v="eDiscovery Phase 2"/>
        <s v="VA Integrated Enterprise Workflow Solution (VIEWS) Phase 4"/>
        <s v="Human Resources (HR) Smart Phase 5"/>
        <s v="Human Resources (HR) Smart Phase 7"/>
        <s v="Human Resources Line of Business (HRLOB) ePerformance"/>
        <s v="Talent Management System (TMS) Upgrade Phase 2"/>
        <s v="VA Integrated Enterprise Workflow Solution (VIEWS) Phase 3"/>
        <s v="Veteran Debt Processing (Fair Debt Notice)"/>
        <s v="Veteran Debt Processing (Fair Debt Notice) Phase 2"/>
        <s v="Supply Chain Management LogiCole Enterprise Solution"/>
        <s v="Enabling Infrastructure IAM Services Phase 1"/>
        <s v="Identity and Access Management (IAM) Phase 1"/>
        <s v="Identity and Access Management (IAM) Phase 2"/>
        <s v="Identity and Access Management (IAM) Phase 3"/>
        <s v="Identity and Access Management - Enterprise (IAM)"/>
        <s v="Next Generation (NextGen) PIV Solution"/>
        <s v="ACOE Advanced Tools and Support"/>
        <s v="Benefits Gateway Services"/>
        <s v="Business Intelligence Service Lines (BISL) Core Services"/>
        <s v="Business Rules Engine Tools Licensing"/>
        <s v="Business Rules Engine Tools Licensing and Maintenance"/>
        <s v="Collaborative Terminology Tooling Data Management"/>
        <s v="Core Enterprise Services (CES)"/>
        <s v="Core Enterprise Services (ECS) Phase 2"/>
        <s v="Data Access Services (DAS)"/>
        <s v="Data Access Services (DAS) Phase 3"/>
        <s v="Data Warehouse for Performance Management Analytics"/>
        <s v="Dell Quest Tools Licensing"/>
        <s v="Dell Quest Tools Licensing and Maintenance"/>
        <s v="DevSecOps Advanced Tools and Support"/>
        <s v="DevSecOps Technical and Business Management Support"/>
        <s v="Digital Transformation Center (DTC)"/>
        <s v="Digital Veterans Platform (DVP)"/>
        <s v="Digital Veterans Platform (DVP) Phase 2"/>
        <s v="Enterprise Cloud Fax (ECFax)"/>
        <s v="Enterprise Cloud Solutions"/>
        <s v="Enterprise Service Bus (ESB) - IBM"/>
        <s v="ETS IT Support"/>
        <s v="ETS IT Support Contracts"/>
        <s v="IBM Rational Implementation (RATIONAL)"/>
        <s v="Individual Longitudinal Exposure Record (ILER)"/>
        <s v="Managed Services"/>
        <s v="Military Service Data Sharing (MSDS)"/>
        <s v="Million Veterans Program (MVP) - CHAMPION VA-DOE Doss Center"/>
        <s v="Million Veterans Program (MVP) Patient Recruitment and Enrollment System (RNE)"/>
        <s v="Planning and Online Activity Release Integration Scheduler (POLARIS)"/>
        <s v="Platform Services Support"/>
        <s v="ReachVet"/>
        <s v="ReachVet Storm"/>
        <s v="Robotics Process Automation (RPA Platform)"/>
        <s v="Salesforce Application"/>
        <s v="Software Resiliency Tools"/>
        <s v="Standards and Terminology Services (STS)"/>
        <s v="Tools Support Services"/>
        <s v="TRS Enterprise Application Project Management and Product Support"/>
        <s v="VA Centers for Medicare Medicaid Services Interagency Agreement Affordable Care Act (CMS IAA ACA)"/>
        <s v="VA Enterprise Cloud Solutions (VAEC)"/>
        <s v="VA Product Line Accountability &amp; Reporting System (VA PARS)"/>
        <s v="VA Profile"/>
        <s v="VA Search Intelligent Data Operating Layer (IDOL)"/>
        <s v="VA Voice and Telephony Systems (VA VTS)"/>
        <s v="VA/DoD Identity Repository (VADIR)"/>
        <s v="VET360"/>
        <s v="VET360 Phase 3"/>
        <s v="Veteran Identity/Eligibility Reporting System (VIERS)"/>
        <s v="Veteran-focused Integration Process (VIP) Dashboard"/>
        <s v="Veterans Affairs Enterprise Service Bus (ESB) Service Oriented Architecture (SOA) Infrastructure"/>
        <s v="Veterans Data Integration and Federation (VDIF)"/>
        <s v="Veterans Data Integration and Federation (VDIF) EP (HS Sustainment Services)"/>
        <s v="Veterans Data Integration and Federation Enterprise Platform (VDIF-EP)"/>
        <s v="Veterans Information Solution (VIS) VA DoD Identity Repository (VADIR) Support"/>
        <s v="VIS VADIR Support"/>
        <s v="VistA Transition to Cloud"/>
        <s v="Voice Access Modernization (VAM) Infrastructure"/>
        <s v="Web Solutions Services (WSS)"/>
        <s v="Software Application Modernization"/>
        <s v="Administrative Data Repository (ADR)"/>
        <s v="Health Data Repository (HDR II)"/>
        <s v="Acquisitions and Technical Contract Management Services"/>
        <s v="Administrative Support - FSS (6 Mo)"/>
        <s v="ARM Security Review and Technical Support"/>
        <s v="Capital Planning Support"/>
        <s v="Continuous Readiness in Information Security"/>
        <s v="Enterprise Audit Logging and Security Information &amp; Event Monitoring"/>
        <s v="Enterprise Cybersecurity Strategy Program"/>
        <s v="Field Security Service"/>
        <s v="Identity and Access Management (IAM)"/>
        <s v="Information Security Operations (ISO) - Cyber Security Operations Center"/>
        <s v="Information Security Operations (ISO) - Data Breach Response Services"/>
        <s v="Information Security Operations (ISO) - Information Security Risk Management"/>
        <s v="Information Security Operations (ISO) - Privacy"/>
        <s v="Information Security Policy and Strategy (ISPS) - CyberSecurity Technology and Metrics"/>
        <s v="Information Security Policy and Strategy (ISPS) - Enterprise CyberSecurity Plan"/>
        <s v="Information Security Policy and Strategy (ISPS) - Enterprise Security Architecture"/>
        <s v="Information Security Policy and Strategy (ISPS) - Information Security Policy and Compliance"/>
        <s v="National Health Information Sharing and Analysis Center"/>
        <s v="OIS Program Integration"/>
        <s v="PPC Support"/>
        <s v="Business Office Aquistion and Budget Support"/>
        <s v="CIO Balanced Score Card"/>
        <s v="CIO Strategic Support Contract_FFRDC"/>
        <s v="Control Unclassified Information"/>
        <s v="Credit Monitoring"/>
        <s v="Data Analytics Contract"/>
        <s v="Data Assessment Risk Tool (DART)"/>
        <s v="Data Validation - PIA"/>
        <s v="E-FOIA Express"/>
        <s v="Enterprise Mail Management (EMM)"/>
        <s v="ERM - Technology Operations &amp; Maintenance Support Contract"/>
        <s v="ERM - Technology Risk Registry SLA"/>
        <s v="Federally Funded Research and Development Centers (FFRDC) Support"/>
        <s v="FOIA Support Services"/>
        <s v="Grant Thorton Support to QPR"/>
        <s v="Health Revenue Center (Identity Theft Help Line)"/>
        <s v="HiTech Act Breaches"/>
        <s v="IAPP Memberships"/>
        <s v="Identity Fraud Monitoring, Verification and Mitigation Support"/>
        <s v="Independent Risk Assessment (IRA)"/>
        <s v="IT Governance Support Contract"/>
        <s v="IT Strategic Support Services - OIT Front Office"/>
        <s v="OIG FISMA/FISCAM Audit Support Contract"/>
        <s v="OIT-Wide Communication Support"/>
        <s v="OPRM Hosting Services Support"/>
        <s v="OPRM Program and Ad Hoc Support"/>
        <s v="OPRM Program Implementation"/>
        <s v="Paper Reduction Act Support Contract"/>
        <s v="PIA Automation and Database"/>
        <s v="Privacy Mangement Support Contract"/>
        <s v="Privacy Professionalization Program"/>
        <s v="Privacy Professionalization Training"/>
        <s v="Privacy Security Events Tracking"/>
        <s v="Quality Continuous Improvement Organization (QCIO)"/>
        <s v="Remedy Software and Maintenance Support"/>
        <s v="RMD Risk Analyst Support"/>
        <s v="RONA ( Legal Requirement)"/>
        <s v="SORN Automation and Database"/>
        <s v="SQAS - IV&amp;V Support Contract"/>
        <s v="SSN Reduction"/>
        <s v="Web and Applications Support"/>
        <s v="Web-Directives Support"/>
        <s v="Agile SAFe Transformation"/>
        <s v="Agile Transformation"/>
        <s v="AMP Support"/>
        <s v="Architecture and Engineering Support"/>
        <s v="Capacity and Performance Engineering Services (CPE)"/>
        <s v="Code Sharing Services"/>
        <s v="Demand Management Operational Support"/>
        <s v="DevSecOps Transformation Office Support"/>
        <s v="Enterprise Project Management Office Support"/>
        <s v="Enterprise Technical Design Standards"/>
        <s v="EPMD Executive Director Support"/>
        <s v="EPMD Operations Support"/>
        <s v="EPMO Action Tracking and SharePoint"/>
        <s v="EPMO Communications Support"/>
        <s v="Information Assurance Management Support Services"/>
        <s v="Intake Analysis Support Services"/>
        <s v="Open Source Coordination Services"/>
        <s v="Operations Triage Center Support"/>
        <s v="Operations Triage Group (OTG)"/>
        <s v="Section 508 Compliance"/>
        <s v="Software Configuration Management Services"/>
        <s v="Technical Reference Model (TRM)"/>
        <s v="Technology Strategies and Alignment (TS A) Governance Support"/>
        <s v="Technology Strategies and Alignment Enterprise Technology Strategy Plan/Enterprise Roadmap Support"/>
        <s v="VA Interoperability, Standards Development and Coordination"/>
        <s v="EPMO Federally Funded Research and Development Corporation (FFRDC) Support"/>
        <s v="Program Planning and Oversight (PPO)"/>
        <s v="Enterprise IT Support Contracts"/>
        <s v="Enterprise Hardware Maintenance"/>
        <s v="VistA Imaging"/>
        <s v="Server/Storage Farm Infrastructure"/>
        <s v="SLA - Enterprise"/>
        <s v="IT Service Management"/>
        <s v="Network Operations Center"/>
        <s v="Activations"/>
        <s v="VHA Construction"/>
        <s v="VHA Growth"/>
        <s v="End User Operations"/>
        <s v="Enterprise Command Center"/>
        <s v="Enterprise Service Desk (ESD) Managed Services"/>
        <s v="Enterprise Facility Allowance"/>
        <s v="Desktop Infrastructure"/>
        <s v="Miscellaneous: Printers, VSAT, Video, Wireless"/>
        <s v="VideoConferencing Infrastructure"/>
        <s v="IT Service Management Tool - ServiceNow!"/>
        <s v="ORM"/>
        <s v="DLC - WIN7"/>
        <s v="Enterprise Software License Maintenance"/>
        <s v="Enterprise Software Maintenance"/>
        <s v="FHCC - WIN7"/>
        <s v="Microsoft ELA"/>
        <s v="VHA Software License Maintenance"/>
        <s v="OIG - Telecommunications"/>
        <s v="National Wireless Infrastructure Program Refresh"/>
        <s v="Network Infrastructure"/>
        <s v="Unified Communications"/>
        <s v="VSAT Infrastructure"/>
        <s v="WAN Bandwidth Capacity Baseline"/>
        <s v="EIS Transition"/>
        <s v="Enterprise Telecommunications"/>
        <s v="Enterprise Service Agreements (ESA)"/>
        <s v="Platform Modernization"/>
        <s v="API Management"/>
        <s v="API Management Phase 1"/>
        <s v="API Management Phase 2"/>
        <s v="API Management Phase 3"/>
        <s v="VET360 Phase 2"/>
        <s v="VET360 Phase 4"/>
        <s v="EHRM - EPMO Detailees"/>
        <s v="Beneficiary Travel Self-Service System (BTSSS)"/>
        <s v="Highly Rural Transportation Grants"/>
        <s v="Special Mode Transportation (SMT) Claims Phase 1"/>
        <s v="Special Mode Transportation (SMT) Claims Phase 2"/>
        <s v="Vet Ride (VTSHS)"/>
        <s v="Veterans Transportation Program (VTP) Phase 1"/>
        <s v="Veterans Transportation Program (VTP) Phase 2"/>
        <s v="Veterans Transportation Program Executive Dashboard"/>
        <s v="Veterans Transportation Service (VETRIDE) Phase 1"/>
        <s v="Veterans Transportation Service (VETRIDE) Phase 2"/>
        <s v="Veterans Transportation Service (VTS) Integration Phase 1"/>
        <s v="Veterans Transportation Service (VTS) Integration Phase 2"/>
        <s v="VA Mobile Phase 1"/>
        <s v="Corporate Data Warehouse (CDW) Veterans Health Information Exchange (VHIE) Performance Analytics Phase 1"/>
        <s v="Direct Secure Messaging"/>
        <s v="eHealth Exchange Enhancements Phase 3"/>
        <s v="Joint Longitudinal Viewer"/>
        <s v="National Clozapine Coordination"/>
        <s v="National Clozapine Coordination Phase 4"/>
        <s v="National Clozapine Coordination Phase 5"/>
        <s v="Veterans Health Information Exchange (VHIE)"/>
        <s v="Veterans Health Information Exchange (VHIE) Enhancements for Release of Information Office Phase 1"/>
        <s v="Veterans Health Information Exchange (VHIE) Enhancements for VBA Phase 1"/>
        <s v="Veterans Health Information Exchange (VHIE) Enhancements for Veterans Self-Service Integrations Phase 1"/>
        <s v="Veterans Health Information Exchange (VHIE) HealthShare Integration Implementation Services Phase 1"/>
        <s v="Veterans Health Information Exchange (VHIE) Product Integration into Community Care Workflow Phase 1"/>
        <s v="Veterans Health Information Exchange (VHIE) Software Quality Assurance (SQA) (InterSystems Support) Phase 1"/>
        <s v="Veterans Health Information Exchange (VHIE) Software Quality Assurance (SQA) (InterSystems Support) Phase 2"/>
        <s v="MHV Infrastructure and Interface"/>
        <s v="MHV Infrastructure and Interface Enhancements Phase 5"/>
        <s v="MHV Infrastructure and Interface Enhancements Phase 6"/>
        <s v="MHV Veteran-Facing"/>
        <s v="MHV Veteran-Facing Enhancements Phase 5"/>
        <s v="MHV Veteran-Facing Enhancements Phase 6"/>
        <s v="Clinical Case Registry Enhancements Phase 2"/>
        <s v="State Veterans Home Program"/>
        <s v="Caregiver Record Management Application (CARMA) Phase 2"/>
        <s v="Caregiver Record Management Application (CARMA) Phase 3"/>
        <s v="Caregivers Expansion"/>
        <s v="Clinical Staffing and Scheduling"/>
        <s v="Clinical Staffing and Scheduling Phase 1"/>
        <s v="Clinical Staffing and Scheduling Phase 2"/>
        <s v="Clinical Trainee Registration and Tracking System (CTRTS) Phase 1"/>
        <s v="Clinical Trainee Registration and Tracking System (CTRTS) Phase 2"/>
        <s v="Enterprise Precision Scanning and Indexing Automation (EPSI)"/>
        <s v="Geographic Information Systems (GIS) Healthcare Enterprise Support and Services and Infrastructure Phase 1"/>
        <s v="Geographic Information Systems (GIS) Healthcare Enterprise Support and Services and Infrastructure Phase 2"/>
        <s v="National Center for Patient Safety (NCPS) Patient Safety Operations"/>
        <s v="National Center for Patient Safety (NCPS) Patient Safety Operations Phase 2"/>
        <s v="Occupational Health Record-Keeping System (OHRS)"/>
        <s v="Office of Integrity - Risk Management System"/>
        <s v="Oversight and Accountability Reporting and Visualization Platform"/>
        <s v="Patient Wristband ID"/>
        <s v="Signature Informed Consent Phase 2"/>
        <s v="Signature Informed Consent Phase 3"/>
        <s v="Enterprise Supply Chain (eSC)"/>
        <s v="Supply Chain LogiCole - VA Logistics Redesign (VALOR)"/>
        <s v="Cerner Operations"/>
        <s v="EHRM Contract"/>
        <s v="Enterprise Integrations"/>
        <s v="Project Management Support"/>
        <s v="Site Assessments"/>
        <s v="Site Transitions"/>
        <s v="End User EHR Devices"/>
        <s v="Government Field Based Informatics Staff"/>
        <s v="Govt Lab Independent Testing"/>
        <s v="Identity &amp; Access Management"/>
        <s v="Infrastructure Readiness"/>
        <s v="Interfaces"/>
        <s v="IT Policy and System Engineer Support"/>
        <s v="Legacy System Mods"/>
        <s v="Med COI (WAN)"/>
        <s v="Security"/>
        <s v="Testing Activities"/>
        <s v="VA Network  (LAN)"/>
        <s v="Business Information Office Business Intelligence Solution (BIO BIS)"/>
        <s v="Claims Adjudication and Reimbursement Phase 1"/>
        <s v="Claims Adjudication and Reimbursement Phase 2"/>
        <s v="Claims Processing Business Transformation"/>
        <s v="Clinical Network &amp; Management Phase 2"/>
        <s v="Community Care (CC) Care Coordination"/>
        <s v="Community Care (CC) Electronic Data Interchange (EDI)"/>
        <s v="Community Care (CC) Electronic Data Interchange (EDI) Phase 2"/>
        <s v="Community Care (CC) Electronic Data Interchange (EDI) Phase 3"/>
        <s v="Community Care (CC) Electronic Data Interchange (EDI) Phase 4"/>
        <s v="Community Care (CC) One Consult"/>
        <s v="Community Care (CC) Provider Payment Business"/>
        <s v="Community Care (CC) Provider Profile Management System Phase 2"/>
        <s v="Community Care (CC) Referrals and Authorizations"/>
        <s v="Community Care Budget Management, Accounting, Accrual, Reconciliation"/>
        <s v="Community Care Document and Process Enabled Repositories (DAPER)"/>
        <s v="Community Care Program 2 - Provider Payment Business"/>
        <s v="Community Care Program 2 - Provider Payment Business Phase 1"/>
        <s v="Community Care Program 2 - Provider Payment Business Phase 2"/>
        <s v="Community Care Program 2 - Referrals and Authorizations"/>
        <s v="Community Emergency Care Solution (CECS)"/>
        <s v="Customer Experience"/>
        <s v="Customer Experience Phase 2"/>
        <s v="Financial Management"/>
        <s v="Protect Veterans Credit and Database"/>
        <s v="Revenue Operation (CPACs)  Business Tools Phase 1"/>
        <s v="Revenue Operation (CPACs)  Business Tools Phase 2"/>
        <s v="Revenue Operations"/>
        <s v="Revenue Operations (CPACs) VistA Phase 1"/>
        <s v="Revenue Operations (CPACs) VistA Phase 2"/>
        <s v="Revenue Operations BIO/BIS Phase 1"/>
        <s v="Revenue Operations BIO/BIS Phase 2"/>
        <s v="State Home Community Provider"/>
        <s v="4-SIGHT Automated Eyeglass Ordering"/>
        <s v="AudioCare"/>
        <s v="Audiology IT Infrastructure Standardization and Software and Data Management"/>
        <s v="Audiology IT Infrastructure Standardization and Software and Data Management Modernization"/>
        <s v="Audiology IT Infrastructure Standardization and Software and Data Management Modernization Phase 1"/>
        <s v="Audiology IT Infrastructure Standardization and Software and Data Management Modernization Phase 2"/>
        <s v="Automated Patient Discharge Phase 1"/>
        <s v="Automated Patient Discharge Phase 2"/>
        <s v="Health Data and Analytics Platform"/>
        <s v="Health Data and Analytics Platform Phase 1"/>
        <s v="Health Data and Analytics Platform Phase 2"/>
        <s v="Informatics Data Analytics"/>
        <s v="MedFusion"/>
        <s v="Mental Health (MH) Screening and Identification"/>
        <s v="Posttraumatic Stress Disorder Checklist 5 (PCL-5)"/>
        <s v="Posttraumatic Stress Disorder Checklist 5 (PCL-5) Phase 2"/>
        <s v="Posttraumatic Stress Disorder Checklist 5 (PCL-5) Phase 4"/>
        <s v="Radiation Oncology"/>
        <s v="Radiation Oncology Peer Review Program Phase 1"/>
        <s v="Radiation Oncology Peer Review Program Phase 2"/>
        <s v="Suicide High Risk Patient Enhancements Phase 2"/>
        <s v="Suicide High Risk Patient Enhancements Phase 4"/>
        <s v="Veterans Integrated Service Network (VISN) 10 Central Fabrication Unit Phase 1"/>
        <s v="VistA Radiology Phase 2"/>
        <s v="VistA Radiology Phase 3"/>
        <s v="Women's Health Services Phase 1"/>
        <s v="Women's Health Services Phase 2"/>
        <s v="CPRS"/>
        <s v="CPRS Enhancements Phase 3"/>
        <s v="eScreening Alternative Suicide Prevention Efforts Phase 1"/>
        <s v="eScreening Alternative Suicide Prevention Efforts Phase 2"/>
        <s v="LGBT Program (10P4Y) Phase 1"/>
        <s v="Methadone Dispensing Tracking"/>
        <s v="Methadone Dispensing Tracking Phase 2"/>
        <s v="Bar Code Medication Administration"/>
        <s v="Bar Code Medication Administration Phase 1"/>
        <s v="Clinic Medications"/>
        <s v="Clinic Medications Phase 1"/>
        <s v="Drug Supply Chain Security Act"/>
        <s v="Drug Supply Chain Security Act Phase 1"/>
        <s v="Inbound ePrescribing (eRx)"/>
        <s v="OneVA Pharmacy Phase 1"/>
        <s v="OneVA Pharmacy Phase 2"/>
        <s v="Pharmacy Automated Dispensing Equipment"/>
        <s v="Pharmacy Automated Dispensing Equipment - Phase 2"/>
        <s v="Pharmacy Automated Dispensing Equipment - Phase 3"/>
        <s v="Pharmacy Graphic User Interface (GUI) - Advanced Medication Platform (AMPL)"/>
        <s v="Pharmacy Graphic User Interface (GUI) - Advanced Medication Platform (AMPL) Phase 2"/>
        <s v="Pharmacy Graphic User Interface (GUI) - Advanced Medication Platform (AMPL) Phase 3"/>
        <s v="Pharmacy Inventory Management"/>
        <s v="Pharmacy Inventory Management Phase 1"/>
        <s v="Pharmacy Inventory Management Phase 2"/>
        <s v="Pharmacy Operational Updates"/>
        <s v="Pharmacy Operational Updates Phase 1"/>
        <s v="Pharmacy Operational Updates Phase 2"/>
        <s v="Pharmacy Re-Engineering"/>
        <s v="Pharmacy Re-Engineering - PRE Inbound ePrescribing Phase 4"/>
        <s v="Pharmacy Re-Engineering - PRE Inbound ePrescribing Phase 5"/>
        <s v="Pharmacy Re-Engineering - PRE Medication Order Check Healthcare Application (MOCHA) Phase 2"/>
        <s v="Pharmacy Shipping Address Phase 1"/>
        <s v="Pharmacy Shipping Address Phase 2"/>
        <s v="Public Facing (Internet) National Formulary"/>
        <s v="Public Facing (Internet) National Formulary Phase 1"/>
        <s v="Public Facing (Internet) National Formulary Phase 2"/>
        <s v="State Prescription Monitoring Program (PDMP) Integration Phase 2"/>
        <s v="State Prescription Monitoring Program (PDMP) Integration Phase 3"/>
        <s v="Medical Care Collections Fund (MCCF) EDI Transaction Applications Suite"/>
        <s v="Medical Care Collections Fund (MCCF) EDI Transaction Applications Suite Phase 3"/>
        <s v="Home Telehealth Reporting (HTR)"/>
        <s v="Home Telehealth Reporting (HTR) Phase 4"/>
        <s v="Telehealth Management Platform (TMP/CVT-TSS)"/>
        <s v="Telehealth Management Platform Phase 3"/>
        <s v="Telehealth Management Platform Phase 4"/>
        <s v="VHA Telehealth Services Phase 1"/>
        <s v="VHA Telehealth Services Phase 2"/>
        <s v="Claims Processing &amp; Eligibility System (CP&amp;E)"/>
        <s v="Claims Processing and Eligibility"/>
        <s v="Beneficiary Travel Self-Service System"/>
        <s v="Special Mode Transportation (SMT) Claims"/>
        <s v="Veterans Transportation Program (VTP)"/>
        <s v="Veterans Transportation Service (VETRIDE)"/>
        <s v="Veterans Transportation Service (VTS) Integration"/>
        <s v="Mobile Development"/>
        <s v="VA Mobile"/>
        <s v="VA Mobile Phase 2"/>
        <s v="VAEC Mobile Application Platform (VAEC MAP)"/>
        <s v="Bed Management Solution (BMS)"/>
        <s v="Epic Cadence Enterprise Scheduling"/>
        <s v="Medical Appointment Scheduling System (MASS)"/>
        <s v="Patient Centered Management Module Web (PCMM Web)"/>
        <s v="VA Online Scheduling (VAOS)"/>
        <s v="VistA - Scheduling (VSE)"/>
        <s v="VistA Online Scheduling (VAOS)"/>
        <s v="VistA Scheduling"/>
        <s v="Clinical Data Repository/Health Data Repository (CHDR)"/>
        <s v="Corporate Data Warehouse (CDW)"/>
        <s v="Corporate Data Warehouse (CDW) Veterans Health Information Exchange (VHIE) Performance Analytics"/>
        <s v="Direct Secure Messaging (DSM)"/>
        <s v="eHealth Exchange"/>
        <s v="Health Data Quality Tools"/>
        <s v="InterSystems HealthShare Enterprise License Cost Allocation"/>
        <s v="IPO Program Management (Sustainment)"/>
        <s v="IPO Program Management (Sustainment) (GFL)"/>
        <s v="IPO Program Management (Sustainment) (JSC)"/>
        <s v="Joint Legacy Viewer Community Viewer"/>
        <s v="Partner Integration"/>
        <s v="Standards and COTS Integration Platform (SCIP)"/>
        <s v="VA Interoperability/FEHRM"/>
        <s v="VA National Clozapine Registry (VA NCR)"/>
        <s v="Veteran Authorization and Preferences (VAP)"/>
        <s v="Veterans Health Information Exchange (VHIE) Enhancements for Release of Information Office"/>
        <s v="Veterans Health Information Exchange (VHIE) Enhancements for VBA"/>
        <s v="Veterans Health Information Exchange (VHIE) Enhancements for Veterans Self-Service Integrations"/>
        <s v="Veterans Health Information Exchange (VHIE) for VBA"/>
        <s v="Veterans Health Information Exchange (VHIE) InterSystems Cloud Hosting Services (Austin and Amazon) at Hines"/>
        <s v="Veterans Health Information Exchange (VHIE) Network Expansion (Sequoia National Gateway Hub/Carequality)"/>
        <s v="Veterans Health Information Exchange (VHIE) Partner Integration (Intersystems, Direct, Data Quality Tool)"/>
        <s v="Veterans Health Information Exchange (VHIE) Product Integration into Community Care Workflow"/>
        <s v="MHV Infrastructure and Interface Enhancements Phase 4 (MHV I I4)"/>
        <s v="MHV Veteran-Facing Enhancements Phase 4 (MHV VFE4)"/>
        <s v="My HealtheVet (MHV)"/>
        <s v="BASIC (Biosurveillance, AntiMicrobial Stewardship and Infection Control)"/>
        <s v="Cardiac Device Monitoring System"/>
        <s v="Clinical Case Registries"/>
        <s v="Clinical Case Registries (CCR)"/>
        <s v="EVH National Homeless Registry - HMIS (Homeless Management Information System)"/>
        <s v="EVH Veteran Re-Entry Search Service (VRSS)"/>
        <s v="Homeless Management Information System (HMIS)"/>
        <s v="National Cardiac Device Surveillance Program"/>
        <s v="VA Eye Injury Data Store"/>
        <s v="Veteran Re-Entry Search Service (VRSS)"/>
        <s v="Veterans Integrated Registries Platform (VIRP)"/>
        <s v="Community Care Software Licenses"/>
        <s v="Business Integrity &amp; Compliance"/>
        <s v="CC Consolidated Claims Payment System"/>
        <s v="ChampVA Regulatory Updates"/>
        <s v="Claims Adjudication and Reimbursement"/>
        <s v="Claims Compliance and Systems Integrity Electronic Data Interchange (EDI)"/>
        <s v="Clinical Network &amp; Management"/>
        <s v="Community Care (CC) Budget, Management, Accounting, Accrual, and Reconciliation System (BMAARS)"/>
        <s v="Community Care (CC) Integrated Billing (IB) Accounts Receivable (AR)"/>
        <s v="Community Care (CC) Mobile Development (MD)"/>
        <s v="Community Care (CC) Provider Profile Management System"/>
        <s v="Community Care (CC) Referral Documentation (REFDOC)"/>
        <s v="Community Care - Electronic Data Interchange Gateway (EDI GW)"/>
        <s v="Community Care - Provider Profile Management System (PPMS)"/>
        <s v="Community Care - Standardized Episodes of Care (CC-SEOC)"/>
        <s v="Community Care Clinical and Business Intelligence Solution (EPRS)"/>
        <s v="Community Care Clinical and Business Intelligence Solution Enterprise Program Reporting System (EPRS)"/>
        <s v="Community Care Electronic Data Interchange (EDI) Claims"/>
        <s v="Community Care Provider Payment Business (CCPPB)"/>
        <s v="Community Care Referral and Authorization (CCRA)"/>
        <s v="Community Care Referral Documentation (REFDOC)"/>
        <s v="Community Care Reimbursement System (CCRS)"/>
        <s v="Consult Toolbox (CTB)"/>
        <s v="CPAC"/>
        <s v="CPAC Revenue Workflow Tools (CPAC RWT)"/>
        <s v="Financial Crimes Insight Tool Integration"/>
        <s v="Mission Act Other IT Systems"/>
        <s v="Program Integrity Tool (PIT)"/>
        <s v="Revenue Operation (CPACs)  Business Tools"/>
        <s v="Revenue Operations: Workflow Tool"/>
        <s v="Veteran Co-Payment Lockbox (VCPL)"/>
        <s v="Ancillary and Surgery Requirements Updates"/>
        <s v="Automated Patient Discharge"/>
        <s v="Blind Rehabilitation/VIST"/>
        <s v="Blood Bank Maintenance"/>
        <s v="Emergency Department Integration System (EDIS)"/>
        <s v="Enterprise Prosthetic Limb Workflow Management System"/>
        <s v="Enterprise Wide Speech Recognition (EWSR)"/>
        <s v="Fileman 24"/>
        <s v="Image Viewer for Enterprise Health Management Platform (eHMP)"/>
        <s v="Legacy Data Interfaces (LDI)"/>
        <s v="Mental Health Assistant (MHA)"/>
        <s v="Mental Health Suite"/>
        <s v="Posttraumatic Stress Disorder Checklist (PCL-5)"/>
        <s v="Posttraumatic Stress Disorder Checklist 5 (PCL-5) Phase 3"/>
        <s v="Speech Recognition (NUANCE)"/>
        <s v="Suicide High Risk Patient"/>
        <s v="Suicide High Risk Patient Enhancements Phase 3"/>
        <s v="Suicide Prevention Package"/>
        <s v="SupraVistA - Clinical Decision Support Software"/>
        <s v="Veterans Integrated Service Network (VISN) 10 Central Fabrication Unit"/>
        <s v="VistA - Blood Establishment Computer Software (VBECS)"/>
        <s v="VistA - Imaging (IMAGE)"/>
        <s v="VistA - Radiology/Nuclear Medicine (RAD/NM)"/>
        <s v="VistA Audit (VSRA)"/>
        <s v="VistA Integration Adapter (VIA)"/>
        <s v="VistA Radiology"/>
        <s v="VistA Security Remediation"/>
        <s v="VistA Security Scanning"/>
        <s v="VistA Security Scanning (EAGLE6)"/>
        <s v="Laboratory System Re-Engineering (LSRP)"/>
        <s v="Laboratory System Reengineering PathNet (LSRP)"/>
        <s v="CPRS Cloud VISN 17"/>
        <s v="eScreening Alternative Suicide Prevention Efforts"/>
        <s v="Mission Act CPRS Interface with State Prescription Monitoring Drug Program"/>
        <s v="VistA - Computerized Patient Record System (CPRS)"/>
        <s v="Advanced Medication Platform (AMPL) - Pharmacy Graphic User Interface (GUI)"/>
        <s v="APPRISS Health PMP Gateway"/>
        <s v="Medication Order Check Healthcare Application (MOCHA)"/>
        <s v="OneVA Pharmacy"/>
        <s v="Pharmacy Re-Engineering - PRE Inbound ePrescribing"/>
        <s v="Pharmacy Re-Engineering - PRE MOCHA"/>
        <s v="Pharmacy Re-engineering Pharmacy Enterprise Product System"/>
        <s v="Pharmacy Safety and Medication Permissions Dispensing Updates (MPDU) Repairs"/>
        <s v="Prescription Drug Monitoring Program (PDMP) Integration"/>
        <s v="VistA - Pharmacy: Bar Code Medication Administration (BCMA)"/>
        <s v="Insurance Buffer Card (IBC)"/>
        <s v="MCCF EDI Transaction Applications Suite"/>
        <s v="Medical Care Collections Fund Transactions Applications Suite (MCCF EDI TAS)"/>
        <s v="A Telehealth Hub Bandwidth Expansion"/>
        <s v="A Telehealth Hub Initiative and Interfacility Access"/>
        <s v="Clinical Video TeleConferencing (CVT)"/>
        <s v="Home Telehealth (HT)"/>
        <s v="Home Telehealth Reporting Enhancements (HTRE)"/>
        <s v="Telehealth Hub"/>
        <s v="Web VistA Remote Access Management (WebVRam)"/>
        <s v="Genomic Information System for Integrative Sciences (Genisis)"/>
        <s v="The Genomic Informatics System for Integrative Science (GenISIS)"/>
        <s v="Million Veteran Program Online/CHAMPION IAA (MVP Online)"/>
        <s v="Research Administrative Management Systems (RAMS)"/>
        <s v="VA Informatics and Computing Infrastructure (VINCI)"/>
        <s v="VA-Academic Collaboration Space for Research, Education and Innovation"/>
        <s v="VHA Innovation Ecosystem"/>
        <s v="SLA - H00 - Veterans Health Administration"/>
        <s v="SLA - H01 - VHA Office of Informatics and Analytics"/>
        <s v="SLA - H04 - VHA Employee Education Service"/>
        <s v="SLA - H05 - VHA Financial Management and Accounting Office"/>
        <s v="SLA - H06 - Office of Community Care"/>
        <s v="SLA - H09 - VHA Office of Information Health Data Systems"/>
        <s v="SLA - H10 - VHA Health Enterprise Strategy Office"/>
        <s v="SLA - H12 - VHA Veterans Integrated Service Networks (VSSC) Support Services Center"/>
        <s v="SLA - H13 - VHA VSSC Homeless Initiative"/>
        <s v="SLA - H14 - VHA ISO Consultation Division"/>
        <s v="SLA - Health"/>
        <s v="VHA IT Support Contracts"/>
        <s v="SLA - I03 - DoD/VA Interagency Program Office"/>
        <s v="VHA Research IT Support"/>
        <s v="VHA Hardware Maintenance"/>
        <s v="Caregiver Record Management Application (CARMA)"/>
        <s v="Caregivers"/>
        <s v="Community Care Veteran Billing System (CCVBS)"/>
        <s v="Enterprise Application"/>
        <s v="Enterprise Application Maintenance"/>
        <s v="Environment of Care Assessment Compliance Tool (EOC)"/>
        <s v="Fee Basis Claims System (FBCS)"/>
        <s v="Feedback Intelligence Analysis and Report Writing Software"/>
        <s v="Geographic Information Systems (GIS) Healthcare Enterprise Support and Services (GHESS) &amp; Infrastructure"/>
        <s v="Grants Management"/>
        <s v="Health Application Project Management and Product Support"/>
        <s v="JAL FHCC North Chicago Interfaces"/>
        <s v="James A Lovell Federal Health Center (JAL FHCC)"/>
        <s v="Messaging Administration Repository Maintenance"/>
        <s v="Messaging Administration Repository Maintenance Dashboard (MARM)"/>
        <s v="Minimum Data Set (MDS)"/>
        <s v="Non VA Care"/>
        <s v="Occupational Health Record-Keeping System 2.0"/>
        <s v="Patient Statement Enhancement"/>
        <s v="Real Time Location System (RTLS)"/>
        <s v="Real Time Location System (RTLS) Enterprise Systems Engineering (ESE)"/>
        <s v="Resident Assessment Instrument Minimum Data Set (RAI MDS)"/>
        <s v="Signature Informed Consent (SIC)"/>
        <s v="Veterans Health Information Systems and Technology Architecture (VistA)"/>
        <s v="VHA Geographic Information System (GIS)"/>
        <s v="VHA Office of Integrity - Case Management System"/>
        <s v="Voluntary Service System (VSS)"/>
        <s v="Defense Medical Logistics Standard Support (DMLSS)"/>
        <s v="Supply Chain Modernization"/>
        <s v="VAMC-Affiliate External Interconnections for Research &amp; Education"/>
        <s v="VAMC-Affiliate External Interconnections for Research &amp; Education Phase 1"/>
        <s v="VAMC-Affiliate External Interconnections for Research &amp; Education Phase 2"/>
        <s v="Memorial Benefits Management System (MBMS)"/>
        <s v="Memorial Benefits Management System (MBMS) Phase 3"/>
        <s v="SLA - Memorial Affairs"/>
        <s v="Burial Operations Support System - Enterprise"/>
        <s v="FTEE (Pay and Benefits)"/>
        <s v="EHRM - ITRM Detailees"/>
        <s v="Supply Funds"/>
        <s v="EHRM - OIS Detailees"/>
        <s v="EHRM - IT AMO Detailees"/>
        <s v="EHRM - ITOPS Detailees"/>
        <s v="PDM Staffing Requirements"/>
        <s v="Staffing"/>
        <s v="Staffing (Pay) Increase  VACAA"/>
        <s v="Staffing (Pay) Overbase"/>
      </sharedItems>
    </cacheField>
    <cacheField name="Q#1. Sub-Project Description [BF Line]" numFmtId="0">
      <sharedItems containsBlank="1" longText="1"/>
    </cacheField>
    <cacheField name="Q#6. Sub-Project Risks [BF Line]" numFmtId="0">
      <sharedItems containsBlank="1" longText="1"/>
    </cacheField>
    <cacheField name="IT Tower [BF Line]" numFmtId="0">
      <sharedItems containsBlank="1"/>
    </cacheField>
    <cacheField name="IT Sub-Tower [BF Line]" numFmtId="0">
      <sharedItems containsBlank="1"/>
    </cacheField>
    <cacheField name="Cost Pool [BF Line]" numFmtId="0">
      <sharedItems containsBlank="1"/>
    </cacheField>
    <cacheField name="Cost Sub-Pool [BF Line]" numFmtId="0">
      <sharedItems containsBlank="1"/>
    </cacheField>
    <cacheField name="Service Provider " numFmtId="0">
      <sharedItems count="9">
        <s v="ITRM"/>
        <s v="QPR"/>
        <s v="OEHRM"/>
        <s v="EPMO"/>
        <s v="IS"/>
        <s v="IT AMO"/>
        <s v="ITOPS"/>
        <s v="Strategic Sourcing"/>
        <s v="SMO"/>
      </sharedItems>
    </cacheField>
    <cacheField name="Funding Type " numFmtId="0">
      <sharedItems count="4">
        <s v="BA"/>
        <s v="RA"/>
        <s v="EXT"/>
        <s v="ARP"/>
      </sharedItems>
    </cacheField>
    <cacheField name="ID # " numFmtId="164">
      <sharedItems containsSemiMixedTypes="0" containsString="0" containsNumber="1" containsInteger="1" minValue="1573" maxValue="1862"/>
    </cacheField>
    <cacheField name="Line Item # [BF Line]" numFmtId="164">
      <sharedItems containsString="0" containsBlank="1" containsNumber="1" containsInteger="1" minValue="1" maxValue="88"/>
    </cacheField>
    <cacheField name="Status " numFmtId="0">
      <sharedItems containsBlank="1" count="5">
        <s v="No BY Funds"/>
        <s v="Withdrawn"/>
        <s v="Financed"/>
        <s v="Submitted"/>
        <m/>
      </sharedItems>
    </cacheField>
    <cacheField name="Strip Type " numFmtId="0">
      <sharedItems containsBlank="1" count="7">
        <s v="Sustainment-Steady-State"/>
        <s v="Salaries and Benefits"/>
        <s v="Administrative"/>
        <m/>
        <s v="Development"/>
        <s v="Sustainment-Enhancement"/>
        <s v="Sustainment-Modernization"/>
      </sharedItems>
    </cacheField>
    <cacheField name="OIT Priority " numFmtId="0">
      <sharedItems containsBlank="1"/>
    </cacheField>
    <cacheField name="SOC" numFmtId="0">
      <sharedItems containsBlank="1"/>
    </cacheField>
    <cacheField name="Sub-Account " numFmtId="0">
      <sharedItems containsBlank="1" count="5">
        <s v="OM"/>
        <s v="PAY"/>
        <s v="ADMIN"/>
        <m/>
        <s v="DEV"/>
      </sharedItems>
    </cacheField>
    <cacheField name="Type Summary " numFmtId="0">
      <sharedItems containsBlank="1"/>
    </cacheField>
    <cacheField name="$ BY MYP Amount " numFmtId="165">
      <sharedItems containsString="0" containsBlank="1" containsNumber="1" minValue="0" maxValue="1246"/>
    </cacheField>
    <cacheField name="$ BY OMB Submission Amount" numFmtId="165">
      <sharedItems containsString="0" containsBlank="1" containsNumber="1" minValue="0" maxValue="1407.1869999999999"/>
    </cacheField>
    <cacheField name="$ BY OMB Passback Amount " numFmtId="165">
      <sharedItems containsString="0" containsBlank="1" containsNumber="1" minValue="0" maxValue="1261.402"/>
    </cacheField>
  </cacheFields>
  <extLst>
    <ext xmlns:x14="http://schemas.microsoft.com/office/spreadsheetml/2009/9/main" uri="{725AE2AE-9491-48be-B2B4-4EB974FC3084}">
      <x14:pivotCacheDefinition pivotCacheId="14866367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490.434197685187" createdVersion="6" refreshedVersion="6" minRefreshableVersion="3" recordCount="449" xr:uid="{30A27FE6-B92F-4D3C-82AC-6C5A7E2466E0}">
  <cacheSource type="worksheet">
    <worksheetSource ref="A2:X451" sheet="Cleaned" r:id="rId2"/>
  </cacheSource>
  <cacheFields count="24">
    <cacheField name="Portfolio " numFmtId="0">
      <sharedItems containsBlank="1" count="6">
        <s v="Benefits"/>
        <s v="Corporate"/>
        <s v="Enterprise"/>
        <s v="Health"/>
        <s v="Memorial Affairs"/>
        <m/>
      </sharedItems>
    </cacheField>
    <cacheField name="Congressional Program " numFmtId="0">
      <sharedItems containsBlank="1" count="13">
        <s v="Benefit Systems"/>
        <s v="Benefits Operations and Maintenance"/>
        <s v="Corporate Operations and Maintenance"/>
        <s v="Cyber Security"/>
        <s v="Enterprise Operations and Maintenance"/>
        <s v="Information/Infrastructure Management"/>
        <s v="Clinical Applications"/>
        <s v="Health Management Platform"/>
        <s v="Health Operations and Maintenance"/>
        <s v="Health Research and Development"/>
        <s v="Memorial Affairs"/>
        <s v="Memorials Operations and Maintenance"/>
        <m/>
      </sharedItems>
    </cacheField>
    <cacheField name="Investment" numFmtId="0">
      <sharedItems containsBlank="1"/>
    </cacheField>
    <cacheField name="Congressional Project" numFmtId="0">
      <sharedItems containsBlank="1" count="54">
        <s v="Benefits Appeals"/>
        <s v="Benefit Systems"/>
        <s v="Veterans Customer Experience - VCE"/>
        <s v="Education Benefits"/>
        <s v="Veterans Benefits Management"/>
        <s v="IT Support Contracts"/>
        <s v="Other Benefits IT Systems"/>
        <s v="TAC Fees"/>
        <s v="Financial and Acquisition Management Modernization"/>
        <s v="General Counsel"/>
        <s v="Human Resources"/>
        <s v="Other Corporate IT Systems"/>
        <s v="Cyber Security"/>
        <s v="Data Integration and Management"/>
        <s v="Repositories"/>
        <s v="Privacy &amp; Records Management"/>
        <s v="Hardware Maintenance"/>
        <s v="Infrastructure Readiness Program (IRP)"/>
        <s v="IT Service Management"/>
        <s v="Network Operations Center"/>
        <s v="Activations"/>
        <s v="End User Operations"/>
        <s v="Enterprise Command Center"/>
        <s v="Enterprise Service Desk"/>
        <s v="Software Maintenance"/>
        <s v="Telecommunications"/>
        <s v="Health Data Interoperability"/>
        <s v="My HealtheVet"/>
        <s v="Healthcare Administration Systems"/>
        <s v="Supply Chain Management"/>
        <s v="Community Care"/>
        <s v="Digital Health Platform"/>
        <s v="Patient Records [System (CPRS)]"/>
        <s v="Purchased Care"/>
        <s v="Telehealth Services"/>
        <s v="Access &amp; Billing"/>
        <s v="Beneficiary Travel"/>
        <s v="Connected Health/Mobile Apps"/>
        <s v="Registration, Eligibility, Enrollment"/>
        <s v="Scheduling"/>
        <s v="Registries"/>
        <s v="Lab"/>
        <s v="Pharmacy"/>
        <s v="Genomic Information System for Integrative Service (GenISIS)"/>
        <s v="Research"/>
        <s v="Memorials Automation"/>
        <s v="Memorials Legacy"/>
        <m/>
        <s v="EHRM Infrastructure" u="1"/>
        <s v="EHR Contract" u="1"/>
        <s v="Colmery Act" u="1"/>
        <s v="Construction and Facilities Mgmt" u="1"/>
        <s v="Platform and Software Application Modernization" u="1"/>
        <s v="Care in the Community" u="1"/>
      </sharedItems>
    </cacheField>
    <cacheField name="Sub-Project " numFmtId="0">
      <sharedItems containsBlank="1"/>
    </cacheField>
    <cacheField name="Q#1. Sub-Project Description [BF Line]" numFmtId="0">
      <sharedItems containsBlank="1" longText="1"/>
    </cacheField>
    <cacheField name="Q#6. Sub-Project Risks [BF Line]" numFmtId="0">
      <sharedItems containsBlank="1" longText="1"/>
    </cacheField>
    <cacheField name="IT Tower [BF Line]" numFmtId="0">
      <sharedItems containsBlank="1"/>
    </cacheField>
    <cacheField name="IT Sub-Tower [BF Line]" numFmtId="0">
      <sharedItems containsBlank="1"/>
    </cacheField>
    <cacheField name="Cost Pool [BF Line]" numFmtId="0">
      <sharedItems containsBlank="1"/>
    </cacheField>
    <cacheField name="Cost Sub-Pool [BF Line]" numFmtId="0">
      <sharedItems containsBlank="1"/>
    </cacheField>
    <cacheField name="Service Provider " numFmtId="0">
      <sharedItems containsBlank="1"/>
    </cacheField>
    <cacheField name="Funding Type " numFmtId="0">
      <sharedItems containsBlank="1"/>
    </cacheField>
    <cacheField name="ID # " numFmtId="0">
      <sharedItems containsString="0" containsBlank="1" containsNumber="1" containsInteger="1" minValue="1573" maxValue="1861"/>
    </cacheField>
    <cacheField name="Line Item # [BF Line]" numFmtId="0">
      <sharedItems containsString="0" containsBlank="1" containsNumber="1" containsInteger="1" minValue="1" maxValue="88"/>
    </cacheField>
    <cacheField name="Status " numFmtId="0">
      <sharedItems containsBlank="1"/>
    </cacheField>
    <cacheField name="Strip Type " numFmtId="0">
      <sharedItems containsBlank="1" count="3">
        <s v="DEV"/>
        <s v="OM"/>
        <m/>
      </sharedItems>
    </cacheField>
    <cacheField name="OIT Priority " numFmtId="0">
      <sharedItems containsBlank="1"/>
    </cacheField>
    <cacheField name="SOC" numFmtId="0">
      <sharedItems containsBlank="1"/>
    </cacheField>
    <cacheField name="Sub-Account " numFmtId="0">
      <sharedItems containsBlank="1"/>
    </cacheField>
    <cacheField name="Type Summary " numFmtId="0">
      <sharedItems containsBlank="1"/>
    </cacheField>
    <cacheField name="$ BY MYP Amount " numFmtId="165">
      <sharedItems containsString="0" containsBlank="1" containsNumber="1" minValue="1E-3" maxValue="3682.681"/>
    </cacheField>
    <cacheField name="$ BY OMB Submission Amount" numFmtId="165">
      <sharedItems containsSemiMixedTypes="0" containsString="0" containsNumber="1" minValue="0" maxValue="4306.8660000000018"/>
    </cacheField>
    <cacheField name="$ BY OMB Passback Amount " numFmtId="165">
      <sharedItems containsSemiMixedTypes="0" containsString="0" containsNumber="1" minValue="1E-3" maxValue="4098.58499999999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6">
  <r>
    <x v="0"/>
    <x v="0"/>
    <x v="0"/>
    <x v="0"/>
    <x v="0"/>
    <s v="Ann Arbor - Location at 24 Frank Lloyd Wright Dr., Ann Arbor, MI for 6,658 rentable square feet of space. The space is located on the third floor and Lobby J of the building.  The term of the standstill agreement runs for 12 months, from January 01, 2019 to December 31, 2019."/>
    <m/>
    <s v="IT Management"/>
    <s v="IT Finance"/>
    <s v="Facilities &amp; Power"/>
    <s v="Lease"/>
    <x v="0"/>
    <x v="0"/>
    <n v="1695"/>
    <n v="45"/>
    <x v="0"/>
    <x v="0"/>
    <s v="Operations and Maintenance"/>
    <s v="2328"/>
    <x v="0"/>
    <s v="IT Support Contracts [other than PMO and Application SW Maintenance]"/>
    <n v="0"/>
    <n v="0"/>
    <n v="0"/>
  </r>
  <r>
    <x v="0"/>
    <x v="0"/>
    <x v="0"/>
    <x v="0"/>
    <x v="1"/>
    <s v="Department of Veterans Affairs (VA), Office of Information and Technology (OIT), entered into a lease contract with East Lamar, L.P. (VA-549R-46-07) to provide office space on the 3rd floor at 2301 E. Lamar, Arlington, TX. Space includes 3,351 RSF and reducing to 2,735 RSF on Jan 1, 2020.  Included in this lease contract is reimbursable power to support that data center."/>
    <m/>
    <s v="IT Management"/>
    <s v="IT Finance"/>
    <s v="Facilities &amp; Power"/>
    <s v="Expense"/>
    <x v="0"/>
    <x v="0"/>
    <n v="1695"/>
    <n v="48"/>
    <x v="0"/>
    <x v="0"/>
    <s v="Operations and Maintenance"/>
    <s v="2528"/>
    <x v="0"/>
    <s v="IT Support Contracts [other than PMO and Application SW Maintenance]"/>
    <n v="0"/>
    <n v="0"/>
    <n v="0"/>
  </r>
  <r>
    <x v="0"/>
    <x v="0"/>
    <x v="0"/>
    <x v="0"/>
    <x v="2"/>
    <s v="Department of Veterans Affairs (VA), Office of Information and Technology (OIT), entered into a lease contract with East Lamar, L.P. (V549R-30-02) to provide office space on the 6th floor at 2301 E. Lamar, Arlington, TX. Space includes 6,723 RSF and reducing to 3,658 RSF on Dec. 4, 2019."/>
    <m/>
    <s v="IT Management"/>
    <s v="IT Finance"/>
    <s v="Facilities &amp; Power"/>
    <s v="Lease"/>
    <x v="0"/>
    <x v="0"/>
    <n v="1695"/>
    <n v="46"/>
    <x v="0"/>
    <x v="0"/>
    <s v="Operations and Maintenance"/>
    <s v="2328"/>
    <x v="0"/>
    <s v="IT Support Contracts [other than PMO and Application SW Maintenance]"/>
    <n v="0"/>
    <n v="0"/>
    <n v="0"/>
  </r>
  <r>
    <x v="0"/>
    <x v="0"/>
    <x v="0"/>
    <x v="0"/>
    <x v="3"/>
    <s v="Department of Veterans Affairs (VA), Office of Information and Technology (OIT), entered into a lease contract with East Lamar, L.P. (VA-549R-46-07) to provide office space on the 3rd floor at 2301 E. Lamar, Arlington, TX. Space includes 3,351 RSF and reducing to 2,735 RSF on Jan 1, 2020."/>
    <m/>
    <s v="IT Management"/>
    <s v="IT Finance"/>
    <s v="Facilities &amp; Power"/>
    <s v="Expense"/>
    <x v="0"/>
    <x v="0"/>
    <n v="1695"/>
    <n v="47"/>
    <x v="0"/>
    <x v="0"/>
    <s v="Operations and Maintenance"/>
    <s v="2328"/>
    <x v="0"/>
    <s v="IT Support Contracts [other than PMO and Application SW Maintenance]"/>
    <n v="0"/>
    <n v="0"/>
    <n v="0"/>
  </r>
  <r>
    <x v="0"/>
    <x v="0"/>
    <x v="0"/>
    <x v="0"/>
    <x v="4"/>
    <s v="This Service Level Agreement here in after referred to as an &quot;Agreement&quot;, is between Department of Veterans Affairs (DVA), Financial Services Center (FSC) and the Office of Information and Technology (OI&amp;T). This agreement documents services between FSC and OI&amp;T where FSC provides OI&amp;T with specific support services, and OI&amp;T reimburses FSC for those services. This agreement reflects services and rates approved by the VA Revolving Fund Board. FSC and OI&amp;T shall cite the agreement number, 104FSC200260000, in all related correspondence."/>
    <m/>
    <s v="IT Management"/>
    <s v="IT Finance"/>
    <s v="External Labor"/>
    <s v="Expense"/>
    <x v="0"/>
    <x v="0"/>
    <n v="1694"/>
    <n v="28"/>
    <x v="1"/>
    <x v="0"/>
    <s v="Operations and Maintenance"/>
    <s v="2311"/>
    <x v="0"/>
    <s v="Interagency Agreement (IAA)"/>
    <n v="0"/>
    <n v="0"/>
    <n v="0"/>
  </r>
  <r>
    <x v="0"/>
    <x v="0"/>
    <x v="0"/>
    <x v="0"/>
    <x v="5"/>
    <s v="Purpose: FY20 Interagency Agreement between Defense Counterintelligence Security Agency (DCSA) and the Office of Information and Technology for background investigation services for security clearances, suitability and fitness background investigations and adjudication services for VA employees and contractors. POC: Santos Cordero-Rivera, 787.431.1664 / SIC POC: Brent Rohrer, 501.398.0528"/>
    <m/>
    <s v="IT Management"/>
    <s v="IT Finance"/>
    <s v="External Labor"/>
    <s v="Expense"/>
    <x v="0"/>
    <x v="0"/>
    <n v="1694"/>
    <n v="22"/>
    <x v="1"/>
    <x v="0"/>
    <s v="Pay/Admin"/>
    <s v="2311"/>
    <x v="0"/>
    <s v="Interagency Agreement (IAA)"/>
    <n v="0"/>
    <n v="0"/>
    <n v="0"/>
  </r>
  <r>
    <x v="0"/>
    <x v="0"/>
    <x v="0"/>
    <x v="0"/>
    <x v="6"/>
    <s v="Provide both full service background investigation services and adjudication only services for VA employees and contractors. / SIC POC: Brent Rohrer, 501.398.0528"/>
    <m/>
    <s v="IT Management"/>
    <s v="IT Finance"/>
    <s v="External Labor"/>
    <s v="Expense"/>
    <x v="0"/>
    <x v="0"/>
    <n v="1694"/>
    <n v="23"/>
    <x v="1"/>
    <x v="0"/>
    <s v="Operations and Maintenance"/>
    <s v="2311"/>
    <x v="0"/>
    <s v="Interagency Agreement (IAA)"/>
    <n v="0"/>
    <n v="0"/>
    <n v="0"/>
  </r>
  <r>
    <x v="0"/>
    <x v="0"/>
    <x v="0"/>
    <x v="0"/>
    <x v="7"/>
    <s v="VA Logistics Support Services (LSS) is responsible for the centralized management of freight shipment services for all VA activities. LSS provides through assigned Federal staff, normal, routine, and custom freight and freight-related services using negotiated freight tenders and VA Commercial Bill of Ladings (CBL), as required by the Federal Management Regulation (FMR) 101-117, Transportation Management."/>
    <m/>
    <s v="IT Management"/>
    <s v="IT Finance"/>
    <s v="External Labor"/>
    <s v="Expense"/>
    <x v="0"/>
    <x v="0"/>
    <n v="1694"/>
    <n v="31"/>
    <x v="1"/>
    <x v="0"/>
    <s v="Operations and Maintenance"/>
    <s v="2311"/>
    <x v="0"/>
    <s v="Interagency Agreement (IAA)"/>
    <n v="0"/>
    <n v="0"/>
    <n v="0"/>
  </r>
  <r>
    <x v="0"/>
    <x v="0"/>
    <x v="0"/>
    <x v="0"/>
    <x v="8"/>
    <s v="Purpose: The purpose of this agreement between the Department of Veterans Affairs (VA) and the GRANTS.GOV Program Management Office, located in the Department of Health and Human Services (HHS), is to document payment made by VA for the use of the GRANTS.GOV System and its find and apply functions. GRANTS. GOV is an e-Government initiative built to eliminate duplicative efforts in performing GRANT related government functions through shared services. IAA#: 01381017520; Requesting Agency POC: Michael Wynn"/>
    <m/>
    <s v="IT Management"/>
    <s v="IT Finance"/>
    <s v="External Labor"/>
    <s v="Expense"/>
    <x v="0"/>
    <x v="0"/>
    <n v="1694"/>
    <n v="40"/>
    <x v="1"/>
    <x v="0"/>
    <s v="Operations and Maintenance"/>
    <s v="2320"/>
    <x v="0"/>
    <s v="Interagency Agreement (IAA)"/>
    <n v="0"/>
    <n v="0"/>
    <n v="0"/>
  </r>
  <r>
    <x v="0"/>
    <x v="0"/>
    <x v="0"/>
    <x v="0"/>
    <x v="9"/>
    <s v="The purpose of this agreement between the Customer Agency and OPM is to support the work of the HRLOB. OPM agrees to provide management and staff support services and to procure contractor services, meeting facilities and other necessary support as needed to conduct the HRLOB activities and develop the HRLOB work products which are further described below. The Customer Agency has joined with the other customer agencies on the HRLOB MAESC to collectively purchase these goods and services from OPM."/>
    <m/>
    <s v="IT Management"/>
    <s v="IT Finance"/>
    <s v="External Labor"/>
    <s v="Expense"/>
    <x v="0"/>
    <x v="0"/>
    <n v="1694"/>
    <n v="41"/>
    <x v="1"/>
    <x v="0"/>
    <s v="Operations and Maintenance"/>
    <s v="2311"/>
    <x v="0"/>
    <s v="Interagency Agreement (IAA)"/>
    <n v="0"/>
    <n v="0"/>
    <n v="0"/>
  </r>
  <r>
    <x v="0"/>
    <x v="0"/>
    <x v="0"/>
    <x v="0"/>
    <x v="10"/>
    <s v="Department of Labor (DOL), as Managing Partner, and U.S. Department of Veterans Affairs will provide ongoing support for the Benefits.gov Program website in FY20."/>
    <m/>
    <s v="IT Management"/>
    <s v="IT Finance"/>
    <s v="External Labor"/>
    <s v="Expense"/>
    <x v="0"/>
    <x v="0"/>
    <n v="1694"/>
    <n v="35"/>
    <x v="1"/>
    <x v="0"/>
    <s v="Operations and Maintenance"/>
    <s v="2311"/>
    <x v="0"/>
    <s v="Interagency Agreement (IAA)"/>
    <n v="0"/>
    <n v="0"/>
    <n v="0"/>
  </r>
  <r>
    <x v="0"/>
    <x v="0"/>
    <x v="0"/>
    <x v="0"/>
    <x v="11"/>
    <s v="E-Government Budget Formulation Line of Business (BFLoB)"/>
    <m/>
    <s v="IT Management"/>
    <s v="IT Finance"/>
    <s v="External Labor"/>
    <s v="Expense"/>
    <x v="0"/>
    <x v="0"/>
    <n v="1694"/>
    <n v="36"/>
    <x v="1"/>
    <x v="0"/>
    <s v="Operations and Maintenance"/>
    <s v="2311"/>
    <x v="0"/>
    <s v="Interagency Agreement (IAA)"/>
    <n v="0"/>
    <n v="0"/>
    <n v="0"/>
  </r>
  <r>
    <x v="0"/>
    <x v="0"/>
    <x v="0"/>
    <x v="0"/>
    <x v="12"/>
    <s v="In response to Executive Order No. 13411,Improving Assistance for Disaster Victims, signed August 29, 2006 (hereinafter EO 13411), the Secretary of Homeland Security established a Presidential Task Force Executive Steering Committee on Disaster Assistance Coordination to develop a strategy for a Disaster Assistance Improvement Plan (Plan). The Plan was approved on September 14, 2007. This Agreement sets forth terms and conditions for services relating to enhancements for Disaster Assistance Improvement Program (DAIP) data exchange between VA and information authorized by and described in FEMA?s Disaster Recovery Assistance Files System of Records Notice DHS/FEMA 008, 78 Fed. Reg. 25282 (April 30, 2013)."/>
    <m/>
    <s v="IT Management"/>
    <s v="IT Finance"/>
    <s v="External Labor"/>
    <s v="Expense"/>
    <x v="0"/>
    <x v="0"/>
    <n v="1694"/>
    <n v="37"/>
    <x v="1"/>
    <x v="0"/>
    <s v="Operations and Maintenance"/>
    <s v="2311"/>
    <x v="0"/>
    <s v="Interagency Agreement (IAA)"/>
    <n v="0"/>
    <n v="0"/>
    <n v="0"/>
  </r>
  <r>
    <x v="0"/>
    <x v="0"/>
    <x v="0"/>
    <x v="0"/>
    <x v="13"/>
    <s v="This MOA between VA and EPA is to support the maintenance and operation of the government-wide electronic docket management system known as FDMS. The eRulemaking program is one of the Presidential E-Government programs and lines of business. It fulfills the requirements of the E-Government Act of 2002 (Section 206), the Clinger-Cohen Act, and the Government Paperwork Elimination Act, as well as furthering the effectiveness and efficiency of the Government."/>
    <m/>
    <s v="IT Management"/>
    <s v="IT Finance"/>
    <s v="External Labor"/>
    <s v="Expense"/>
    <x v="0"/>
    <x v="0"/>
    <n v="1694"/>
    <n v="33"/>
    <x v="1"/>
    <x v="0"/>
    <s v="Operations and Maintenance"/>
    <s v="2311"/>
    <x v="0"/>
    <s v="Interagency Agreement (IAA)"/>
    <n v="0"/>
    <n v="0"/>
    <n v="0"/>
  </r>
  <r>
    <x v="0"/>
    <x v="0"/>
    <x v="0"/>
    <x v="0"/>
    <x v="14"/>
    <s v="E-Government Financial Management Line of Business (FMLOB)"/>
    <m/>
    <s v="IT Management"/>
    <s v="IT Finance"/>
    <s v="External Labor"/>
    <s v="Expense"/>
    <x v="0"/>
    <x v="0"/>
    <n v="1694"/>
    <n v="38"/>
    <x v="1"/>
    <x v="0"/>
    <s v="Operations and Maintenance"/>
    <s v="2311"/>
    <x v="0"/>
    <s v="Interagency Agreement (IAA)"/>
    <n v="0"/>
    <n v="0"/>
    <n v="0"/>
  </r>
  <r>
    <x v="0"/>
    <x v="0"/>
    <x v="0"/>
    <x v="0"/>
    <x v="15"/>
    <s v="E-Government, Geospatial"/>
    <m/>
    <s v="IT Management"/>
    <s v="IT Finance"/>
    <s v="External Labor"/>
    <s v="Expense"/>
    <x v="0"/>
    <x v="0"/>
    <n v="1694"/>
    <n v="39"/>
    <x v="1"/>
    <x v="0"/>
    <s v="Operations and Maintenance"/>
    <s v="2311"/>
    <x v="0"/>
    <s v="Interagency Agreement (IAA)"/>
    <n v="0"/>
    <n v="0"/>
    <n v="0"/>
  </r>
  <r>
    <x v="0"/>
    <x v="0"/>
    <x v="0"/>
    <x v="0"/>
    <x v="16"/>
    <s v="The IAE provides a common, secure government-wide utility service, which facilitates both cost-effective acquisition of goods and services and federal assistance programs (grants and loans).  IAE also interfaces with other initiatives.  To develop, manage, and operate the IAE requires financial support as provisioned under this agreement.   Further details on IAE Services and Systems  can be found at www.gsa.gov/iae."/>
    <m/>
    <s v="IT Management"/>
    <s v="IT Finance"/>
    <s v="External Labor"/>
    <s v="Expense"/>
    <x v="0"/>
    <x v="0"/>
    <n v="1694"/>
    <n v="34"/>
    <x v="1"/>
    <x v="0"/>
    <s v="Operations and Maintenance"/>
    <s v="2311"/>
    <x v="0"/>
    <s v="Interagency Agreement (IAA)"/>
    <n v="0"/>
    <n v="0"/>
    <n v="0"/>
  </r>
  <r>
    <x v="0"/>
    <x v="0"/>
    <x v="0"/>
    <x v="0"/>
    <x v="17"/>
    <s v="Eatontown Hotel Lease - Location at 23 Christopher Way Eatontown, NJ . The space is located on the Third floor of the building.  The term of the said Lease extension shall commence as of January 01, 2020 for 6 months ending on June 30, 2020."/>
    <m/>
    <s v="IT Management"/>
    <s v="IT Finance"/>
    <s v="Facilities &amp; Power"/>
    <s v="Lease"/>
    <x v="0"/>
    <x v="0"/>
    <n v="1695"/>
    <n v="50"/>
    <x v="0"/>
    <x v="0"/>
    <s v="Operations and Maintenance"/>
    <s v="2528"/>
    <x v="0"/>
    <s v="IT Support Contracts [other than PMO and Application SW Maintenance]"/>
    <n v="0"/>
    <n v="0"/>
    <n v="0"/>
  </r>
  <r>
    <x v="0"/>
    <x v="0"/>
    <x v="0"/>
    <x v="0"/>
    <x v="18"/>
    <s v="Eatontown Small Lease (LG3826S1I)- Location at 2 Industrial Way Eatontown, NJ for 2,500 rentable square feet of space. The space is located on the Third floor of the building.  The term of the said Lease extension shall commence as of November 01, 2017 for 36 months ending on October 31, 2020. The will have the option to cancel the lease at any time after the end of the lease extension, which is October 31, 2018 ."/>
    <m/>
    <s v="IT Management"/>
    <s v="IT Finance"/>
    <s v="Facilities &amp; Power"/>
    <s v="Lease"/>
    <x v="0"/>
    <x v="0"/>
    <n v="1695"/>
    <n v="49"/>
    <x v="0"/>
    <x v="0"/>
    <s v="Operations and Maintenance"/>
    <s v="2328"/>
    <x v="0"/>
    <s v="IT Support Contracts [other than PMO and Application SW Maintenance]"/>
    <n v="0"/>
    <n v="0"/>
    <n v="0"/>
  </r>
  <r>
    <x v="0"/>
    <x v="0"/>
    <x v="0"/>
    <x v="0"/>
    <x v="19"/>
    <s v="The Department of Veterans Affairs? Office of Human Resources and Administration administers a comprehensive program of occupational health, wellness, and fitness services sensitive to the needs of employees at the work locations covered under this IAA. These services will improve the health status and quality of life in our employees by assisting them in reducing their health risks through assessment, education, goal setting and referrals. Additional program goals are to increased morale and productivity, and a reduction in health care related costs. FOH shall provide the necessary personnel, management, supervision, supplies and medical equipment (if needed in addition to the current Government provided equipment), conduct a comprehensive program of occupational health and wellness which includes on-the-job injuries or illnesses, various screenings, health risk appraisals, examinations, health fitness, employee assistance programs, profiles and counseling."/>
    <m/>
    <s v="IT Management"/>
    <s v="IT Finance"/>
    <s v="External Labor"/>
    <s v="Expense"/>
    <x v="0"/>
    <x v="0"/>
    <n v="1694"/>
    <n v="47"/>
    <x v="1"/>
    <x v="0"/>
    <s v="Operations and Maintenance"/>
    <s v="2311"/>
    <x v="0"/>
    <s v="Interagency Agreement (IAA)"/>
    <n v="0"/>
    <n v="0"/>
    <n v="0"/>
  </r>
  <r>
    <x v="0"/>
    <x v="0"/>
    <x v="0"/>
    <x v="0"/>
    <x v="20"/>
    <s v="Hardware and software required to continue to support the infrastructure, including potential upgrades as necessary. Continuous operations and maintenance. Services will include providing PKI trust infrastructure services to support organizations in meeting their identity management and data security goals."/>
    <m/>
    <s v="IT Management"/>
    <s v="IT Finance"/>
    <s v="External Labor"/>
    <s v="Expense"/>
    <x v="0"/>
    <x v="0"/>
    <n v="1694"/>
    <n v="25"/>
    <x v="1"/>
    <x v="0"/>
    <s v="Operations and Maintenance"/>
    <s v="2311"/>
    <x v="0"/>
    <s v="Interagency Agreement (IAA)"/>
    <n v="0"/>
    <n v="0"/>
    <n v="0"/>
  </r>
  <r>
    <x v="0"/>
    <x v="0"/>
    <x v="0"/>
    <x v="0"/>
    <x v="21"/>
    <s v="ITWD Professional Development Training Support Services: ITWD Competency Model Program and Training Development support. Support and maintain existing Competency Models so that levels, steps, and background/skill sets development will be uniform across VA business units. Develop new competency models for professional development programs to support roles performing outside of the OPM GS-2210 series. Training development to upskill VAs current workforce based upon the parentheticals outlined in the IT Workforce Development Roadmap and the Competency Models."/>
    <m/>
    <s v="IT Management"/>
    <s v="IT Management &amp; Strategic Planning"/>
    <s v="External Labor"/>
    <s v="Expense"/>
    <x v="0"/>
    <x v="0"/>
    <n v="1690"/>
    <n v="16"/>
    <x v="1"/>
    <x v="0"/>
    <s v="Operations and Maintenance"/>
    <s v="2510"/>
    <x v="0"/>
    <s v="PMO Support, Enterprise"/>
    <n v="0"/>
    <n v="0"/>
    <n v="0"/>
  </r>
  <r>
    <x v="0"/>
    <x v="0"/>
    <x v="0"/>
    <x v="0"/>
    <x v="22"/>
    <s v="ODI works to foster a diverse workforce and inclusive environment that promotes equal opportunity through policy development, workforce analysis, outreach, retention, and education. This includes strategic planning and annual reporting on: workforce diversity and inclusion; recruitment and retention strategies; EEO and diversity training and education; diversity-related communications; implementation of and annual reporting on relevant White House Initiatives; affirmative employment programs for the hiring; placement, and advancement of disable Veterans; people with disabilities; groups with less than expected participation rates; and special emphasis programming."/>
    <m/>
    <s v="IT Management"/>
    <s v="IT Finance"/>
    <s v="External Labor"/>
    <s v="Expense"/>
    <x v="0"/>
    <x v="0"/>
    <n v="1694"/>
    <n v="45"/>
    <x v="1"/>
    <x v="0"/>
    <s v="Operations and Maintenance"/>
    <s v="2311"/>
    <x v="0"/>
    <s v="Interagency Agreement (IAA)"/>
    <n v="0"/>
    <n v="0"/>
    <n v="0"/>
  </r>
  <r>
    <x v="0"/>
    <x v="0"/>
    <x v="0"/>
    <x v="0"/>
    <x v="23"/>
    <s v="The Office of Public and Intergovernmental Affairs (OPIA) requests reimbursement from Office of Information and Technology for cost associated with the ChooseVA Advertisement Contract. This contract supports the Department of Veterans Affairs (VA) by providing the advertisement support required to rebrand the VA. This contract supports Choose VA Campaign. The Contractor shall provide strategic planning and advertisement placement. VA?s use of these services will enable VA to educate Veterans about VA benefits, programs, and services. This contract also introduces the public and eligible employees to the many employment opportunities within the VA. Finally, the internal component of the contract seeks to retain high performing current employees through targeted advertisement that highlights the rewards of service to Veterans. The campaign  will enable VA to humanize the agency through use of direct, personal, and warm interaction with as many Veterans as possible."/>
    <m/>
    <s v="IT Management"/>
    <s v="IT Finance"/>
    <s v="External Labor"/>
    <s v="Expense"/>
    <x v="0"/>
    <x v="0"/>
    <n v="1694"/>
    <n v="42"/>
    <x v="1"/>
    <x v="0"/>
    <s v="Operations and Maintenance"/>
    <s v="2311"/>
    <x v="0"/>
    <s v="Interagency Agreement (IAA)"/>
    <n v="0"/>
    <n v="0"/>
    <n v="0"/>
  </r>
  <r>
    <x v="0"/>
    <x v="0"/>
    <x v="0"/>
    <x v="0"/>
    <x v="24"/>
    <s v="The Office of Public and Intergovernmental Affairs (OPIA) requests reimbursement from VHA- Office of the Information and Technology for cost associated with the ChooseVA Analytical Tool. This contract supports the Department of Veterans Affairs (VA) by providing the analytical tool used to gauge the effectiveness of both paid and In-Kind advertisement placement. This contract supports Choose VA Campaign. The Contractor shall provide software and technical support to properly use the software to gather information on ad placement and sentiment. VA?s use of these services will enable VA to better focus its limited advertising budget to areas that need increased advertisements in order to educate Veterans about VA benefits, programs, and services and to introduce the public and eligible employees to the many employment opportunities within the VA. The amount shown on the 2269 includes the prorated Strategic Acquisition Center (SAC) processing fee of $787.69"/>
    <m/>
    <s v="IT Management"/>
    <s v="IT Finance"/>
    <s v="External Labor"/>
    <s v="Expense"/>
    <x v="0"/>
    <x v="0"/>
    <n v="1694"/>
    <n v="43"/>
    <x v="1"/>
    <x v="0"/>
    <s v="Operations and Maintenance"/>
    <s v="2311"/>
    <x v="0"/>
    <s v="Interagency Agreement (IAA)"/>
    <n v="0"/>
    <n v="0"/>
    <n v="0"/>
  </r>
  <r>
    <x v="0"/>
    <x v="0"/>
    <x v="0"/>
    <x v="0"/>
    <x v="25"/>
    <s v="The Office of Public and Intergovernmental Affairs (OPIA) requests reimbursement from the Office of Information and Technology for cost associated with the GovDelivery Communication Enhanced Security Requirement. The modification of the existing contract will exercise Optional Task (CLIN) 0020 of contract #NNG15SD26B. This task will implement FEDRAMP enhanced security on VA?s GovDelivery portal. With this option the vendor will setup and configure for multi-factor-authentication for all user accounts that access VA?s GovDelivery portal. This optional task includes on-line training from the date of execution of the optional task until 17 Jul 2020. The amount shown on the 2269 includes the prorated Strategic Acquisition Center (SAC) processing fee of $868.50"/>
    <m/>
    <s v="IT Management"/>
    <s v="IT Finance"/>
    <s v="External Labor"/>
    <s v="Expense"/>
    <x v="0"/>
    <x v="0"/>
    <n v="1694"/>
    <n v="44"/>
    <x v="1"/>
    <x v="0"/>
    <s v="Operations and Maintenance"/>
    <s v="2311"/>
    <x v="0"/>
    <s v="Interagency Agreement (IAA)"/>
    <n v="0"/>
    <n v="0"/>
    <n v="0"/>
  </r>
  <r>
    <x v="0"/>
    <x v="0"/>
    <x v="0"/>
    <x v="0"/>
    <x v="26"/>
    <s v="To ensures compliance with statue 38 U.S.C. §512 and 516 which provides Office of Resolution Management (ORM) the authority to administer the employment discrimination complaint resolution system within the Department of Veterans Affairs (VA).  ORM ensures that the Department of Veterans Affairs (VA) is in compliance with legal and statutory authorities to administer the Equal Employment Opportunity (EEO) and Alternative Dispute Resolution (ADR) programs within the VA.  ORM delivers the following products and services to each VA organization:  Alternative Dispute Resolution, Harassment Prevention Program, Knowledge Management/Training, External Civil Rights Complaints Program, Reasonable Accommodation Services, Managed Settlements Program and EEO Complaint Processing."/>
    <m/>
    <s v="IT Management"/>
    <s v="IT Finance"/>
    <s v="External Labor"/>
    <s v="Expense"/>
    <x v="0"/>
    <x v="0"/>
    <n v="1694"/>
    <n v="30"/>
    <x v="1"/>
    <x v="0"/>
    <s v="Operations and Maintenance"/>
    <s v="2311"/>
    <x v="0"/>
    <s v="Interagency Agreement (IAA)"/>
    <n v="0"/>
    <n v="0"/>
    <n v="0"/>
  </r>
  <r>
    <x v="0"/>
    <x v="0"/>
    <x v="0"/>
    <x v="0"/>
    <x v="27"/>
    <s v="May 31, 2006, OIT entered into a lease with the Sacramento Data Center (V261R-2906). May 31, 2016 the lease expired.  June 1, 2016 OIT entered into the first Standstill agreement terms from June 1, 2016 to May 31, 2017.  June 1, 2017 to current, OIT has been in a holdover with the Lessor."/>
    <m/>
    <s v="IT Management"/>
    <s v="IT Finance"/>
    <s v="Facilities &amp; Power"/>
    <s v="Lease"/>
    <x v="0"/>
    <x v="0"/>
    <n v="1695"/>
    <n v="51"/>
    <x v="0"/>
    <x v="0"/>
    <s v="Operations and Maintenance"/>
    <s v="2328"/>
    <x v="0"/>
    <s v="IT Support Contracts [other than PMO and Application SW Maintenance]"/>
    <n v="0"/>
    <n v="0"/>
    <n v="0"/>
  </r>
  <r>
    <x v="0"/>
    <x v="0"/>
    <x v="0"/>
    <x v="0"/>
    <x v="28"/>
    <s v="May 31, 2006, OIT entered into a lease with the Sacramento Data Center (V261R-2906). Included with the lease is the agreement to reimburse the power used by the OIT data center. The location is currently in a holdover status and power reimbursement is required."/>
    <m/>
    <s v="IT Management"/>
    <s v="IT Finance"/>
    <s v="Facilities &amp; Power"/>
    <s v="Expense"/>
    <x v="0"/>
    <x v="0"/>
    <n v="1695"/>
    <n v="52"/>
    <x v="0"/>
    <x v="0"/>
    <s v="Operations and Maintenance"/>
    <s v="2528"/>
    <x v="0"/>
    <s v="IT Support Contracts [other than PMO and Application SW Maintenance]"/>
    <n v="0"/>
    <n v="0"/>
    <n v="0"/>
  </r>
  <r>
    <x v="0"/>
    <x v="0"/>
    <x v="0"/>
    <x v="0"/>
    <x v="29"/>
    <s v="The Office of Human Resources and Administration (HRA) administers Shuttle Bus Transportation Services as a shared/pooled HR-related service on behalf of the Department of Veterans Affairs to transport VA Central Office (VACO) employees and persons accompanied by VA employees within the National Capital Region across four locations. _x000a__x000a_HRA will provide shuttle bus transportation services through a contractor service agreement.  Oversight and program management will be performed by HRA who will ensure the contractor performs the services outlined in the contract._x000a__x000a_The contractor supplies all resources necessary to successfully staff, operate, maintain, and support one loop across four locations."/>
    <m/>
    <s v="IT Management"/>
    <s v="IT Finance"/>
    <s v="External Labor"/>
    <s v="Expense"/>
    <x v="0"/>
    <x v="0"/>
    <n v="1694"/>
    <n v="46"/>
    <x v="1"/>
    <x v="0"/>
    <s v="Operations and Maintenance"/>
    <s v="2311"/>
    <x v="0"/>
    <s v="Interagency Agreement (IAA)"/>
    <n v="0"/>
    <n v="0"/>
    <n v="0"/>
  </r>
  <r>
    <x v="0"/>
    <x v="0"/>
    <x v="0"/>
    <x v="0"/>
    <x v="30"/>
    <s v="Desktop IT Support Services: Provide approximately 61 laptops (or Desktop PCs if requested), approximately 2 desktop telephones, 51 smart phones, and 3 MiFi devices to OBO/ICSC staff; Provide desktop and telecommunications IT support to OBO/ICSC staff, to include on-site help desk technician support and support installing and managing OBO/ICSC applications that are hosted by FSC; and, Provide telecommunications support for provided smart phone and telephones. FSC Service Level Agreement: OBO will: Ensure staff follow all FSC and VA provided policies and procedures related to information security; Follow guidance provided by FSC IT Help Desk technicians for troubleshooting and repair of laptops, desktops, and FSC hosted applications; Ensure staff take all mandatory TMS training related to information security and telecommunications usage and take appropriate administrative action when employees violate FSC and VA policies and procedures; and, Ensure staff adhere to agreements signed when receiving equipment"/>
    <m/>
    <s v="IT Management"/>
    <s v="IT Finance"/>
    <s v="External Labor"/>
    <s v="Expense"/>
    <x v="0"/>
    <x v="0"/>
    <n v="1694"/>
    <n v="29"/>
    <x v="1"/>
    <x v="0"/>
    <s v="Operations and Maintenance"/>
    <s v="2311"/>
    <x v="0"/>
    <s v="Interagency Agreement (IAA)"/>
    <n v="0"/>
    <n v="0"/>
    <n v="0"/>
  </r>
  <r>
    <x v="0"/>
    <x v="0"/>
    <x v="0"/>
    <x v="0"/>
    <x v="31"/>
    <s v="The purpose of the attached Service Level Agreement (SLA) is to define services and funding requirements in support of 2,414 OI&amp;T employees (1,994 Full Time Equivalent Employees (FTEE) acquired after the initial SLA, plus an additional 420 Information Technology Operations and Services (ITOPS) employees). This SLA also identifies the basic services and any agreed optional and unique services provided by the Veterans Health Administration (VHA) with regard to the delivery of Human Resource (HR) services required to support and sustain the Human Resources Management and Consulting Services (HRMACS) for the Office of Information and Technology (OIT)."/>
    <m/>
    <s v="IT Management"/>
    <s v="IT Finance"/>
    <s v="External Labor"/>
    <s v="Expense"/>
    <x v="0"/>
    <x v="0"/>
    <n v="1694"/>
    <n v="26"/>
    <x v="1"/>
    <x v="0"/>
    <s v="Operations and Maintenance"/>
    <s v="2311"/>
    <x v="0"/>
    <s v="Interagency Agreement (IAA)"/>
    <n v="0"/>
    <n v="0"/>
    <n v="0"/>
  </r>
  <r>
    <x v="0"/>
    <x v="0"/>
    <x v="0"/>
    <x v="0"/>
    <x v="32"/>
    <s v="The purpose of this Intra Agency Cross-Servicing Support Agreement (Agreement) between the Veterans Health Administration (VHA), hereafter referred to as VHA, and the Office of Information and Technology, hereafter referred to as OIT, authorizes the OIT to reimburse VHA for sustainment costs provided by the VHA with regard to six human resources (HR) specialty full-time equivalent employee positions. This SLA also identifies the basic services and any agreed optional and unique services provided by the Veterans Health Administration (VHA) with regard to the delivery of Human Resource (HR) services required to support and sustain the Human Resources Management and Consulting Services (HRMACS) for the Office of Information and Technology (OIT). HRMACS agrees to provide actual cost invoices at regular intervals. OIT shall accept or dispute the invoices within 7 working days, thereafter the invoices will be determined to be accepted."/>
    <m/>
    <s v="IT Management"/>
    <s v="IT Finance"/>
    <s v="External Labor"/>
    <s v="Expense"/>
    <x v="0"/>
    <x v="0"/>
    <n v="1694"/>
    <n v="27"/>
    <x v="1"/>
    <x v="0"/>
    <s v="Operations and Maintenance"/>
    <s v="2311"/>
    <x v="0"/>
    <s v="Interagency Agreement (IAA)"/>
    <n v="0"/>
    <n v="0"/>
    <n v="0"/>
  </r>
  <r>
    <x v="0"/>
    <x v="1"/>
    <x v="0"/>
    <x v="0"/>
    <x v="33"/>
    <s v="F1 - A - 123 Audit Contract"/>
    <m/>
    <s v="IT Management"/>
    <s v="IT Finance"/>
    <s v="External Labor"/>
    <s v="Expense"/>
    <x v="0"/>
    <x v="0"/>
    <n v="1694"/>
    <n v="24"/>
    <x v="1"/>
    <x v="0"/>
    <s v="Operations and Maintenance"/>
    <s v="2311"/>
    <x v="0"/>
    <s v="Interagency Agreement (IAA)"/>
    <n v="0"/>
    <n v="0"/>
    <n v="0"/>
  </r>
  <r>
    <x v="0"/>
    <x v="1"/>
    <x v="0"/>
    <x v="1"/>
    <x v="34"/>
    <s v="TBD_x000a__x000a_MYP Playground:_x000a_The Contractor shall provide additional Executive Support for the following executives: Deputy Chief Information Officer (DCIO), Quality, Performance, and Risk (QPR) and Director, Service Management Office (SMO).  The Contractor shall provide Senior Executive support that ranges from scheduling, coordination, logistics, analysis and reporting as detailed in PWS Paragraph 5.2 ?Scheduling, Planning, and Calendar Management?. Approximately 100 meetings per month are anticipated.                                                                                                                                                                   VA?s core business strategy 4.1.1 is Value Management and Analytics, which DMAD is leading on behalf of OIT.                                                          The following deliverables detailed listed below :                                                                                                                                     A. Event Plans                                                                                                                  _x000a_B. Meeting Agendas with Read Ahead Materials_x000a_C. Meeting Minutes with Action Items                                                                             _x000a_D. Travel Book with Agenda_x000a_E. Organization Business Office Process SOP?s                                                         _x000a_F. Daily Executive Read Files/Summary Binders_x000a_G. Executive Correspondence Packages                                                                      _x000a_H. Executive Summaries_x000a_I. Draft Letters/Papers/Documents/Memorandums                                                       _x000a_J. White Papers_x000a_K. Executive Status Reports                                                                                            _x000a_L. Recall and High Frequency Contact Rosters_x000a_M. Record/File Repository"/>
    <s v="[no answer provided]"/>
    <s v="IT Management"/>
    <s v="IT Management &amp; Strategic Planning"/>
    <s v="External Labor"/>
    <s v="Expense"/>
    <x v="1"/>
    <x v="0"/>
    <n v="1593"/>
    <n v="22"/>
    <x v="0"/>
    <x v="0"/>
    <s v="Managing Data"/>
    <s v="2510"/>
    <x v="0"/>
    <s v="IT Support Contracts [other than PMO and Application SW Maintenance]"/>
    <n v="0"/>
    <n v="0"/>
    <n v="0"/>
  </r>
  <r>
    <x v="0"/>
    <x v="2"/>
    <x v="0"/>
    <x v="2"/>
    <x v="35"/>
    <s v="TBD"/>
    <m/>
    <s v="Application"/>
    <s v="Application Development"/>
    <s v="Other"/>
    <s v="Other"/>
    <x v="2"/>
    <x v="0"/>
    <n v="1661"/>
    <n v="2"/>
    <x v="0"/>
    <x v="1"/>
    <s v="Pay/Admin"/>
    <s v="2514"/>
    <x v="1"/>
    <s v="N/A"/>
    <m/>
    <m/>
    <m/>
  </r>
  <r>
    <x v="0"/>
    <x v="2"/>
    <x v="0"/>
    <x v="2"/>
    <x v="36"/>
    <s v="TBD"/>
    <m/>
    <s v="Application"/>
    <s v="Application Development"/>
    <s v="Other"/>
    <s v="Other"/>
    <x v="2"/>
    <x v="0"/>
    <n v="1661"/>
    <n v="4"/>
    <x v="0"/>
    <x v="1"/>
    <s v="Pay/Admin"/>
    <s v="2514"/>
    <x v="1"/>
    <s v="N/A"/>
    <m/>
    <m/>
    <m/>
  </r>
  <r>
    <x v="0"/>
    <x v="2"/>
    <x v="0"/>
    <x v="2"/>
    <x v="37"/>
    <s v="TBD"/>
    <m/>
    <s v="Application"/>
    <s v="Application Development"/>
    <s v="Other"/>
    <s v="Other"/>
    <x v="2"/>
    <x v="0"/>
    <n v="1661"/>
    <n v="5"/>
    <x v="0"/>
    <x v="1"/>
    <s v="Pay/Admin"/>
    <s v="2514"/>
    <x v="1"/>
    <s v="N/A"/>
    <m/>
    <m/>
    <m/>
  </r>
  <r>
    <x v="0"/>
    <x v="2"/>
    <x v="0"/>
    <x v="2"/>
    <x v="38"/>
    <s v="TBD"/>
    <m/>
    <s v="Application"/>
    <s v="Application Development"/>
    <s v="Other"/>
    <s v="Other"/>
    <x v="2"/>
    <x v="0"/>
    <n v="1661"/>
    <n v="3"/>
    <x v="0"/>
    <x v="1"/>
    <s v="Pay/Admin"/>
    <s v="2514"/>
    <x v="1"/>
    <s v="N/A"/>
    <m/>
    <m/>
    <m/>
  </r>
  <r>
    <x v="0"/>
    <x v="2"/>
    <x v="0"/>
    <x v="2"/>
    <x v="39"/>
    <s v="TBD"/>
    <m/>
    <s v="Application"/>
    <s v="Application Development"/>
    <s v="Other"/>
    <s v="Other"/>
    <x v="2"/>
    <x v="0"/>
    <n v="1661"/>
    <n v="1"/>
    <x v="0"/>
    <x v="1"/>
    <s v="Pay/Admin"/>
    <s v="2514"/>
    <x v="1"/>
    <s v="N/A"/>
    <m/>
    <m/>
    <m/>
  </r>
  <r>
    <x v="0"/>
    <x v="2"/>
    <x v="0"/>
    <x v="3"/>
    <x v="40"/>
    <s v="These funds are set aside for miscellaneous supplies, services and costs associated with daily operation for EPMO (Enterprise Project Management Office) staff."/>
    <m/>
    <s v="IT Management"/>
    <s v="IT Vendor Management"/>
    <s v="Outside Services"/>
    <s v="Managed Service Provider"/>
    <x v="3"/>
    <x v="0"/>
    <n v="1668"/>
    <n v="1"/>
    <x v="2"/>
    <x v="2"/>
    <s v="Pay/Admin"/>
    <s v="2620"/>
    <x v="2"/>
    <s v="Administrative"/>
    <n v="0.193"/>
    <n v="0.193"/>
    <n v="0.193"/>
  </r>
  <r>
    <x v="0"/>
    <x v="2"/>
    <x v="0"/>
    <x v="3"/>
    <x v="41"/>
    <s v="EPMO (Enterprise Project Management Office) training dollars are used to fund employee training classes, learning materials and training media."/>
    <m/>
    <s v="IT Management"/>
    <s v="IT Vendor Management"/>
    <s v="Outside Services"/>
    <s v="Managed Service Provider"/>
    <x v="3"/>
    <x v="0"/>
    <n v="1668"/>
    <n v="2"/>
    <x v="2"/>
    <x v="2"/>
    <s v="Pay/Admin"/>
    <s v="2584"/>
    <x v="2"/>
    <s v="Administrative"/>
    <n v="0.96399999999999997"/>
    <n v="0.96399999999999997"/>
    <n v="0.96399999999999997"/>
  </r>
  <r>
    <x v="0"/>
    <x v="2"/>
    <x v="0"/>
    <x v="3"/>
    <x v="42"/>
    <s v="TBD"/>
    <m/>
    <s v="IT Management"/>
    <s v="IT Vendor Management"/>
    <s v="Internal Labor"/>
    <s v="Expense"/>
    <x v="3"/>
    <x v="0"/>
    <n v="1668"/>
    <n v="3"/>
    <x v="2"/>
    <x v="2"/>
    <s v="Pay/Admin"/>
    <s v="2103"/>
    <x v="2"/>
    <s v="Administrative"/>
    <m/>
    <m/>
    <n v="3.9"/>
  </r>
  <r>
    <x v="0"/>
    <x v="2"/>
    <x v="0"/>
    <x v="3"/>
    <x v="43"/>
    <s v="tbd"/>
    <m/>
    <s v="Application"/>
    <s v="Application Support &amp; Operations"/>
    <s v="Outside Services"/>
    <s v="Managed Service Provider"/>
    <x v="3"/>
    <x v="1"/>
    <n v="1711"/>
    <n v="1"/>
    <x v="2"/>
    <x v="2"/>
    <s v="Pay/Admin"/>
    <s v="1204"/>
    <x v="2"/>
    <s v="Administrative"/>
    <m/>
    <n v="0.38900000000000001"/>
    <n v="0.38900000000000001"/>
  </r>
  <r>
    <x v="0"/>
    <x v="2"/>
    <x v="0"/>
    <x v="4"/>
    <x v="44"/>
    <s v="Total Office Supplies"/>
    <m/>
    <s v="IT Management"/>
    <s v="IT Vendor Management"/>
    <s v="Internal Labor"/>
    <s v="Expense"/>
    <x v="3"/>
    <x v="0"/>
    <n v="1645"/>
    <n v="7"/>
    <x v="1"/>
    <x v="2"/>
    <s v="Pay/Admin"/>
    <s v="2620"/>
    <x v="2"/>
    <s v="Administrative"/>
    <m/>
    <m/>
    <m/>
  </r>
  <r>
    <x v="0"/>
    <x v="2"/>
    <x v="0"/>
    <x v="4"/>
    <x v="45"/>
    <s v="Total Staff Training Expense"/>
    <m/>
    <s v="IT Management"/>
    <s v="IT Vendor Management"/>
    <s v="Internal Labor"/>
    <s v="Expense"/>
    <x v="3"/>
    <x v="0"/>
    <n v="1645"/>
    <n v="5"/>
    <x v="1"/>
    <x v="2"/>
    <s v="Pay/Admin"/>
    <s v="2584"/>
    <x v="2"/>
    <s v="Administrative"/>
    <m/>
    <m/>
    <m/>
  </r>
  <r>
    <x v="0"/>
    <x v="2"/>
    <x v="0"/>
    <x v="4"/>
    <x v="46"/>
    <s v="IPO Total Travel Expense"/>
    <m/>
    <s v="IT Management"/>
    <s v="IT Vendor Management"/>
    <s v="Internal Labor"/>
    <s v="Expense"/>
    <x v="3"/>
    <x v="0"/>
    <n v="1645"/>
    <n v="6"/>
    <x v="1"/>
    <x v="2"/>
    <s v="Pay/Admin"/>
    <s v="2103"/>
    <x v="2"/>
    <s v="Administrative"/>
    <m/>
    <m/>
    <m/>
  </r>
  <r>
    <x v="0"/>
    <x v="2"/>
    <x v="0"/>
    <x v="4"/>
    <x v="47"/>
    <s v="ITRM- Administrative (IPO Program Management and Acquisition Support)"/>
    <m/>
    <s v="IT Management"/>
    <s v="IT Vendor Management"/>
    <s v="External Labor"/>
    <s v="Expense"/>
    <x v="3"/>
    <x v="0"/>
    <n v="1645"/>
    <n v="4"/>
    <x v="1"/>
    <x v="2"/>
    <s v="Pay/Admin"/>
    <s v="2510"/>
    <x v="2"/>
    <s v="Administrative"/>
    <m/>
    <m/>
    <m/>
  </r>
  <r>
    <x v="0"/>
    <x v="2"/>
    <x v="0"/>
    <x v="4"/>
    <x v="48"/>
    <s v="The total travel, training and supplies."/>
    <m/>
    <s v="IT Management"/>
    <s v="IT Vendor Management"/>
    <s v="Internal Labor"/>
    <s v="Expense"/>
    <x v="3"/>
    <x v="0"/>
    <n v="1645"/>
    <n v="1"/>
    <x v="2"/>
    <x v="2"/>
    <s v="Pay/Admin"/>
    <s v="2620"/>
    <x v="2"/>
    <s v="Administrative"/>
    <n v="2E-3"/>
    <n v="2E-3"/>
    <n v="2E-3"/>
  </r>
  <r>
    <x v="0"/>
    <x v="2"/>
    <x v="0"/>
    <x v="4"/>
    <x v="49"/>
    <s v="Total Staff Training Expense."/>
    <m/>
    <s v="IT Management"/>
    <s v="IT Vendor Management"/>
    <s v="Internal Labor"/>
    <s v="Expense"/>
    <x v="3"/>
    <x v="0"/>
    <n v="1645"/>
    <n v="2"/>
    <x v="2"/>
    <x v="2"/>
    <s v="Pay/Admin"/>
    <s v="2584"/>
    <x v="2"/>
    <s v="Administrative"/>
    <n v="4.1000000000000002E-2"/>
    <n v="4.1000000000000002E-2"/>
    <n v="4.1000000000000002E-2"/>
  </r>
  <r>
    <x v="0"/>
    <x v="2"/>
    <x v="0"/>
    <x v="4"/>
    <x v="50"/>
    <s v="IPO Total Travel Expense."/>
    <m/>
    <s v="IT Management"/>
    <s v="IT Vendor Management"/>
    <s v="Internal Labor"/>
    <s v="Expense"/>
    <x v="3"/>
    <x v="0"/>
    <n v="1645"/>
    <n v="3"/>
    <x v="2"/>
    <x v="2"/>
    <s v="Pay/Admin"/>
    <s v="2103"/>
    <x v="2"/>
    <s v="Administrative"/>
    <n v="9.8000000000000004E-2"/>
    <n v="9.8000000000000004E-2"/>
    <n v="9.8000000000000004E-2"/>
  </r>
  <r>
    <x v="0"/>
    <x v="2"/>
    <x v="0"/>
    <x v="5"/>
    <x v="51"/>
    <s v="TBD"/>
    <m/>
    <s v="Security &amp; Compliance"/>
    <s v="Security"/>
    <s v="Outside Services"/>
    <s v="Consulting"/>
    <x v="4"/>
    <x v="0"/>
    <n v="1647"/>
    <n v="5"/>
    <x v="2"/>
    <x v="2"/>
    <s v="Pay/Admin"/>
    <s v="2510"/>
    <x v="2"/>
    <s v="Administrative"/>
    <n v="1.7999999999999999E-2"/>
    <n v="1.7999999999999999E-2"/>
    <n v="1.7999999999999999E-2"/>
  </r>
  <r>
    <x v="0"/>
    <x v="2"/>
    <x v="0"/>
    <x v="5"/>
    <x v="52"/>
    <s v="To provide day to day reproduction services to staff"/>
    <m/>
    <s v="Security &amp; Compliance"/>
    <s v="Security"/>
    <s v="Outside Services"/>
    <s v="Consulting"/>
    <x v="4"/>
    <x v="0"/>
    <n v="1647"/>
    <n v="6"/>
    <x v="2"/>
    <x v="2"/>
    <s v="Pay/Admin"/>
    <s v="2510"/>
    <x v="2"/>
    <s v="Administrative"/>
    <n v="1.2999999999999999E-2"/>
    <n v="1.2999999999999999E-2"/>
    <n v="1.2999999999999999E-2"/>
  </r>
  <r>
    <x v="0"/>
    <x v="2"/>
    <x v="0"/>
    <x v="5"/>
    <x v="53"/>
    <s v="TBD"/>
    <m/>
    <s v="Security &amp; Compliance"/>
    <s v="Security"/>
    <s v="Outside Services"/>
    <s v="Consulting"/>
    <x v="4"/>
    <x v="0"/>
    <n v="1647"/>
    <n v="4"/>
    <x v="2"/>
    <x v="2"/>
    <s v="Pay/Admin"/>
    <s v="2510"/>
    <x v="2"/>
    <s v="Administrative"/>
    <n v="0.02"/>
    <n v="0.02"/>
    <n v="0.02"/>
  </r>
  <r>
    <x v="0"/>
    <x v="2"/>
    <x v="0"/>
    <x v="5"/>
    <x v="54"/>
    <s v="Purchase of  office supplies to support OIS staff daily business activities"/>
    <m/>
    <s v="Security &amp; Compliance"/>
    <s v="Security"/>
    <s v="Outside Services"/>
    <s v="Consulting"/>
    <x v="4"/>
    <x v="0"/>
    <n v="1647"/>
    <n v="3"/>
    <x v="2"/>
    <x v="2"/>
    <s v="Pay/Admin"/>
    <s v="2510"/>
    <x v="2"/>
    <s v="Administrative"/>
    <n v="4.2999999999999997E-2"/>
    <n v="4.2999999999999997E-2"/>
    <n v="4.2999999999999997E-2"/>
  </r>
  <r>
    <x v="0"/>
    <x v="2"/>
    <x v="0"/>
    <x v="5"/>
    <x v="55"/>
    <s v="Training courses and events for OIS Staff to improve ability of staff to better support customer service and Performance improvement objectives"/>
    <m/>
    <s v="Security &amp; Compliance"/>
    <s v="Security"/>
    <s v="Outside Services"/>
    <s v="Consulting"/>
    <x v="4"/>
    <x v="0"/>
    <n v="1647"/>
    <n v="2"/>
    <x v="2"/>
    <x v="2"/>
    <s v="Pay/Admin"/>
    <s v="2510"/>
    <x v="2"/>
    <s v="Administrative"/>
    <n v="4.2000000000000003E-2"/>
    <n v="4.2000000000000003E-2"/>
    <n v="4.2000000000000003E-2"/>
  </r>
  <r>
    <x v="0"/>
    <x v="2"/>
    <x v="0"/>
    <x v="5"/>
    <x v="56"/>
    <s v="Travel in support of OIS Staff, for training , staff meetings, travel to other OIT-based activities as required for technical/governmental conferences"/>
    <m/>
    <s v="Security &amp; Compliance"/>
    <s v="Security"/>
    <s v="Outside Services"/>
    <s v="Consulting"/>
    <x v="4"/>
    <x v="0"/>
    <n v="1647"/>
    <n v="1"/>
    <x v="2"/>
    <x v="2"/>
    <s v="Pay/Admin"/>
    <s v="2510"/>
    <x v="2"/>
    <s v="Administrative"/>
    <n v="0.92700000000000005"/>
    <n v="0.92700000000000005"/>
    <n v="0.92700000000000005"/>
  </r>
  <r>
    <x v="0"/>
    <x v="2"/>
    <x v="0"/>
    <x v="5"/>
    <x v="57"/>
    <s v="TBD"/>
    <m/>
    <s v="Security &amp; Compliance"/>
    <s v="Security"/>
    <s v="Outside Services"/>
    <s v="Consulting"/>
    <x v="4"/>
    <x v="0"/>
    <n v="1647"/>
    <n v="7"/>
    <x v="0"/>
    <x v="2"/>
    <s v="Pay/Admin"/>
    <s v="2510"/>
    <x v="2"/>
    <s v="Administrative"/>
    <m/>
    <m/>
    <m/>
  </r>
  <r>
    <x v="0"/>
    <x v="2"/>
    <x v="0"/>
    <x v="6"/>
    <x v="58"/>
    <s v="Purchase of  office supplies to support IT AMO staff business activities"/>
    <m/>
    <s v="IT Management"/>
    <s v="IT Vendor Management"/>
    <s v="External Labor"/>
    <s v="Expense"/>
    <x v="5"/>
    <x v="0"/>
    <n v="1590"/>
    <n v="2"/>
    <x v="2"/>
    <x v="2"/>
    <s v="Pay/Admin"/>
    <s v="2620"/>
    <x v="2"/>
    <s v="Administrative"/>
    <n v="2.1999999999999999E-2"/>
    <n v="2.1999999999999999E-2"/>
    <n v="2.1999999999999999E-2"/>
  </r>
  <r>
    <x v="0"/>
    <x v="2"/>
    <x v="0"/>
    <x v="6"/>
    <x v="59"/>
    <s v="Placeholder for funding for replacement of existing contracts that will end"/>
    <m/>
    <s v="IT Management"/>
    <s v="IT Vendor Management"/>
    <s v="External Labor"/>
    <s v="Expense"/>
    <x v="5"/>
    <x v="0"/>
    <n v="1674"/>
    <n v="1"/>
    <x v="2"/>
    <x v="2"/>
    <s v="Pay/Admin"/>
    <s v="2514"/>
    <x v="2"/>
    <s v="Administrative"/>
    <n v="15.4"/>
    <n v="15.4"/>
    <n v="15.4"/>
  </r>
  <r>
    <x v="0"/>
    <x v="2"/>
    <x v="0"/>
    <x v="6"/>
    <x v="60"/>
    <s v="Travel in support of IT AMO customer service/satisfaction site visits, staff training , staff meetings, travel to other OIT-based lockdowns as required, and technical/governmental conferences"/>
    <m/>
    <s v="IT Management"/>
    <s v="IT Vendor Management"/>
    <s v="External Labor"/>
    <s v="Expense"/>
    <x v="5"/>
    <x v="0"/>
    <n v="1590"/>
    <n v="3"/>
    <x v="2"/>
    <x v="2"/>
    <s v="Pay/Admin"/>
    <s v="2171"/>
    <x v="2"/>
    <s v="Administrative"/>
    <n v="0.17499999999999999"/>
    <n v="0.17499999999999999"/>
    <n v="0.17499999999999999"/>
  </r>
  <r>
    <x v="0"/>
    <x v="2"/>
    <x v="0"/>
    <x v="6"/>
    <x v="61"/>
    <s v="Provides professional services required for assisting OIT with defining, implementing, and improving management of internal Service Level Agreements or other products, operational integration with healthcare functions, and governance of services that business customers receive from OIT."/>
    <m/>
    <s v="IT Management"/>
    <s v="IT Vendor Management"/>
    <s v="External Labor"/>
    <s v="Expense"/>
    <x v="5"/>
    <x v="0"/>
    <n v="1590"/>
    <n v="4"/>
    <x v="0"/>
    <x v="2"/>
    <s v="Pay/Admin"/>
    <s v="2514"/>
    <x v="2"/>
    <s v="IT Support Contracts, commercial [other than PMO and Application SW Maintenance]"/>
    <n v="0"/>
    <n v="0"/>
    <n v="0"/>
  </r>
  <r>
    <x v="0"/>
    <x v="2"/>
    <x v="0"/>
    <x v="6"/>
    <x v="62"/>
    <s v="Training courses and events for IT AMO staff that improve ability of staff to better support customer service and satisfaction improvement objectives"/>
    <m/>
    <s v="IT Management"/>
    <s v="IT Vendor Management"/>
    <s v="External Labor"/>
    <s v="Expense"/>
    <x v="5"/>
    <x v="0"/>
    <n v="1590"/>
    <n v="1"/>
    <x v="2"/>
    <x v="2"/>
    <s v="Pay/Admin"/>
    <s v="2584"/>
    <x v="2"/>
    <s v="Administrative"/>
    <n v="0.13400000000000001"/>
    <n v="0.13400000000000001"/>
    <n v="0.13400000000000001"/>
  </r>
  <r>
    <x v="0"/>
    <x v="2"/>
    <x v="0"/>
    <x v="7"/>
    <x v="63"/>
    <s v="TBD"/>
    <m/>
    <s v="End User"/>
    <s v="Deskside Support"/>
    <s v="External Labor"/>
    <s v="Expense"/>
    <x v="6"/>
    <x v="0"/>
    <n v="1646"/>
    <n v="1"/>
    <x v="2"/>
    <x v="2"/>
    <s v="Pay/Admin"/>
    <s v="2510"/>
    <x v="2"/>
    <s v="Administrative"/>
    <n v="5.8220000000000001"/>
    <n v="5.8220000000000001"/>
    <n v="5.8220000000000001"/>
  </r>
  <r>
    <x v="0"/>
    <x v="2"/>
    <x v="0"/>
    <x v="8"/>
    <x v="64"/>
    <s v="DHS Payment - 1100 First Street, NW, Washington, DC, for 120 months commencing on or about 06/26/2011. OIT will occupy 7,180 rentable square feet of space under occupancy agreement ADC06621."/>
    <m/>
    <s v="IT Management"/>
    <s v="IT Finance"/>
    <s v="Facilities &amp; Power"/>
    <s v="Expense"/>
    <x v="0"/>
    <x v="0"/>
    <n v="1695"/>
    <n v="39"/>
    <x v="2"/>
    <x v="2"/>
    <s v="Pay/Admin"/>
    <s v="2528"/>
    <x v="2"/>
    <s v="Administrative"/>
    <n v="6.0000000000000001E-3"/>
    <n v="6.0000000000000001E-3"/>
    <n v="6.0000000000000001E-3"/>
  </r>
  <r>
    <x v="0"/>
    <x v="2"/>
    <x v="0"/>
    <x v="8"/>
    <x v="65"/>
    <s v="GSA Rent Payment - 1100 First Street, NW, Washington, DC, for 120 months commencing on or about 06/26/2011. OIT will occupy 7,180 rentable square feet of space under occupancy agreement ADC06621."/>
    <m/>
    <s v="IT Management"/>
    <s v="IT Finance"/>
    <s v="Facilities &amp; Power"/>
    <s v="Lease"/>
    <x v="0"/>
    <x v="0"/>
    <n v="1695"/>
    <n v="38"/>
    <x v="2"/>
    <x v="2"/>
    <s v="Pay/Admin"/>
    <s v="2328"/>
    <x v="2"/>
    <s v="Administrative"/>
    <n v="0.36399999999999999"/>
    <n v="0.36399999999999999"/>
    <n v="0.36399999999999999"/>
  </r>
  <r>
    <x v="0"/>
    <x v="2"/>
    <x v="0"/>
    <x v="8"/>
    <x v="66"/>
    <s v="GSA Rent Payment - 425 Eye Street,  NW, Washington, DC, for 73 months commencing on or about 04/21/2015. OIT will occupy 3,825  rentable square feet of space  under occupancy agreement ADC06307."/>
    <m/>
    <s v="IT Management"/>
    <s v="IT Finance"/>
    <s v="Facilities &amp; Power"/>
    <s v="Lease"/>
    <x v="0"/>
    <x v="0"/>
    <n v="1695"/>
    <n v="36"/>
    <x v="2"/>
    <x v="2"/>
    <s v="Pay/Admin"/>
    <s v="2328"/>
    <x v="2"/>
    <s v="Administrative"/>
    <n v="0.18"/>
    <n v="0.18"/>
    <n v="0.18"/>
  </r>
  <r>
    <x v="0"/>
    <x v="2"/>
    <x v="0"/>
    <x v="8"/>
    <x v="67"/>
    <s v="DHS Payment - 425 Eye Street,  NW, Washington, DC, for 73 months commencing on or about 04/21/2015. OIT will occupy 3,825  rentable square feet of space  under occupancy agreement ADC06307."/>
    <m/>
    <s v="IT Management"/>
    <s v="IT Finance"/>
    <s v="Facilities &amp; Power"/>
    <s v="Expense"/>
    <x v="0"/>
    <x v="0"/>
    <n v="1695"/>
    <n v="37"/>
    <x v="2"/>
    <x v="2"/>
    <s v="Pay/Admin"/>
    <s v="2528"/>
    <x v="2"/>
    <s v="Administrative"/>
    <n v="2.1999999999999999E-2"/>
    <n v="2.1999999999999999E-2"/>
    <n v="2.1999999999999999E-2"/>
  </r>
  <r>
    <x v="0"/>
    <x v="2"/>
    <x v="0"/>
    <x v="8"/>
    <x v="68"/>
    <s v="590 Foothill Drive -Whereas, the Department as &quot;Leaser&quot; and Boyer as &quot;Leasee,&quot; have previously entered into a certain &quot;Enhanced-Used Lease (Phase II)&quot; made effective as of August 18, 2008 (the &quot;Enhanced-Use Lease&quot;) and which encompasses  approximately 6.654 acres of land and improvements at the George E. Whalen VA Medical Center in Salt Lake City, Utah (the &quot;Property&quot;)"/>
    <m/>
    <s v="IT Management"/>
    <s v="IT Finance"/>
    <s v="Facilities &amp; Power"/>
    <s v="Expense"/>
    <x v="0"/>
    <x v="0"/>
    <n v="1695"/>
    <n v="25"/>
    <x v="2"/>
    <x v="2"/>
    <s v="Pay/Admin"/>
    <s v="2528"/>
    <x v="2"/>
    <s v="Administrative"/>
    <n v="6.0000000000000001E-3"/>
    <n v="6.0000000000000001E-3"/>
    <n v="6.0000000000000001E-3"/>
  </r>
  <r>
    <x v="0"/>
    <x v="2"/>
    <x v="0"/>
    <x v="8"/>
    <x v="69"/>
    <s v="590 Foothill Drive -Whereas, the Department , as &quot;Lessor,: and Boyer, as &quot;Lessee&quot; have previously entered into a certain&quot;Enhanced-Used Lease (Phase II)&quot; made effective as of August 18, 2008 (the &quot;Enhanced-Use Lease&quot;) and which encompasses a certain approximately 6.654 acres of land and improvements at the George E. Whalen VA Medical Center in Salt Lake City, Utah (the &quot;Property&quot;)"/>
    <m/>
    <s v="IT Management"/>
    <s v="IT Finance"/>
    <s v="Facilities &amp; Power"/>
    <s v="Lease"/>
    <x v="0"/>
    <x v="0"/>
    <n v="1695"/>
    <n v="24"/>
    <x v="2"/>
    <x v="2"/>
    <s v="Pay/Admin"/>
    <s v="2328"/>
    <x v="2"/>
    <s v="Administrative"/>
    <n v="0.41099999999999998"/>
    <n v="0.41099999999999998"/>
    <n v="0.41099999999999998"/>
  </r>
  <r>
    <x v="0"/>
    <x v="2"/>
    <x v="0"/>
    <x v="8"/>
    <x v="70"/>
    <s v="DHS Payment - 7100 Old Landover Road, Landover, MD, for120 months commencing on or about 12/08/2013. OIT will occupy 62,828 rentable square feet of space  under occupancy agreement AMD05549."/>
    <m/>
    <s v="IT Management"/>
    <s v="IT Finance"/>
    <s v="Facilities &amp; Power"/>
    <s v="Expense"/>
    <x v="0"/>
    <x v="0"/>
    <n v="1695"/>
    <n v="19"/>
    <x v="2"/>
    <x v="2"/>
    <s v="Pay/Admin"/>
    <s v="2528"/>
    <x v="2"/>
    <s v="Administrative"/>
    <n v="0.3"/>
    <n v="0.3"/>
    <n v="0.3"/>
  </r>
  <r>
    <x v="0"/>
    <x v="2"/>
    <x v="0"/>
    <x v="8"/>
    <x v="71"/>
    <s v="GSA Rent Payment - 7100 Old Landover Road, Landover, MD, for120 months commencing on or about 12/08/2013. OIT will occupy 62,828 rentable square feet of space  under occupancy agreement AMD05549."/>
    <m/>
    <s v="IT Management"/>
    <s v="IT Finance"/>
    <s v="Facilities &amp; Power"/>
    <s v="Lease"/>
    <x v="0"/>
    <x v="0"/>
    <n v="1695"/>
    <n v="18"/>
    <x v="2"/>
    <x v="2"/>
    <s v="Pay/Admin"/>
    <s v="2328"/>
    <x v="2"/>
    <s v="Administrative"/>
    <n v="0.59299999999999997"/>
    <n v="0.59299999999999997"/>
    <n v="0.59299999999999997"/>
  </r>
  <r>
    <x v="0"/>
    <x v="2"/>
    <x v="0"/>
    <x v="8"/>
    <x v="72"/>
    <s v="DHS  Payment - 810 Vermont Ave NW, Washington, DC, for 60 months commencing on or about 10/2/2015. OIT will occupy 66,937 rentable square feet of space  under occupancy agreement ADC04711."/>
    <m/>
    <s v="IT Management"/>
    <s v="IT Finance"/>
    <s v="Facilities &amp; Power"/>
    <s v="Expense"/>
    <x v="0"/>
    <x v="0"/>
    <n v="1695"/>
    <n v="41"/>
    <x v="2"/>
    <x v="2"/>
    <s v="Pay/Admin"/>
    <s v="2528"/>
    <x v="2"/>
    <s v="Administrative"/>
    <n v="0.40699999999999997"/>
    <n v="0.40699999999999997"/>
    <n v="0.40699999999999997"/>
  </r>
  <r>
    <x v="0"/>
    <x v="2"/>
    <x v="0"/>
    <x v="8"/>
    <x v="73"/>
    <s v="GSA Rent Payment - 810 Vermont Ave NW, Washington, DC, for 60 months commencing on or about 10/2/2015. OIT will occupy 66,937 rentable square feet of space  under occupancy agreement ADC04711."/>
    <m/>
    <s v="IT Management"/>
    <s v="IT Finance"/>
    <s v="Facilities &amp; Power"/>
    <s v="Lease"/>
    <x v="0"/>
    <x v="0"/>
    <n v="1695"/>
    <n v="40"/>
    <x v="2"/>
    <x v="2"/>
    <s v="Pay/Admin"/>
    <s v="2328"/>
    <x v="2"/>
    <s v="Administrative"/>
    <n v="2.2050000000000001"/>
    <n v="2.2050000000000001"/>
    <n v="2.2050000000000001"/>
  </r>
  <r>
    <x v="0"/>
    <x v="2"/>
    <x v="0"/>
    <x v="8"/>
    <x v="74"/>
    <s v="DHS Payment - 811 Vermont Ave NW, Washington, DC, for 60 months commencing on or about 09/01/2017. OIT will occupy 161,852 rentable square feet of space  under occupancy agreement ADC04723."/>
    <m/>
    <s v="IT Management"/>
    <s v="IT Finance"/>
    <s v="Facilities &amp; Power"/>
    <s v="Expense"/>
    <x v="0"/>
    <x v="0"/>
    <n v="1695"/>
    <n v="43"/>
    <x v="2"/>
    <x v="2"/>
    <s v="Pay/Admin"/>
    <s v="2528"/>
    <x v="2"/>
    <s v="Administrative"/>
    <n v="0.85599999999999998"/>
    <n v="0.85599999999999998"/>
    <n v="0.85599999999999998"/>
  </r>
  <r>
    <x v="0"/>
    <x v="2"/>
    <x v="0"/>
    <x v="8"/>
    <x v="75"/>
    <s v="GSA Rent Payment - 811 Vermont Ave NW, Washington, DC, for 60 months commencing on or about 09/01/2017. OIT will occupy 161,852 rentable square feet of space  under occupancy agreement ADC04723."/>
    <m/>
    <s v="IT Management"/>
    <s v="IT Finance"/>
    <s v="Facilities &amp; Power"/>
    <s v="Lease"/>
    <x v="0"/>
    <x v="0"/>
    <n v="1695"/>
    <n v="42"/>
    <x v="2"/>
    <x v="2"/>
    <s v="Pay/Admin"/>
    <s v="2328"/>
    <x v="2"/>
    <s v="Administrative"/>
    <n v="6.3780000000000001"/>
    <n v="6.3780000000000001"/>
    <n v="6.3780000000000001"/>
  </r>
  <r>
    <x v="0"/>
    <x v="2"/>
    <x v="0"/>
    <x v="8"/>
    <x v="76"/>
    <s v="Includes funding for Support Services, Space Management and Recruitment and Retention."/>
    <m/>
    <s v="IT Management"/>
    <s v="IT Vendor Management"/>
    <s v="Internal Labor"/>
    <s v="Expense"/>
    <x v="0"/>
    <x v="0"/>
    <n v="1574"/>
    <n v="1"/>
    <x v="1"/>
    <x v="2"/>
    <s v="Pay/Admin"/>
    <s v="2311"/>
    <x v="2"/>
    <s v="Administrative"/>
    <m/>
    <m/>
    <m/>
  </r>
  <r>
    <x v="0"/>
    <x v="2"/>
    <x v="0"/>
    <x v="8"/>
    <x v="77"/>
    <s v="TBD"/>
    <m/>
    <s v="IT Management"/>
    <s v="IT Vendor Management"/>
    <s v="Internal Labor"/>
    <s v="Expense"/>
    <x v="0"/>
    <x v="0"/>
    <n v="1574"/>
    <n v="2"/>
    <x v="2"/>
    <x v="2"/>
    <s v="Pay/Admin"/>
    <s v="2311"/>
    <x v="2"/>
    <s v="Administrative"/>
    <m/>
    <m/>
    <n v="18.998999999999999"/>
  </r>
  <r>
    <x v="0"/>
    <x v="2"/>
    <x v="0"/>
    <x v="8"/>
    <x v="78"/>
    <s v="Austin Information Technology Center requires armed security officers to be provided on a 24-hour basis to protect persons and property at the Austin Information Technology Center, including any alternate worksites in the event of a disaster as may be declared by the government in accordance with its COOP. AITC is a Level 4 facility that requires armed officers to stay in compliance with Federal Police Services regulations and protocols. Contract # VA119-17-F-0116 Option Period 3, Surveillance Security Inc."/>
    <m/>
    <s v="IT Management"/>
    <s v="IT Finance"/>
    <s v="Facilities &amp; Power"/>
    <s v="Expense"/>
    <x v="0"/>
    <x v="0"/>
    <n v="1695"/>
    <n v="5"/>
    <x v="2"/>
    <x v="2"/>
    <s v="Pay/Admin"/>
    <s v="2528"/>
    <x v="2"/>
    <s v="Administrative"/>
    <n v="2.2709999999999999"/>
    <n v="2.2709999999999999"/>
    <n v="2.2709999999999999"/>
  </r>
  <r>
    <x v="0"/>
    <x v="2"/>
    <x v="0"/>
    <x v="8"/>
    <x v="79"/>
    <s v="Ann Arbor  DHS - OIT occupy 2,055 rentable square feet of space at Burlington Office Center, 305 E. Eisenhower Parkway, Ann Arbor, Michigan, for a period of 120 months commencing on or about 02/01/2019 under occupancy agreement AMI05529"/>
    <m/>
    <s v="IT Management"/>
    <s v="IT Finance"/>
    <s v="Facilities &amp; Power"/>
    <s v="Expense"/>
    <x v="0"/>
    <x v="0"/>
    <n v="1695"/>
    <n v="1"/>
    <x v="2"/>
    <x v="2"/>
    <s v="Pay/Admin"/>
    <s v="2528"/>
    <x v="2"/>
    <s v="Administrative"/>
    <n v="2E-3"/>
    <n v="2E-3"/>
    <n v="2E-3"/>
  </r>
  <r>
    <x v="0"/>
    <x v="2"/>
    <x v="0"/>
    <x v="8"/>
    <x v="80"/>
    <s v="Ann Arbor GSA Rent Payment - OIT occupies 2,055 rentable square feet of space at Burlington Office Center, 305 E. Eisenhower Parkway, Ann Arbor, Michigan, for a period of 120 months commencing on or about 02/01/2019 under occupancy agreement AMI05529"/>
    <m/>
    <s v="IT Management"/>
    <s v="IT Finance"/>
    <s v="Facilities &amp; Power"/>
    <s v="Lease"/>
    <x v="0"/>
    <x v="0"/>
    <n v="1695"/>
    <n v="2"/>
    <x v="2"/>
    <x v="2"/>
    <s v="Pay/Admin"/>
    <s v="2328"/>
    <x v="2"/>
    <s v="Administrative"/>
    <n v="7.2999999999999995E-2"/>
    <n v="7.2999999999999995E-2"/>
    <n v="7.2999999999999995E-2"/>
  </r>
  <r>
    <x v="0"/>
    <x v="2"/>
    <x v="0"/>
    <x v="8"/>
    <x v="81"/>
    <s v="Arlington DHS Payment - OIT occupy 3,065 rentable square feet of space at Brookhollow One  located at 2301 E. Lamar Blvd, Suite 600, Arlington, TX, for a period of 120 months commencing on or about 12/02/2019 under occupancy agreement ATX09591"/>
    <m/>
    <s v="IT Management"/>
    <s v="IT Finance"/>
    <s v="Facilities &amp; Power"/>
    <s v="Expense"/>
    <x v="0"/>
    <x v="0"/>
    <n v="1695"/>
    <n v="3"/>
    <x v="2"/>
    <x v="2"/>
    <s v="Pay/Admin"/>
    <s v="2528"/>
    <x v="2"/>
    <s v="Administrative"/>
    <n v="2E-3"/>
    <n v="2E-3"/>
    <n v="2E-3"/>
  </r>
  <r>
    <x v="0"/>
    <x v="2"/>
    <x v="0"/>
    <x v="8"/>
    <x v="82"/>
    <s v="Arlington  GSA Rent Payment - OIT occupies 3,065 rentable square feet of space at Brookhollow One, located at 2301 E. Lamar Blvd, Suite 600, Arlington, TX for a period of 120 months commencing on or about 12/02/2019 under occupancy agreement ATX09591"/>
    <m/>
    <s v="IT Management"/>
    <s v="IT Finance"/>
    <s v="Facilities &amp; Power"/>
    <s v="Lease"/>
    <x v="0"/>
    <x v="0"/>
    <n v="1695"/>
    <n v="4"/>
    <x v="2"/>
    <x v="2"/>
    <s v="Pay/Admin"/>
    <s v="2328"/>
    <x v="2"/>
    <s v="Administrative"/>
    <n v="9.4E-2"/>
    <n v="9.4E-2"/>
    <n v="9.4E-2"/>
  </r>
  <r>
    <x v="0"/>
    <x v="2"/>
    <x v="0"/>
    <x v="8"/>
    <x v="33"/>
    <s v="F1 - A - 123 Audit Contract"/>
    <m/>
    <s v="IT Management"/>
    <s v="IT Finance"/>
    <s v="External Labor"/>
    <s v="Expense"/>
    <x v="0"/>
    <x v="0"/>
    <n v="1687"/>
    <n v="3"/>
    <x v="2"/>
    <x v="2"/>
    <s v="Pay/Admin"/>
    <s v="2311"/>
    <x v="2"/>
    <s v="Administrative"/>
    <n v="0.05"/>
    <n v="0.05"/>
    <n v="0.05"/>
  </r>
  <r>
    <x v="0"/>
    <x v="2"/>
    <x v="0"/>
    <x v="8"/>
    <x v="83"/>
    <s v="Austin DHS - OIT occupy 241,032 rentable square feet of space and 541 surface parking space at 1615 Woodward Street, Austin, TX, for a period of 120 months commencing on or about 10/01/2018 under occupancy agreement ATX01064"/>
    <m/>
    <s v="IT Management"/>
    <s v="IT Finance"/>
    <s v="Facilities &amp; Power"/>
    <s v="Expense"/>
    <x v="0"/>
    <x v="0"/>
    <n v="1695"/>
    <n v="7"/>
    <x v="2"/>
    <x v="2"/>
    <s v="Pay/Admin"/>
    <s v="2528"/>
    <x v="2"/>
    <s v="Administrative"/>
    <n v="0.22700000000000001"/>
    <n v="0.22700000000000001"/>
    <n v="0.22700000000000001"/>
  </r>
  <r>
    <x v="0"/>
    <x v="2"/>
    <x v="0"/>
    <x v="8"/>
    <x v="84"/>
    <s v="Austin GSA Rent - OIT occupy 241,032 rentable square feet of space and 541 surface parking space at 1615 Woodward Street, Austin, TX, for a period of 120 months commencing on or about 10/01/2018 under occupancy agreement ATX01064"/>
    <m/>
    <s v="IT Management"/>
    <s v="IT Finance"/>
    <s v="Facilities &amp; Power"/>
    <s v="Lease"/>
    <x v="0"/>
    <x v="0"/>
    <n v="1695"/>
    <n v="6"/>
    <x v="2"/>
    <x v="2"/>
    <s v="Pay/Admin"/>
    <s v="2328"/>
    <x v="2"/>
    <s v="Administrative"/>
    <n v="4.4630000000000001"/>
    <n v="4.4630000000000001"/>
    <n v="4.4630000000000001"/>
  </r>
  <r>
    <x v="0"/>
    <x v="2"/>
    <x v="0"/>
    <x v="8"/>
    <x v="85"/>
    <s v="The Budget Tracking Tool (BTT) was developed and is currently used by the Modernization and Information Technology Services (MITS) organization within the Internal Revenue Service.  BTT is a Government-owned off-the-shelf (GOTS) application.  The system was ported to VA OI&amp;T in 2005 and has been in use since.  The BTT system supports the entire Planning, Programming, Budget, and Execution (PPBE) Lifecycle, reporting, and management functions."/>
    <m/>
    <s v="IT Management"/>
    <s v="IT Finance"/>
    <s v="External Labor"/>
    <s v="Expense"/>
    <x v="0"/>
    <x v="0"/>
    <n v="1687"/>
    <n v="1"/>
    <x v="2"/>
    <x v="2"/>
    <s v="Pay/Admin"/>
    <s v="2510"/>
    <x v="2"/>
    <s v="Administrative"/>
    <n v="2.63"/>
    <n v="2.63"/>
    <n v="2.63"/>
  </r>
  <r>
    <x v="0"/>
    <x v="2"/>
    <x v="0"/>
    <x v="8"/>
    <x v="86"/>
    <s v="The Budget Tracking Tool (BTT) was developed and is currently used by the Modernization and Information Technology Services (MITS) organization within the Internal Revenue Service.  BTT is a Government-owned off-the-shelf (GOTS) application.  The system was ported to VA OI&amp;T in 2005 and has been in use since.  The BTT system supports the entire Planning, Programming, Budget, and Execution (PPBE) Lifecycle, reporting, and management functions."/>
    <m/>
    <s v="IT Management"/>
    <s v="IT Finance"/>
    <s v="External Labor"/>
    <s v="Expense"/>
    <x v="0"/>
    <x v="0"/>
    <n v="1687"/>
    <n v="2"/>
    <x v="2"/>
    <x v="2"/>
    <s v="Pay/Admin"/>
    <s v="2510"/>
    <x v="2"/>
    <s v="Administrative"/>
    <n v="0.26300000000000001"/>
    <n v="0.26300000000000001"/>
    <n v="0.26300000000000001"/>
  </r>
  <r>
    <x v="0"/>
    <x v="2"/>
    <x v="0"/>
    <x v="8"/>
    <x v="4"/>
    <s v="This Service Level Agreement here in after referred to as an &quot;Agreement&quot;, is between Department of Veterans Affairs (DVA), Financial Services Center (FSC) and the Office of Information and Technology (OI&amp;T). This agreement documents services between FSC and OI&amp;T where FSC provides OI&amp;T with specific support services, and OI&amp;T reimburses FSC for those services. This agreement reflects services and rates approved by the VA Revolving Fund Board. FSC and OI&amp;T shall cite the agreement number, 104FSC200260000, in all related correspondence."/>
    <m/>
    <s v="IT Management"/>
    <s v="IT Finance"/>
    <s v="External Labor"/>
    <s v="Expense"/>
    <x v="0"/>
    <x v="0"/>
    <n v="1687"/>
    <n v="4"/>
    <x v="2"/>
    <x v="2"/>
    <s v="Pay/Admin"/>
    <s v="2311"/>
    <x v="2"/>
    <s v="Administrative"/>
    <n v="3.323"/>
    <n v="3.323"/>
    <n v="6.3470000000000004"/>
  </r>
  <r>
    <x v="0"/>
    <x v="2"/>
    <x v="0"/>
    <x v="8"/>
    <x v="87"/>
    <s v="Credit Monitoring Costs Related to OPM Data Breach"/>
    <m/>
    <s v="IT Management"/>
    <s v="IT Finance"/>
    <s v="External Labor"/>
    <s v="Expense"/>
    <x v="0"/>
    <x v="0"/>
    <n v="1694"/>
    <n v="1"/>
    <x v="2"/>
    <x v="2"/>
    <s v="Pay/Admin"/>
    <s v="2311"/>
    <x v="2"/>
    <s v="Administrative"/>
    <n v="7.2999999999999995E-2"/>
    <n v="7.2999999999999995E-2"/>
    <n v="7.2999999999999995E-2"/>
  </r>
  <r>
    <x v="0"/>
    <x v="2"/>
    <x v="0"/>
    <x v="8"/>
    <x v="88"/>
    <s v="The Customer Service Improvement (CSI) Program measures, tracks, and improves customer satisfaction with IT products and services provided by OI&amp;T to its internal customers. The CSI Program applies a holistic approach to collecting and analyzing customer feedback, implementing new service improvements based on that feedback, then collecting and analyzing customer feedback to measure and communicate the effectiveness of implemented solutions. A structured process is required for measuring, analyzing, identifying, and prioritizing customer services opportunities in order to better plan, fund, and implement informed improvements in OI&amp;T customer service."/>
    <m/>
    <s v="IT Management"/>
    <s v="IT Management &amp; Strategic Planning"/>
    <s v="External Labor"/>
    <s v="Expense"/>
    <x v="0"/>
    <x v="0"/>
    <n v="1690"/>
    <n v="1"/>
    <x v="2"/>
    <x v="2"/>
    <s v="Pay/Admin"/>
    <s v="2510"/>
    <x v="2"/>
    <s v="Administrative"/>
    <n v="1.639"/>
    <n v="1.639"/>
    <n v="1.639"/>
  </r>
  <r>
    <x v="0"/>
    <x v="2"/>
    <x v="0"/>
    <x v="8"/>
    <x v="5"/>
    <s v="Purpose: FY20 Interagency Agreement between Defense Counterintelligence Security Agency (DCSA) and the Office of Information and Technology for background investigation services for security clearances, suitability and fitness background investigations and adjudication services for VA employees and contractors. POC: Santos Cordero-Rivera, 787.431.1664 / SIC POC: Brent Rohrer, 501.398.0528"/>
    <m/>
    <s v="IT Management"/>
    <s v="IT Finance"/>
    <s v="External Labor"/>
    <s v="Expense"/>
    <x v="0"/>
    <x v="0"/>
    <n v="1687"/>
    <n v="5"/>
    <x v="2"/>
    <x v="2"/>
    <s v="Pay/Admin"/>
    <s v="2311"/>
    <x v="2"/>
    <s v="Administrative"/>
    <n v="6.9180000000000001"/>
    <n v="6.9180000000000001"/>
    <n v="9.5"/>
  </r>
  <r>
    <x v="0"/>
    <x v="2"/>
    <x v="0"/>
    <x v="8"/>
    <x v="89"/>
    <s v="DHS Payment -  OIT will occupy 2,100 rentable square feet of space at Inverness Parkway located at 393 Inverness Parkway, Englewood, CO, for a period of 96 months commencing on or about 12/01/2018."/>
    <m/>
    <s v="IT Management"/>
    <s v="IT Finance"/>
    <s v="Facilities &amp; Power"/>
    <s v="Expense"/>
    <x v="0"/>
    <x v="0"/>
    <n v="1695"/>
    <n v="15"/>
    <x v="2"/>
    <x v="2"/>
    <s v="Pay/Admin"/>
    <s v="2528"/>
    <x v="2"/>
    <s v="Administrative"/>
    <n v="2E-3"/>
    <n v="2E-3"/>
    <n v="2E-3"/>
  </r>
  <r>
    <x v="0"/>
    <x v="2"/>
    <x v="0"/>
    <x v="8"/>
    <x v="90"/>
    <s v="GSA Rent Payment -  OIT will occupy 2,100 rentable square feet of space at Inverness Parkway located at 393 Inverness Parkway, Englewood, CO, for a period of 96 months commencing on or about 12/01/2018."/>
    <m/>
    <s v="IT Management"/>
    <s v="IT Finance"/>
    <s v="Facilities &amp; Power"/>
    <s v="Lease"/>
    <x v="0"/>
    <x v="0"/>
    <n v="1695"/>
    <n v="14"/>
    <x v="2"/>
    <x v="2"/>
    <s v="Pay/Admin"/>
    <s v="2328"/>
    <x v="2"/>
    <s v="Administrative"/>
    <n v="1.129"/>
    <n v="1.129"/>
    <n v="1.129"/>
  </r>
  <r>
    <x v="0"/>
    <x v="2"/>
    <x v="0"/>
    <x v="8"/>
    <x v="91"/>
    <s v="DHS Payment - W 6th Ave &amp; Kipling St, Lakewood, CO, for 60 months commencing on or about 10/01/2016. OIT will occupy 2,851 rentable square feet of space  under occupancy agreement ACO05866."/>
    <m/>
    <s v="IT Management"/>
    <s v="IT Finance"/>
    <s v="Facilities &amp; Power"/>
    <s v="Expense"/>
    <x v="0"/>
    <x v="0"/>
    <n v="1695"/>
    <n v="11"/>
    <x v="2"/>
    <x v="2"/>
    <s v="Pay/Admin"/>
    <s v="2528"/>
    <x v="2"/>
    <s v="Administrative"/>
    <n v="5.0000000000000001E-3"/>
    <n v="5.0000000000000001E-3"/>
    <n v="5.0000000000000001E-3"/>
  </r>
  <r>
    <x v="0"/>
    <x v="2"/>
    <x v="0"/>
    <x v="8"/>
    <x v="92"/>
    <s v="GSA Rent Payment - w 6th Ave &amp; Kipling St, Lakewood, CO, for 60 months commencing on or about 10/01/2016. OIT will occupy 2,851 rentable square feet of space  under occupancy agreement ACO05866."/>
    <m/>
    <s v="IT Management"/>
    <s v="IT Finance"/>
    <s v="Facilities &amp; Power"/>
    <s v="Lease"/>
    <x v="0"/>
    <x v="0"/>
    <n v="1695"/>
    <n v="10"/>
    <x v="2"/>
    <x v="2"/>
    <s v="Pay/Admin"/>
    <s v="2328"/>
    <x v="2"/>
    <s v="Administrative"/>
    <n v="0.04"/>
    <n v="0.04"/>
    <n v="0.04"/>
  </r>
  <r>
    <x v="0"/>
    <x v="2"/>
    <x v="0"/>
    <x v="8"/>
    <x v="6"/>
    <s v="Provide both full service background investigation services and adjudication only services for VA employees and contractors. / SIC POC: Brent Rohrer, 501.398.0528"/>
    <m/>
    <s v="IT Management"/>
    <s v="IT Finance"/>
    <s v="External Labor"/>
    <s v="Expense"/>
    <x v="0"/>
    <x v="0"/>
    <n v="1687"/>
    <n v="6"/>
    <x v="2"/>
    <x v="2"/>
    <s v="Pay/Admin"/>
    <s v="2311"/>
    <x v="2"/>
    <s v="Administrative"/>
    <n v="2.214"/>
    <n v="2.214"/>
    <n v="2.2869999999999999"/>
  </r>
  <r>
    <x v="0"/>
    <x v="2"/>
    <x v="0"/>
    <x v="8"/>
    <x v="93"/>
    <s v="OI&amp;T occupies 11,855.00 usable (13,633.00 rentable) square feet of space and 0 structured parking spaces and 70 surface parking spaces at BEACON RIDGE TOWER (AL2019) located at 600 BEACON PKY W, BIRMINGHAM, AL, for a period_x000a_of 107 months commencing on Jan 16, 2014 through Jan 7, 2023. Along with rent, OIT is required to reimburse Department of Homeland Security (DHS). This request is the support DHS payments to Federal Protective Services (FPS) for the remainder of FY20."/>
    <m/>
    <s v="IT Management"/>
    <s v="IT Finance"/>
    <s v="Facilities &amp; Power"/>
    <s v="Expense"/>
    <x v="0"/>
    <x v="0"/>
    <n v="1695"/>
    <n v="9"/>
    <x v="2"/>
    <x v="2"/>
    <s v="Pay/Admin"/>
    <s v="2528"/>
    <x v="2"/>
    <s v="Administrative"/>
    <n v="1.0999999999999999E-2"/>
    <n v="1.0999999999999999E-2"/>
    <n v="1.0999999999999999E-2"/>
  </r>
  <r>
    <x v="0"/>
    <x v="2"/>
    <x v="0"/>
    <x v="8"/>
    <x v="7"/>
    <s v="VA Logistics Support Services (LSS) is responsible for the centralized management of freight shipment services for all VA activities. LSS provides through assigned Federal staff, normal, routine, and custom freight and freight-related services using negotiated freight tenders and VA Commercial Bill of Ladings (CBL), as required by the Federal Management Regulation (FMR) 101-117, Transportation Management."/>
    <m/>
    <s v="IT Management"/>
    <s v="IT Finance"/>
    <s v="External Labor"/>
    <s v="Expense"/>
    <x v="0"/>
    <x v="0"/>
    <n v="1687"/>
    <n v="7"/>
    <x v="2"/>
    <x v="2"/>
    <s v="Pay/Admin"/>
    <s v="2311"/>
    <x v="2"/>
    <s v="Administrative"/>
    <n v="8.0000000000000002E-3"/>
    <n v="8.0000000000000002E-3"/>
    <n v="0.01"/>
  </r>
  <r>
    <x v="0"/>
    <x v="2"/>
    <x v="0"/>
    <x v="8"/>
    <x v="94"/>
    <s v="The IAE provides a common, secure government-wide utility service, which facilitates both cost-effective acquisition of goods and services and federal assistance programs (grants and loans).  IAE also interfaces with other initiatives.  To develop, manage, and operate the IAE requires financial support as provisioned under this agreement.   Further details on IAE Services and Systems  can be found at www.gsa.gov/iae."/>
    <m/>
    <s v="IT Management"/>
    <s v="IT Finance"/>
    <s v="External Labor"/>
    <s v="Expense"/>
    <x v="0"/>
    <x v="0"/>
    <n v="1694"/>
    <n v="11"/>
    <x v="2"/>
    <x v="2"/>
    <s v="Pay/Admin"/>
    <s v="2311"/>
    <x v="2"/>
    <s v="Administrative"/>
    <n v="0.312"/>
    <n v="0.312"/>
    <n v="0.312"/>
  </r>
  <r>
    <x v="0"/>
    <x v="2"/>
    <x v="0"/>
    <x v="8"/>
    <x v="8"/>
    <s v="Purpose: The purpose of this agreement between the Department of Veterans Affairs (VA) and the GRANTS.GOV Program Management Office, located in the Department of Health and Human Services (HHS), is to document payment made by VA for the use of the GRANTS.GOV System and its find and apply functions. GRANTS. GOV is an e-Government initiative built to eliminate duplicative efforts in performing GRANT related government functions through shared services. IAA#: 01381017520; Requesting Agency POC: Michael Wynn"/>
    <m/>
    <s v="IT Management"/>
    <s v="IT Finance"/>
    <s v="External Labor"/>
    <s v="Expense"/>
    <x v="0"/>
    <x v="0"/>
    <n v="1687"/>
    <n v="9"/>
    <x v="2"/>
    <x v="2"/>
    <s v="Pay/Admin"/>
    <s v="2320"/>
    <x v="2"/>
    <s v="Administrative"/>
    <n v="0.14899999999999999"/>
    <n v="0.14899999999999999"/>
    <n v="0.159"/>
  </r>
  <r>
    <x v="0"/>
    <x v="2"/>
    <x v="0"/>
    <x v="8"/>
    <x v="9"/>
    <s v="The purpose of this agreement between the Customer Agency and OPM is to support the work of the HRLOB. OPM agrees to provide management and staff support services and to procure contractor services, meeting facilities and other necessary support as needed to conduct the HRLOB activities and develop the HRLOB work products which are further described below. The Customer Agency has joined with the other customer agencies on the HRLOB MAESC to collectively purchase these goods and services from OPM."/>
    <m/>
    <s v="IT Management"/>
    <s v="IT Finance"/>
    <s v="External Labor"/>
    <s v="Expense"/>
    <x v="0"/>
    <x v="0"/>
    <n v="1687"/>
    <n v="8"/>
    <x v="2"/>
    <x v="2"/>
    <s v="Pay/Admin"/>
    <s v="2311"/>
    <x v="2"/>
    <s v="Administrative"/>
    <n v="0.28499999999999998"/>
    <n v="0.28499999999999998"/>
    <n v="0.28499999999999998"/>
  </r>
  <r>
    <x v="0"/>
    <x v="2"/>
    <x v="0"/>
    <x v="8"/>
    <x v="10"/>
    <s v="Department of Labor (DOL), as Managing Partner, and U.S. Department of Veterans Affairs will provide ongoing support for the Benefits.gov Program website in FY20."/>
    <m/>
    <s v="IT Management"/>
    <s v="IT Finance"/>
    <s v="External Labor"/>
    <s v="Expense"/>
    <x v="0"/>
    <x v="0"/>
    <n v="1687"/>
    <n v="10"/>
    <x v="2"/>
    <x v="2"/>
    <s v="Pay/Admin"/>
    <s v="2311"/>
    <x v="2"/>
    <s v="Administrative"/>
    <n v="0.34799999999999998"/>
    <n v="0.34799999999999998"/>
    <n v="0.36"/>
  </r>
  <r>
    <x v="0"/>
    <x v="2"/>
    <x v="0"/>
    <x v="8"/>
    <x v="11"/>
    <s v="E-Government Budget Formulation Line of Business (BFLoB)"/>
    <m/>
    <s v="IT Management"/>
    <s v="IT Finance"/>
    <s v="External Labor"/>
    <s v="Expense"/>
    <x v="0"/>
    <x v="0"/>
    <n v="1687"/>
    <n v="11"/>
    <x v="2"/>
    <x v="2"/>
    <s v="Pay/Admin"/>
    <s v="2311"/>
    <x v="2"/>
    <s v="Administrative"/>
    <n v="0.16600000000000001"/>
    <n v="0.16600000000000001"/>
    <n v="0.16600000000000001"/>
  </r>
  <r>
    <x v="0"/>
    <x v="2"/>
    <x v="0"/>
    <x v="8"/>
    <x v="12"/>
    <s v="In response to Executive Order No. 13411,Improving Assistance for Disaster Victims, signed August 29, 2006 (hereinafter EO 13411), the Secretary of Homeland Security established a Presidential Task Force Executive Steering Committee on Disaster Assistance Coordination to develop a strategy for a Disaster Assistance Improvement Plan (Plan). The Plan was approved on September 14, 2007. This Agreement sets forth terms and conditions for services relating to enhancements for Disaster Assistance Improvement Program (DAIP) data exchange between VA and information authorized by and described in FEMA?s Disaster Recovery Assistance Files System of Records Notice DHS/FEMA 008, 78 Fed. Reg. 25282 (April 30, 2013)."/>
    <m/>
    <s v="IT Management"/>
    <s v="IT Finance"/>
    <s v="External Labor"/>
    <s v="Expense"/>
    <x v="0"/>
    <x v="0"/>
    <n v="1687"/>
    <n v="12"/>
    <x v="2"/>
    <x v="2"/>
    <s v="Pay/Admin"/>
    <s v="2311"/>
    <x v="2"/>
    <s v="Administrative"/>
    <n v="6.9000000000000006E-2"/>
    <n v="6.9000000000000006E-2"/>
    <n v="6.9000000000000006E-2"/>
  </r>
  <r>
    <x v="0"/>
    <x v="2"/>
    <x v="0"/>
    <x v="8"/>
    <x v="13"/>
    <s v="This MOA between VA and EPA is to support the maintenance and operation of the government-wide electronic docket management system known as FDMS. The eRulemaking program is one of the Presidential E-Government programs and lines of business. It fulfills the requirements of the E-Government Act of 2002 (Section 206), the Clinger-Cohen Act, and the Government Paperwork Elimination Act, as well as furthering the effectiveness and efficiency of the Government."/>
    <m/>
    <s v="IT Management"/>
    <s v="IT Finance"/>
    <s v="External Labor"/>
    <s v="Expense"/>
    <x v="0"/>
    <x v="0"/>
    <n v="1687"/>
    <n v="13"/>
    <x v="2"/>
    <x v="2"/>
    <s v="Pay/Admin"/>
    <s v="2311"/>
    <x v="2"/>
    <s v="Administrative"/>
    <n v="0.19500000000000001"/>
    <n v="0.19500000000000001"/>
    <n v="0.20499999999999999"/>
  </r>
  <r>
    <x v="0"/>
    <x v="2"/>
    <x v="0"/>
    <x v="8"/>
    <x v="14"/>
    <s v="E-Government Financial Management Line of Business (FMLOB)"/>
    <m/>
    <s v="IT Management"/>
    <s v="IT Finance"/>
    <s v="External Labor"/>
    <s v="Expense"/>
    <x v="0"/>
    <x v="0"/>
    <n v="1687"/>
    <n v="14"/>
    <x v="2"/>
    <x v="2"/>
    <s v="Pay/Admin"/>
    <s v="2311"/>
    <x v="2"/>
    <s v="Administrative"/>
    <n v="0.16500000000000001"/>
    <n v="0.16500000000000001"/>
    <n v="0.159"/>
  </r>
  <r>
    <x v="0"/>
    <x v="2"/>
    <x v="0"/>
    <x v="8"/>
    <x v="15"/>
    <s v="E-Government, Geospatial"/>
    <m/>
    <s v="IT Management"/>
    <s v="IT Finance"/>
    <s v="External Labor"/>
    <s v="Expense"/>
    <x v="0"/>
    <x v="0"/>
    <n v="1687"/>
    <n v="15"/>
    <x v="2"/>
    <x v="2"/>
    <s v="Pay/Admin"/>
    <s v="2311"/>
    <x v="2"/>
    <s v="Administrative"/>
    <n v="2.8000000000000001E-2"/>
    <n v="2.8000000000000001E-2"/>
    <n v="2.5000000000000001E-2"/>
  </r>
  <r>
    <x v="0"/>
    <x v="2"/>
    <x v="0"/>
    <x v="8"/>
    <x v="16"/>
    <s v="The IAE provides a common, secure government-wide utility service, which facilitates both cost-effective acquisition of goods and services and federal assistance programs (grants and loans).  IAE also interfaces with other initiatives.  To develop, manage, and operate the IAE requires financial support as provisioned under this agreement.   Further details on IAE Services and Systems  can be found at www.gsa.gov/iae."/>
    <m/>
    <s v="IT Management"/>
    <s v="IT Finance"/>
    <s v="External Labor"/>
    <s v="Expense"/>
    <x v="0"/>
    <x v="0"/>
    <n v="1687"/>
    <n v="16"/>
    <x v="2"/>
    <x v="2"/>
    <s v="Pay/Admin"/>
    <s v="2311"/>
    <x v="2"/>
    <s v="Administrative"/>
    <n v="3.9"/>
    <n v="3.9"/>
    <n v="2.431"/>
  </r>
  <r>
    <x v="0"/>
    <x v="2"/>
    <x v="0"/>
    <x v="8"/>
    <x v="95"/>
    <s v="EATONTOWN, NJ - LEASE"/>
    <m/>
    <s v="IT Management"/>
    <s v="IT Finance"/>
    <s v="Facilities &amp; Power"/>
    <s v="Expense"/>
    <x v="0"/>
    <x v="0"/>
    <n v="1695"/>
    <n v="12"/>
    <x v="2"/>
    <x v="2"/>
    <s v="Pay/Admin"/>
    <s v="2328"/>
    <x v="2"/>
    <s v="Administrative"/>
    <n v="0.54600000000000004"/>
    <n v="0.54600000000000004"/>
    <n v="0.54600000000000004"/>
  </r>
  <r>
    <x v="0"/>
    <x v="2"/>
    <x v="0"/>
    <x v="8"/>
    <x v="96"/>
    <s v="EATONTOWN, NJ - LEASE DHS"/>
    <m/>
    <s v="IT Management"/>
    <s v="IT Finance"/>
    <s v="Facilities &amp; Power"/>
    <s v="Expense"/>
    <x v="0"/>
    <x v="0"/>
    <n v="1695"/>
    <n v="13"/>
    <x v="2"/>
    <x v="2"/>
    <s v="Pay/Admin"/>
    <s v="2528"/>
    <x v="2"/>
    <s v="Administrative"/>
    <n v="3.0000000000000001E-3"/>
    <n v="3.0000000000000001E-3"/>
    <n v="3.0000000000000001E-3"/>
  </r>
  <r>
    <x v="0"/>
    <x v="2"/>
    <x v="0"/>
    <x v="8"/>
    <x v="97"/>
    <s v="TBD"/>
    <m/>
    <s v="End User"/>
    <s v="Workspace"/>
    <s v="Facilities &amp; Power"/>
    <s v="Lease"/>
    <x v="0"/>
    <x v="1"/>
    <n v="1638"/>
    <n v="3"/>
    <x v="2"/>
    <x v="2"/>
    <s v="Pay/Admin"/>
    <s v="2334"/>
    <x v="2"/>
    <s v="Administrative"/>
    <m/>
    <n v="1.1379999999999999"/>
    <n v="1.1379999999999999"/>
  </r>
  <r>
    <x v="0"/>
    <x v="2"/>
    <x v="0"/>
    <x v="8"/>
    <x v="98"/>
    <s v="MITRE will provide guidance across a broad range of activities that includes technical management, systems engineering, research, analysis, and program planning support to the Office of Information and Technology (OITs) Enterprise Mail Management (EMM) program. MITRE will assist OIT EMM in establishing the strategies for transformation through enterprise solutions. EMM is advancing VAs mail management capabilities. The maturity efforts will further align VAs mail management services with the General Services Administrations (GSA) Federal Management Regulations (FMR) and address the Government Accountability Offices (GAO) finding, Actions Needed to More Effectively Manage Outgoing Mail."/>
    <m/>
    <s v="IT Management"/>
    <s v="IT Management &amp; Strategic Planning"/>
    <s v="External Labor"/>
    <s v="Expense"/>
    <x v="0"/>
    <x v="0"/>
    <n v="1691"/>
    <n v="1"/>
    <x v="2"/>
    <x v="2"/>
    <s v="Pay/Admin"/>
    <s v="2510"/>
    <x v="2"/>
    <s v="Administrative"/>
    <n v="1.45"/>
    <n v="1.45"/>
    <n v="1.45"/>
  </r>
  <r>
    <x v="0"/>
    <x v="2"/>
    <x v="0"/>
    <x v="8"/>
    <x v="99"/>
    <s v="Total Facilities"/>
    <m/>
    <s v="IT Management"/>
    <s v="IT Finance"/>
    <s v="Facilities &amp; Power"/>
    <s v="Expense"/>
    <x v="0"/>
    <x v="0"/>
    <n v="1574"/>
    <n v="8"/>
    <x v="1"/>
    <x v="2"/>
    <s v="Pay/Admin"/>
    <s v="2311"/>
    <x v="2"/>
    <s v="Administrative"/>
    <n v="0"/>
    <n v="0"/>
    <n v="0"/>
  </r>
  <r>
    <x v="0"/>
    <x v="2"/>
    <x v="0"/>
    <x v="8"/>
    <x v="19"/>
    <s v="The Department of Veterans Affairs? Office of Human Resources and Administration administers a comprehensive program of occupational health, wellness, and fitness services sensitive to the needs of employees at the work locations covered under this IAA. These services will improve the health status and quality of life in our employees by assisting them in reducing their health risks through assessment, education, goal setting and referrals. Additional program goals are to increased morale and productivity, and a reduction in health care related costs. FOH shall provide the necessary personnel, management, supervision, supplies and medical equipment (if needed in addition to the current Government provided equipment), conduct a comprehensive program of occupational health and wellness which includes on-the-job injuries or illnesses, various screenings, health risk appraisals, examinations, health fitness, employee assistance programs, profiles and counseling."/>
    <m/>
    <s v="IT Management"/>
    <s v="IT Finance"/>
    <s v="External Labor"/>
    <s v="Expense"/>
    <x v="0"/>
    <x v="0"/>
    <n v="1687"/>
    <n v="24"/>
    <x v="2"/>
    <x v="2"/>
    <s v="Pay/Admin"/>
    <s v="2311"/>
    <x v="2"/>
    <s v="Administrative"/>
    <n v="0.28899999999999998"/>
    <n v="0.28899999999999998"/>
    <n v="0.28899999999999998"/>
  </r>
  <r>
    <x v="0"/>
    <x v="2"/>
    <x v="0"/>
    <x v="8"/>
    <x v="100"/>
    <s v="Agreement for the Office of Information and Technology (OI&amp;T) to reimburse the Office of the General Counsel (OGC) for payment to the Department of the Army (DOA) for the use of their Financial Disclosure Management (FDM) database accessed at https://www.fdm.army.mil/FDM._x000a__x000a_MYP Playground_x000a_Agreement for the Office of Information and Technology (OI&amp;T) to reimburse the Office of the General Counsel (OGC) for payment to the Department of the Army (DOA) for the use of their Financial Disclosure Management (FDM) database accessed at https://www.fdm.army.mil/FDM._x000a__x000a_The Information Technology (IT) Reimbursable Management Process document provides direction to the Office of Information and Technology (OIT) organizations for identifying and managing reimbursable agreements throughout the Fiscal Year (FY). The Reimbursable Management process will leverage resource information gathered from Planning, Programming, Budgeting and Execution (PPBE) management activities and will be employed to satisfy resource management decision-making requirements during the year of Budget Execution. This Reimbursable Management Process document describes the operations for the Department of Veteran?s Affairs (VA) Office of Information and Technology. Reimbursable agreements are characterized as buy/sell monetary arrangements within or between a Federal agency. Intragovernmental reimbursable agreements may be executed with VA between different appropriations or between VA and another Federal agency. This document covers the historical and strategic Reimbursements/Interagency Agreement (IAA) framework as well as the entities and stakeholders that play a role in the overall budget year cycle at OIT. The Reimbursable Management Process document has been established to maintain effective management of the VA OIT financial resources, while providing a structured approach to the allocation of resources to achieve financial goals._x000a_MYP ID # 1694_x000a__x000a_5.8.2020 This playground only covers Financial Disclosure Management (FDM) System Billing, Reimbursement Estimates for Access Identity Management (AIM), and Reimbursement Estimates for Personal Identity Verification (PIV)."/>
    <s v="The Chief Financial Officer (CFO), Information Technology Resource Management (ITRM) directs all financial, multi-year planning, IT, space and facilities management, talent management, and IT strategic planning and analysis for OIT. The ITRM CFO reviews the IAA package to identify any issues. The ITRM CFO works with the BEAS Budget Analyst to resolve issues, if needed. The CFO is responsible for coordinating the IT program budgeting process and orchestrating and advocating for approximately $4 billion annually and $20 billion in multi-year budgets. The CFO, ITRM oversees OIT?s property, facilities management, and construction programs, directs OIT-wide transformation efforts that drive performance through accelerated transitions, change management, employee engagement, and strategic action planning. Together with stakeholders, the CFO, ITRM administers human capital functions that ensure ITRM is staffed with talented, dedicated employees. This includes providing human capital, organizational development, and training services. The CFO, ITRM provides guidance to OIT on strategic planning, performance management, data analytics, and organizational governance, promoting accountability and effective use of IT resources."/>
    <s v="IT Management"/>
    <s v="IT Finance"/>
    <s v="External Labor"/>
    <s v="Expense"/>
    <x v="0"/>
    <x v="0"/>
    <n v="1694"/>
    <n v="32"/>
    <x v="1"/>
    <x v="0"/>
    <s v="Pay/Admin"/>
    <s v="2311"/>
    <x v="0"/>
    <s v="Interagency Agreement (IAA)"/>
    <n v="0"/>
    <n v="0"/>
    <n v="0"/>
  </r>
  <r>
    <x v="0"/>
    <x v="2"/>
    <x v="0"/>
    <x v="8"/>
    <x v="101"/>
    <s v="Flexible Spending Account - Dependent Care"/>
    <m/>
    <s v="IT Management"/>
    <s v="IT Finance"/>
    <s v="External Labor"/>
    <s v="Expense"/>
    <x v="0"/>
    <x v="0"/>
    <n v="1694"/>
    <n v="12"/>
    <x v="2"/>
    <x v="2"/>
    <s v="Pay/Admin"/>
    <s v="2311"/>
    <x v="2"/>
    <s v="Administrative"/>
    <n v="2.5999999999999999E-2"/>
    <n v="2.5999999999999999E-2"/>
    <n v="2.5999999999999999E-2"/>
  </r>
  <r>
    <x v="0"/>
    <x v="2"/>
    <x v="0"/>
    <x v="8"/>
    <x v="102"/>
    <s v="Flexible Spending Account - OPM"/>
    <m/>
    <s v="IT Management"/>
    <s v="IT Finance"/>
    <s v="External Labor"/>
    <s v="Expense"/>
    <x v="0"/>
    <x v="0"/>
    <n v="1694"/>
    <n v="13"/>
    <x v="2"/>
    <x v="2"/>
    <s v="Pay/Admin"/>
    <s v="2311"/>
    <x v="2"/>
    <s v="Administrative"/>
    <n v="0.105"/>
    <n v="0.105"/>
    <n v="0.105"/>
  </r>
  <r>
    <x v="0"/>
    <x v="2"/>
    <x v="0"/>
    <x v="8"/>
    <x v="103"/>
    <s v="VA FSC/OIT SLA for common Services &amp; Desktop IT Support"/>
    <m/>
    <s v="IT Management"/>
    <s v="IT Finance"/>
    <s v="External Labor"/>
    <s v="Expense"/>
    <x v="0"/>
    <x v="0"/>
    <n v="1574"/>
    <n v="9"/>
    <x v="1"/>
    <x v="2"/>
    <s v="Pay/Admin"/>
    <s v="2311"/>
    <x v="2"/>
    <s v="Administrative"/>
    <n v="0"/>
    <n v="0"/>
    <n v="0"/>
  </r>
  <r>
    <x v="0"/>
    <x v="2"/>
    <x v="0"/>
    <x v="8"/>
    <x v="20"/>
    <s v="Hardware and software required to continue to support the infrastructure, including potential upgrades as necessary. Continuous operations and maintenance. Services will include providing PKI trust infrastructure services to support organizations in meeting their identity management and data security goals."/>
    <m/>
    <s v="IT Management"/>
    <s v="IT Finance"/>
    <s v="External Labor"/>
    <s v="Expense"/>
    <x v="0"/>
    <x v="0"/>
    <n v="1687"/>
    <n v="17"/>
    <x v="2"/>
    <x v="2"/>
    <s v="Pay/Admin"/>
    <s v="2311"/>
    <x v="2"/>
    <s v="Administrative"/>
    <n v="0.81699999999999995"/>
    <n v="0.81699999999999995"/>
    <n v="0.92100000000000004"/>
  </r>
  <r>
    <x v="0"/>
    <x v="2"/>
    <x v="0"/>
    <x v="8"/>
    <x v="104"/>
    <s v="OI&amp;T occupies 11,855.00 usable (13,633.00 rentable) square feet of space and 0 structured parking spaces and 70 surface parking spaces at BEACON RIDGE TOWER (AL2019) located at 600 BEACON PKY W, BIRMINGHAM, AL, for a period of 107 months commencing on Jan 16, 2014 through Jan 7, 2023. Along with rent, OIT is required to pay Department of Homeland Security (DHS). This request is the support DHS payments to Federal  for the remainder of FY20."/>
    <m/>
    <s v="IT Management"/>
    <s v="IT Finance"/>
    <s v="Facilities &amp; Power"/>
    <s v="Lease"/>
    <x v="0"/>
    <x v="0"/>
    <n v="1695"/>
    <n v="8"/>
    <x v="2"/>
    <x v="2"/>
    <s v="Pay/Admin"/>
    <s v="2328"/>
    <x v="2"/>
    <s v="Administrative"/>
    <n v="0.28000000000000003"/>
    <n v="0.28000000000000003"/>
    <n v="0.28000000000000003"/>
  </r>
  <r>
    <x v="0"/>
    <x v="2"/>
    <x v="0"/>
    <x v="8"/>
    <x v="105"/>
    <s v="The contractor shall collaborate with VA to form a consortium of universities capable of providing a valuable source of IT talent from which the VA can recruit and hire quickly. The universities selected to make up the consortium shall be capable of providing their candidates the skills and education necessary to work successfully within VA OIT, accomplishing the OIT mission of collaborating with its business partners to create the best experience for Veterans."/>
    <m/>
    <s v="IT Management"/>
    <s v="IT Management &amp; Strategic Planning"/>
    <s v="External Labor"/>
    <s v="Expense"/>
    <x v="0"/>
    <x v="0"/>
    <n v="1690"/>
    <n v="11"/>
    <x v="2"/>
    <x v="2"/>
    <s v="Pay/Admin"/>
    <s v="2510"/>
    <x v="2"/>
    <s v="Administrative"/>
    <n v="0.32100000000000001"/>
    <n v="0.32100000000000001"/>
    <n v="0.32100000000000001"/>
  </r>
  <r>
    <x v="0"/>
    <x v="2"/>
    <x v="0"/>
    <x v="8"/>
    <x v="106"/>
    <s v="The software is used by Human Capital Management for the development of official organizational charts for all Office of Information and Technology offices. This action is for Fifteen (15) licenses of Officeworks Org Chart Software utilized by Human Capital Management (HCM)."/>
    <m/>
    <s v="IT Management"/>
    <s v="IT Management &amp; Strategic Planning"/>
    <s v="External Labor"/>
    <s v="Expense"/>
    <x v="0"/>
    <x v="0"/>
    <n v="1690"/>
    <n v="2"/>
    <x v="2"/>
    <x v="2"/>
    <s v="Pay/Admin"/>
    <s v="2510"/>
    <x v="2"/>
    <s v="Administrative"/>
    <n v="5.7000000000000002E-2"/>
    <n v="5.7000000000000002E-2"/>
    <n v="5.7000000000000002E-2"/>
  </r>
  <r>
    <x v="0"/>
    <x v="2"/>
    <x v="0"/>
    <x v="8"/>
    <x v="106"/>
    <s v="The software is used by Human Capital Management for the development of official organizational charts for all Office of Information and Technology offices. This action is for Fifteen (15) licenses of Officeworks Org Chart Software utilized by Human Capital Management (HCM)."/>
    <m/>
    <s v="IT Management"/>
    <s v="IT Management &amp; Strategic Planning"/>
    <s v="External Labor"/>
    <s v="Expense"/>
    <x v="0"/>
    <x v="0"/>
    <n v="1690"/>
    <n v="7"/>
    <x v="2"/>
    <x v="2"/>
    <s v="Pay/Admin"/>
    <s v="2510"/>
    <x v="2"/>
    <s v="Administrative"/>
    <n v="5.0999999999999997E-2"/>
    <n v="5.0999999999999997E-2"/>
    <n v="5.0999999999999997E-2"/>
  </r>
  <r>
    <x v="0"/>
    <x v="2"/>
    <x v="0"/>
    <x v="8"/>
    <x v="107"/>
    <s v="Human Capital Management (HCM) has a requirement for the purchase of three LinkedIn Recruiter Corporate Licenses. LinkedIn Licenses will provide enhanced recruitment activities to fill critically short job specialties in Office of Information and Technology (OIT).  Additionally, job slots drives clicks and engagement of advertising to a recruiter job folder. While OIT is focused on filling all vacant positions, some vacancies are deemed difficult to fill, (i.e. actuaries). In these cases, targeted outreach will continue to be used to generate interest and excitement in OIT, the challenging work the agency is tasked with performing, and the vacant positions that OIT is seeking to fill. This outreach may come in various forms, including but not limited to social media outreach, advertising with professional industry organizations/diverse associations, and conducting webinars to targeted audiences. OIT will continue to leverage the contract with LinkedIn to individually target sourced candidates, grow the agency"/>
    <m/>
    <s v="IT Management"/>
    <s v="IT Management &amp; Strategic Planning"/>
    <s v="External Labor"/>
    <s v="Expense"/>
    <x v="0"/>
    <x v="0"/>
    <n v="1690"/>
    <n v="10"/>
    <x v="2"/>
    <x v="2"/>
    <s v="Pay/Admin"/>
    <s v="2510"/>
    <x v="2"/>
    <s v="Administrative"/>
    <n v="3.2000000000000001E-2"/>
    <n v="3.2000000000000001E-2"/>
    <n v="3.2000000000000001E-2"/>
  </r>
  <r>
    <x v="0"/>
    <x v="2"/>
    <x v="0"/>
    <x v="8"/>
    <x v="108"/>
    <s v="Building 37. A Memorandum of Agreement is effective October 01, 2018 between the Office of Information and Technology as client and the Service and Distribution Center (SDC) as service provider in connection with administrative space and warehouse storage offered by the SDC from IT office facility/warehouse in Building 37, Hines, Illinois."/>
    <m/>
    <s v="IT Management"/>
    <s v="IT Finance"/>
    <s v="Facilities &amp; Power"/>
    <s v="Lease"/>
    <x v="0"/>
    <x v="0"/>
    <n v="1695"/>
    <n v="16"/>
    <x v="2"/>
    <x v="2"/>
    <s v="Pay/Admin"/>
    <s v="2328"/>
    <x v="2"/>
    <s v="Administrative"/>
    <n v="0.22500000000000001"/>
    <n v="0.22500000000000001"/>
    <n v="0.22500000000000001"/>
  </r>
  <r>
    <x v="0"/>
    <x v="2"/>
    <x v="0"/>
    <x v="8"/>
    <x v="109"/>
    <s v="TBD"/>
    <m/>
    <s v="IT Management"/>
    <s v="IT Finance"/>
    <s v="Other"/>
    <s v="Other"/>
    <x v="0"/>
    <x v="0"/>
    <n v="1695"/>
    <n v="17"/>
    <x v="2"/>
    <x v="2"/>
    <s v="Pay/Admin"/>
    <s v="2528"/>
    <x v="2"/>
    <s v="Administrative"/>
    <n v="1.9810000000000001"/>
    <n v="1.9810000000000001"/>
    <n v="1.9810000000000001"/>
  </r>
  <r>
    <x v="0"/>
    <x v="2"/>
    <x v="0"/>
    <x v="8"/>
    <x v="110"/>
    <s v="OHRM administers various shared/pooled HR-related services on behalf of the Department of Veterans Affairs (VA).  The electronic Official Personnel Folder (eOPF) is OPM?s federally-mandated HR employee records management system. Requesting Organizations are obligated to support the expenses as apportioned and charged under 31 U.S.C. &amp;#65533;1534.  The eOPF contain records that cover the total employment history of every VA federal employee.  The records are used to make decisions about employees? rights, benefits and entitlements throughout their federal career.  The eOPF allows each VA federal employee to have an electronic personnel folder instead of a paper folder."/>
    <m/>
    <s v="IT Management"/>
    <s v="IT Finance"/>
    <s v="External Labor"/>
    <s v="Expense"/>
    <x v="0"/>
    <x v="0"/>
    <n v="1694"/>
    <n v="3"/>
    <x v="2"/>
    <x v="2"/>
    <s v="Pay/Admin"/>
    <s v="2311"/>
    <x v="2"/>
    <s v="Administrative"/>
    <n v="0.17199999999999999"/>
    <n v="0.17199999999999999"/>
    <n v="0.17199999999999999"/>
  </r>
  <r>
    <x v="0"/>
    <x v="2"/>
    <x v="0"/>
    <x v="8"/>
    <x v="111"/>
    <s v="OHRM Interagency Agreements for HRA - OA VA RideShare"/>
    <m/>
    <s v="IT Management"/>
    <s v="IT Finance"/>
    <s v="External Labor"/>
    <s v="Expense"/>
    <x v="0"/>
    <x v="0"/>
    <n v="1694"/>
    <n v="4"/>
    <x v="2"/>
    <x v="2"/>
    <s v="Pay/Admin"/>
    <s v="2311"/>
    <x v="2"/>
    <s v="Administrative"/>
    <n v="1.4999999999999999E-2"/>
    <n v="1.4999999999999999E-2"/>
    <n v="1.4999999999999999E-2"/>
  </r>
  <r>
    <x v="0"/>
    <x v="2"/>
    <x v="0"/>
    <x v="8"/>
    <x v="112"/>
    <s v="Total Human resources"/>
    <m/>
    <s v="IT Management"/>
    <s v="IT Finance"/>
    <s v="External Labor"/>
    <s v="Expense"/>
    <x v="0"/>
    <x v="0"/>
    <n v="1574"/>
    <n v="10"/>
    <x v="1"/>
    <x v="2"/>
    <s v="Pay/Admin"/>
    <s v="2311"/>
    <x v="2"/>
    <s v="Administrative"/>
    <n v="0"/>
    <n v="0"/>
    <n v="0"/>
  </r>
  <r>
    <x v="0"/>
    <x v="2"/>
    <x v="0"/>
    <x v="8"/>
    <x v="113"/>
    <s v="Service Level Agreement Between Department of Veterans Affairs, Office of Information and Technology and Human Resources Enterprise Center (HREC)"/>
    <m/>
    <s v="IT Management"/>
    <s v="IT Finance"/>
    <s v="External Labor"/>
    <s v="Expense"/>
    <x v="0"/>
    <x v="0"/>
    <n v="1694"/>
    <n v="9"/>
    <x v="2"/>
    <x v="2"/>
    <s v="Pay/Admin"/>
    <s v="2311"/>
    <x v="2"/>
    <s v="Administrative"/>
    <n v="0.91100000000000003"/>
    <n v="0.91100000000000003"/>
    <n v="1.042"/>
  </r>
  <r>
    <x v="0"/>
    <x v="2"/>
    <x v="0"/>
    <x v="8"/>
    <x v="114"/>
    <s v="USAJobs connects job seekers with federal employment opportunities across the United States and around the world. As the Federal Government?s official employment site, USAJobs provides resources to help the right people find the right jobs.  As a part of the U.S. Office of Personnel Management (OPM), USAJobs helps recruit, retain, and honor a world-class government workforce for the American people."/>
    <m/>
    <s v="IT Management"/>
    <s v="IT Finance"/>
    <s v="External Labor"/>
    <s v="Expense"/>
    <x v="0"/>
    <x v="0"/>
    <n v="1694"/>
    <n v="5"/>
    <x v="2"/>
    <x v="2"/>
    <s v="Pay/Admin"/>
    <s v="2311"/>
    <x v="2"/>
    <s v="Administrative"/>
    <n v="4.8000000000000001E-2"/>
    <n v="4.8000000000000001E-2"/>
    <n v="5.2999999999999999E-2"/>
  </r>
  <r>
    <x v="0"/>
    <x v="2"/>
    <x v="0"/>
    <x v="8"/>
    <x v="115"/>
    <s v="The cost for these services under this IAA is compiled into one fee. This agreement is a consolidation of services for HRSmart, eClassification, AlertHR, and Manpower. The Office of Human Resources Management (OHRM) developed and implemented a Department-wide HRIS, HRSmart, which is supported by an external Shared Services provider. The VA completed  the deployment of HRSmart in June 2016, transitioning the system to full operations. HRSmart established core HR functionality that replaced the Personnel Accounting Integrated Data (PAID) system, as well as a platform for enterprise non-core capabilities that supports the employee HR life-cycle. HRSmart enables more strategic alignment across enterprise HR systems, operations and policies."/>
    <m/>
    <s v="IT Management"/>
    <s v="IT Finance"/>
    <s v="External Labor"/>
    <s v="Expense"/>
    <x v="0"/>
    <x v="0"/>
    <n v="1694"/>
    <n v="16"/>
    <x v="2"/>
    <x v="2"/>
    <s v="Pay/Admin"/>
    <s v="2311"/>
    <x v="2"/>
    <s v="Administrative"/>
    <n v="0.76"/>
    <n v="0.76"/>
    <n v="1.042"/>
  </r>
  <r>
    <x v="0"/>
    <x v="2"/>
    <x v="0"/>
    <x v="8"/>
    <x v="116"/>
    <s v="Total IAAS"/>
    <m/>
    <s v="IT Management"/>
    <s v="IT Finance"/>
    <s v="Internal Labor"/>
    <s v="Expense"/>
    <x v="0"/>
    <x v="0"/>
    <n v="1574"/>
    <n v="11"/>
    <x v="1"/>
    <x v="2"/>
    <s v="Pay/Admin"/>
    <s v="2311"/>
    <x v="2"/>
    <s v="Administrative"/>
    <n v="0"/>
    <n v="0"/>
    <n v="0"/>
  </r>
  <r>
    <x v="0"/>
    <x v="2"/>
    <x v="0"/>
    <x v="8"/>
    <x v="117"/>
    <s v="To provide day to day reproduction services to staff"/>
    <m/>
    <s v="IT Management"/>
    <s v="IT Finance"/>
    <s v="Internal Labor"/>
    <s v="Expense"/>
    <x v="0"/>
    <x v="0"/>
    <n v="1574"/>
    <n v="6"/>
    <x v="1"/>
    <x v="2"/>
    <s v="Pay/Admin"/>
    <s v="2311"/>
    <x v="2"/>
    <s v="Administrative"/>
    <n v="0"/>
    <n v="0"/>
    <n v="0"/>
  </r>
  <r>
    <x v="0"/>
    <x v="2"/>
    <x v="0"/>
    <x v="8"/>
    <x v="117"/>
    <s v="To provide day to day reproduction services to staff"/>
    <m/>
    <s v="IT Management"/>
    <s v="IT Finance"/>
    <s v="Internal Labor"/>
    <s v="Expense"/>
    <x v="0"/>
    <x v="0"/>
    <n v="1689"/>
    <n v="4"/>
    <x v="2"/>
    <x v="2"/>
    <s v="Pay/Admin"/>
    <s v="2423"/>
    <x v="2"/>
    <s v="Administrative"/>
    <n v="0.1"/>
    <n v="0.1"/>
    <n v="0.1"/>
  </r>
  <r>
    <x v="0"/>
    <x v="2"/>
    <x v="0"/>
    <x v="8"/>
    <x v="118"/>
    <s v="Purchase of  office supplies to support ITRM staff daily business activities"/>
    <m/>
    <s v="IT Management"/>
    <s v="IT Finance"/>
    <s v="Internal Labor"/>
    <s v="Expense"/>
    <x v="0"/>
    <x v="0"/>
    <n v="1574"/>
    <n v="5"/>
    <x v="1"/>
    <x v="2"/>
    <s v="Pay/Admin"/>
    <s v="2311"/>
    <x v="2"/>
    <s v="Administrative"/>
    <n v="0"/>
    <n v="0"/>
    <n v="0"/>
  </r>
  <r>
    <x v="0"/>
    <x v="2"/>
    <x v="0"/>
    <x v="8"/>
    <x v="118"/>
    <s v="Purchase of  office supplies to support ITRM staff daily business activities"/>
    <m/>
    <s v="IT Management"/>
    <s v="IT Finance"/>
    <s v="Internal Labor"/>
    <s v="Expense"/>
    <x v="0"/>
    <x v="0"/>
    <n v="1689"/>
    <n v="3"/>
    <x v="2"/>
    <x v="2"/>
    <s v="Pay/Admin"/>
    <s v="2620"/>
    <x v="2"/>
    <s v="Administrative"/>
    <n v="0.45"/>
    <n v="0.45"/>
    <n v="0.45"/>
  </r>
  <r>
    <x v="0"/>
    <x v="2"/>
    <x v="0"/>
    <x v="8"/>
    <x v="119"/>
    <s v="Training courses and events for IT ITRM Staff to improve ability of staff to better support customer service and Performance improvement objectives"/>
    <m/>
    <s v="IT Management"/>
    <s v="IT Finance"/>
    <s v="Internal Labor"/>
    <s v="Expense"/>
    <x v="0"/>
    <x v="0"/>
    <n v="1574"/>
    <n v="4"/>
    <x v="1"/>
    <x v="2"/>
    <s v="Pay/Admin"/>
    <s v="2311"/>
    <x v="2"/>
    <s v="Administrative"/>
    <n v="0"/>
    <n v="0"/>
    <n v="0"/>
  </r>
  <r>
    <x v="0"/>
    <x v="2"/>
    <x v="0"/>
    <x v="8"/>
    <x v="119"/>
    <s v="Training courses and events for IT ITRM Staff to improve ability of staff to better support customer service and Performance improvement objectives"/>
    <m/>
    <s v="IT Management"/>
    <s v="IT Finance"/>
    <s v="Internal Labor"/>
    <s v="Expense"/>
    <x v="0"/>
    <x v="0"/>
    <n v="1689"/>
    <n v="2"/>
    <x v="2"/>
    <x v="2"/>
    <s v="Pay/Admin"/>
    <s v="2583"/>
    <x v="2"/>
    <s v="Administrative"/>
    <n v="0.4"/>
    <n v="0.4"/>
    <n v="0.4"/>
  </r>
  <r>
    <x v="0"/>
    <x v="2"/>
    <x v="0"/>
    <x v="8"/>
    <x v="120"/>
    <s v="Travel in support of ITRM Staff, for training , staff meetings, travel to other OIT-based activities as required for technical/governmental conferences"/>
    <m/>
    <s v="IT Management"/>
    <s v="IT Finance"/>
    <s v="Internal Labor"/>
    <s v="Expense"/>
    <x v="0"/>
    <x v="0"/>
    <n v="1574"/>
    <n v="3"/>
    <x v="1"/>
    <x v="2"/>
    <s v="Pay/Admin"/>
    <s v="2311"/>
    <x v="2"/>
    <s v="Administrative"/>
    <n v="0"/>
    <n v="0"/>
    <n v="0"/>
  </r>
  <r>
    <x v="0"/>
    <x v="2"/>
    <x v="0"/>
    <x v="8"/>
    <x v="120"/>
    <s v="Travel in support of ITRM Staff, for training , staff meetings, travel to other OIT-based activities as required for technical/governmental conferences"/>
    <m/>
    <s v="IT Management"/>
    <s v="IT Finance"/>
    <s v="Internal Labor"/>
    <s v="Expense"/>
    <x v="0"/>
    <x v="0"/>
    <n v="1689"/>
    <n v="1"/>
    <x v="2"/>
    <x v="2"/>
    <s v="Pay/Admin"/>
    <s v="2170"/>
    <x v="2"/>
    <s v="Administrative"/>
    <n v="1.2"/>
    <n v="1.2"/>
    <n v="1.2"/>
  </r>
  <r>
    <x v="0"/>
    <x v="2"/>
    <x v="0"/>
    <x v="8"/>
    <x v="121"/>
    <s v="Payment for facilities used for daily ITRM operations."/>
    <m/>
    <s v="IT Management"/>
    <s v="IT Finance"/>
    <s v="Other"/>
    <s v="Other"/>
    <x v="0"/>
    <x v="0"/>
    <n v="1574"/>
    <n v="7"/>
    <x v="1"/>
    <x v="2"/>
    <s v="Pay/Admin"/>
    <s v="2311"/>
    <x v="2"/>
    <s v="Administrative"/>
    <n v="0"/>
    <n v="0"/>
    <n v="0"/>
  </r>
  <r>
    <x v="0"/>
    <x v="2"/>
    <x v="0"/>
    <x v="8"/>
    <x v="122"/>
    <s v="Total IT-Training and certifications"/>
    <m/>
    <s v="IT Management"/>
    <s v="IT Finance"/>
    <s v="External Labor"/>
    <s v="Expense"/>
    <x v="0"/>
    <x v="0"/>
    <n v="1574"/>
    <n v="12"/>
    <x v="1"/>
    <x v="2"/>
    <s v="Pay/Admin"/>
    <s v="2311"/>
    <x v="2"/>
    <s v="Administrative"/>
    <n v="0"/>
    <n v="0"/>
    <n v="0"/>
  </r>
  <r>
    <x v="0"/>
    <x v="2"/>
    <x v="0"/>
    <x v="8"/>
    <x v="123"/>
    <s v="Provides Communication support services, IT Certification training, Comprehensive SharePoint Portal and social media support to the OI&amp;T workforce. Support is required to inform the OI&amp;T workforce on training opportunities, and provide critical IT Certificaions."/>
    <m/>
    <s v="IT Management"/>
    <s v="IT Management &amp; Strategic Planning"/>
    <s v="External Labor"/>
    <s v="Expense"/>
    <x v="0"/>
    <x v="0"/>
    <n v="1690"/>
    <n v="8"/>
    <x v="2"/>
    <x v="2"/>
    <s v="Pay/Admin"/>
    <s v="2510"/>
    <x v="2"/>
    <s v="Administrative"/>
    <n v="3.121"/>
    <n v="3.121"/>
    <n v="3.121"/>
  </r>
  <r>
    <x v="0"/>
    <x v="2"/>
    <x v="0"/>
    <x v="8"/>
    <x v="124"/>
    <s v="TBD"/>
    <m/>
    <s v="IT Management"/>
    <s v="IT Finance"/>
    <s v="External Labor"/>
    <s v="Expense"/>
    <x v="0"/>
    <x v="1"/>
    <n v="1638"/>
    <n v="5"/>
    <x v="2"/>
    <x v="2"/>
    <s v="Pay/Admin"/>
    <s v="1204"/>
    <x v="2"/>
    <s v="Administrative"/>
    <m/>
    <n v="0.47299999999999998"/>
    <n v="0.47299999999999998"/>
  </r>
  <r>
    <x v="0"/>
    <x v="2"/>
    <x v="0"/>
    <x v="8"/>
    <x v="125"/>
    <s v="ITWD is in the process of having 2 classrooms and 1 studio built in the Austin Information Technology Center (AITC).  We have a requirement to place zero clients in the classroom for student use.  We need to build out our audio visual system to match what we have at our other locations. We are also configuring the chroma key green screen studio to match our Shepherdstown, WV studio.  We will need to purchase similar equipment in our location as well as the integration hardware for to join the studio with the classrooms."/>
    <m/>
    <s v="IT Management"/>
    <s v="IT Management &amp; Strategic Planning"/>
    <s v="External Labor"/>
    <s v="Expense"/>
    <x v="0"/>
    <x v="0"/>
    <n v="1690"/>
    <n v="5"/>
    <x v="2"/>
    <x v="2"/>
    <s v="Pay/Admin"/>
    <s v="2510"/>
    <x v="2"/>
    <s v="Administrative"/>
    <n v="0.90200000000000002"/>
    <n v="0.90200000000000002"/>
    <n v="0.90200000000000002"/>
  </r>
  <r>
    <x v="0"/>
    <x v="2"/>
    <x v="0"/>
    <x v="8"/>
    <x v="126"/>
    <s v="ITWD has hardware that is nearing end of life and will require a hardware refresh.  This hardware is for the ITWD ware virtual environment in support of our smart classrooms located in Washington DC, Shepherdstown WV, Salt Lake City UT, and Austin TX.  This also includes a backup storage solution for ITWD network resources."/>
    <m/>
    <s v="IT Management"/>
    <s v="IT Management &amp; Strategic Planning"/>
    <s v="External Labor"/>
    <s v="Expense"/>
    <x v="0"/>
    <x v="0"/>
    <n v="1690"/>
    <n v="4"/>
    <x v="2"/>
    <x v="2"/>
    <s v="Pay/Admin"/>
    <s v="2510"/>
    <x v="2"/>
    <s v="Administrative"/>
    <n v="0.312"/>
    <n v="0.312"/>
    <n v="0.312"/>
  </r>
  <r>
    <x v="0"/>
    <x v="2"/>
    <x v="0"/>
    <x v="8"/>
    <x v="127"/>
    <s v="ITWD - Developer Hardware. This action is for lifecycle replacement of hardware computing devices for ITWD course developers to create additional learning content for OIT personnel and reduced reliance on contractor support."/>
    <m/>
    <s v="Application"/>
    <s v="Application Support &amp; Operations"/>
    <s v="Other"/>
    <s v="Other"/>
    <x v="0"/>
    <x v="0"/>
    <n v="1690"/>
    <n v="13"/>
    <x v="2"/>
    <x v="2"/>
    <s v="Pay/Admin"/>
    <s v="2510"/>
    <x v="2"/>
    <s v="Administrative"/>
    <n v="2.1000000000000001E-2"/>
    <n v="2.1000000000000001E-2"/>
    <n v="2.1000000000000001E-2"/>
  </r>
  <r>
    <x v="0"/>
    <x v="2"/>
    <x v="0"/>
    <x v="8"/>
    <x v="128"/>
    <s v="ITWD Getty Images Premium Access Subscriptions. ITWD course developers require access to clipart, graphics, photos, illustration, videos, and music files to support the development of training material, flyers, announcements, and brochures.  These software licenses also will continue to provide VA with the latest clipart, graphics, photos, illustration, videos, and music files to support the development of training material, flyers, announcements, and brochures."/>
    <m/>
    <s v="IT Management"/>
    <s v="IT Management &amp; Strategic Planning"/>
    <s v="External Labor"/>
    <s v="Expense"/>
    <x v="0"/>
    <x v="0"/>
    <n v="1690"/>
    <n v="12"/>
    <x v="2"/>
    <x v="2"/>
    <s v="Pay/Admin"/>
    <s v="2510"/>
    <x v="2"/>
    <s v="Administrative"/>
    <n v="2.7E-2"/>
    <n v="2.7E-2"/>
    <n v="2.7E-2"/>
  </r>
  <r>
    <x v="0"/>
    <x v="2"/>
    <x v="0"/>
    <x v="8"/>
    <x v="129"/>
    <s v="Option Year Four (4) for contract NNG07DA46B/VA118A-15-F-0140 expires 5/4/2020. These requirements will be re-competed for a new contract award. The contract is for maintenance service and support for two VA Owned Multifunction Printers."/>
    <m/>
    <s v="IT Management"/>
    <s v="IT Management &amp; Strategic Planning"/>
    <s v="External Labor"/>
    <s v="Expense"/>
    <x v="0"/>
    <x v="0"/>
    <n v="1690"/>
    <n v="9"/>
    <x v="2"/>
    <x v="2"/>
    <s v="Pay/Admin"/>
    <s v="2510"/>
    <x v="2"/>
    <s v="Administrative"/>
    <n v="1.2999999999999999E-2"/>
    <n v="1.2999999999999999E-2"/>
    <n v="1.2999999999999999E-2"/>
  </r>
  <r>
    <x v="0"/>
    <x v="2"/>
    <x v="0"/>
    <x v="8"/>
    <x v="21"/>
    <s v="ITWD Professional Development Training Support Services: ITWD Competency Model Program and Training Development support. Support and maintain existing Competency Models so that levels, steps, and background/skill sets development will be uniform across VA business units. Develop new competency models for professional development programs to support roles performing outside of the OPM GS-2210 series. Training development to upskill VAs current workforce based upon the parentheticals outlined in the IT Workforce Development Roadmap and the Competency Models."/>
    <m/>
    <s v="IT Management"/>
    <s v="IT Management &amp; Strategic Planning"/>
    <s v="External Labor"/>
    <s v="Expense"/>
    <x v="0"/>
    <x v="0"/>
    <n v="1687"/>
    <n v="23"/>
    <x v="2"/>
    <x v="2"/>
    <s v="Pay/Admin"/>
    <s v="2510"/>
    <x v="2"/>
    <s v="Administrative"/>
    <n v="10.7"/>
    <n v="10.7"/>
    <n v="10.7"/>
  </r>
  <r>
    <x v="0"/>
    <x v="2"/>
    <x v="0"/>
    <x v="8"/>
    <x v="130"/>
    <s v="The VA IT Campus Web Application and Studio support is a critical component for delivering virtual training, meetings, and conferences to large numbers of simultaneous users at a lower cost than traditional physical classroom activities. Training opportunities for approximately 8,000 OIT Government employees and an additional 8,000 contractors."/>
    <m/>
    <s v="IT Management"/>
    <s v="IT Management &amp; Strategic Planning"/>
    <s v="External Labor"/>
    <s v="Expense"/>
    <x v="0"/>
    <x v="0"/>
    <n v="1690"/>
    <n v="14"/>
    <x v="2"/>
    <x v="2"/>
    <s v="Pay/Admin"/>
    <s v="2510"/>
    <x v="2"/>
    <s v="Administrative"/>
    <n v="3.4540000000000002"/>
    <n v="3.4540000000000002"/>
    <n v="3.4540000000000002"/>
  </r>
  <r>
    <x v="0"/>
    <x v="2"/>
    <x v="0"/>
    <x v="8"/>
    <x v="131"/>
    <s v="11 Antenna @ 810 Vermont Ave, NW, Washington, DC. The  occupancy  agreement(ADC04711) was sign in 2015  for 60 months in good service of VA making monthly payment subject to the available of funds, OIT agrees to make a good faith effect to meet its obligations as they arise. The Antenna are used to help OIT coverts electrical currents into EM radiation in free space - or vice versa. The antenna is used to both transmit and receive EM waves. The OA appraisal rate for the antenna are good until September 2020."/>
    <m/>
    <s v="IT Management"/>
    <s v="IT Finance"/>
    <s v="Facilities &amp; Power"/>
    <s v="Lease"/>
    <x v="0"/>
    <x v="0"/>
    <n v="1695"/>
    <n v="44"/>
    <x v="2"/>
    <x v="2"/>
    <s v="Pay/Admin"/>
    <s v="2328"/>
    <x v="2"/>
    <s v="Administrative"/>
    <n v="3.0000000000000001E-3"/>
    <n v="3.0000000000000001E-3"/>
    <n v="3.0000000000000001E-3"/>
  </r>
  <r>
    <x v="0"/>
    <x v="2"/>
    <x v="0"/>
    <x v="8"/>
    <x v="132"/>
    <s v="The Department of Veterans Affairs (VA) liability to the Department of Labor for the cost of State Unemployment Compensation for former VA employees in 2020. Adjustments to your account will be made once a year-end actual for 2020 are known."/>
    <m/>
    <s v="IT Management"/>
    <s v="IT Finance"/>
    <s v="External Labor"/>
    <s v="Expense"/>
    <x v="0"/>
    <x v="0"/>
    <n v="1694"/>
    <n v="7"/>
    <x v="2"/>
    <x v="2"/>
    <s v="Pay/Admin"/>
    <s v="2311"/>
    <x v="2"/>
    <s v="Administrative"/>
    <n v="0.27"/>
    <n v="0.27"/>
    <n v="0.27"/>
  </r>
  <r>
    <x v="0"/>
    <x v="2"/>
    <x v="0"/>
    <x v="8"/>
    <x v="133"/>
    <s v="TBD"/>
    <m/>
    <s v="IT Management"/>
    <s v="IT Finance"/>
    <s v="Other"/>
    <s v="Other"/>
    <x v="0"/>
    <x v="0"/>
    <n v="1695"/>
    <n v="20"/>
    <x v="2"/>
    <x v="2"/>
    <s v="Pay/Admin"/>
    <s v="2528"/>
    <x v="2"/>
    <s v="Administrative"/>
    <n v="0.65600000000000003"/>
    <n v="0.65600000000000003"/>
    <n v="0.65600000000000003"/>
  </r>
  <r>
    <x v="0"/>
    <x v="2"/>
    <x v="0"/>
    <x v="8"/>
    <x v="134"/>
    <s v="Oakland  DHS - OIT occupies 7,777 rentable square feet of space at Ronald Dellums Federal Building located at 1301 Clay St Oakland, CA, for a period of 120 months commencing on or about 06/16/2015 under occupancy agreement ACA11501"/>
    <m/>
    <s v="IT Management"/>
    <s v="IT Finance"/>
    <s v="Facilities &amp; Power"/>
    <s v="Expense"/>
    <x v="0"/>
    <x v="0"/>
    <n v="1695"/>
    <n v="22"/>
    <x v="2"/>
    <x v="2"/>
    <s v="Pay/Admin"/>
    <s v="2528"/>
    <x v="2"/>
    <s v="Administrative"/>
    <n v="3.1E-2"/>
    <n v="3.1E-2"/>
    <n v="3.1E-2"/>
  </r>
  <r>
    <x v="0"/>
    <x v="2"/>
    <x v="0"/>
    <x v="8"/>
    <x v="135"/>
    <s v="Oakland  GSA Rent - OIT occupies 7,777 rentable square feet of space at the Ronald Dellums Federal Building located at 1301 Clay St Oakland, CA, for a period of 120 months commencing on or about 06/16/2015 under occupancy agreement ACA11501"/>
    <m/>
    <s v="IT Management"/>
    <s v="IT Finance"/>
    <s v="Facilities &amp; Power"/>
    <s v="Lease"/>
    <x v="0"/>
    <x v="0"/>
    <n v="1695"/>
    <n v="21"/>
    <x v="2"/>
    <x v="2"/>
    <s v="Pay/Admin"/>
    <s v="2328"/>
    <x v="2"/>
    <s v="Administrative"/>
    <n v="0.10100000000000001"/>
    <n v="0.10100000000000001"/>
    <n v="0.10100000000000001"/>
  </r>
  <r>
    <x v="0"/>
    <x v="2"/>
    <x v="0"/>
    <x v="8"/>
    <x v="136"/>
    <s v="Organizational development support, communication and editing support, quantitative data collection and analysis, qualitative data collection and analysis, website support, video production and SharePoint administration.  Maintain educational materials for use and dissemination within OI&amp;T and develop tools, assessments and materials that educate the OI&amp;T enterprise on employee engagement, change management, organization development, lessons and the application of lessons for vertical organizational development from the social sciences.  The desired outcomes of the overall project include an increase in the All Employee Survey Employee Engagement Index; an increase in the overall OI&amp;T All Employee Survey performance; and the implementation and proliferation of organizational change management tools, assessments and training materials to include assessments, educational materials, organizational change management tools, guides and literature; and an increase awareness of OD&amp;E interventions and best practices."/>
    <m/>
    <s v="IT Management"/>
    <s v="IT Management &amp; Strategic Planning"/>
    <s v="External Labor"/>
    <s v="Expense"/>
    <x v="0"/>
    <x v="0"/>
    <n v="1690"/>
    <n v="3"/>
    <x v="2"/>
    <x v="2"/>
    <s v="Pay/Admin"/>
    <s v="2510"/>
    <x v="2"/>
    <s v="Administrative"/>
    <n v="2.0169999999999999"/>
    <n v="2.0169999999999999"/>
    <n v="2.0169999999999999"/>
  </r>
  <r>
    <x v="0"/>
    <x v="2"/>
    <x v="0"/>
    <x v="8"/>
    <x v="137"/>
    <s v="Trust is confidence born of two dimensions: character and competence. Character includes one?s integrity, motive and intent with people. Competence includes their capabilities, skills, results and track record. Both dimensions are vital.  Building (1) Self-Trust, (2) Relationship Trust, (3) Organizational Trust, (4) Market Trust, and (5) Societal Trust will enable OIT employees to be innovative, create psychologically safe work environments and demonstrate behaviors that foster collaboration and teamwork.  This project will building organizational capacity by training managers, leaders and teams on the 5 imperatives of trust."/>
    <m/>
    <s v="IT Management"/>
    <s v="IT Management &amp; Strategic Planning"/>
    <s v="External Labor"/>
    <s v="Expense"/>
    <x v="0"/>
    <x v="0"/>
    <n v="1690"/>
    <n v="6"/>
    <x v="2"/>
    <x v="2"/>
    <s v="Pay/Admin"/>
    <s v="2510"/>
    <x v="2"/>
    <s v="Administrative"/>
    <n v="0.248"/>
    <n v="0.248"/>
    <n v="0.248"/>
  </r>
  <r>
    <x v="0"/>
    <x v="2"/>
    <x v="0"/>
    <x v="8"/>
    <x v="138"/>
    <s v="OEI - Data Management"/>
    <m/>
    <s v="IT Management"/>
    <s v="IT Finance"/>
    <s v="External Labor"/>
    <s v="Expense"/>
    <x v="0"/>
    <x v="0"/>
    <n v="1694"/>
    <n v="15"/>
    <x v="2"/>
    <x v="2"/>
    <s v="Pay/Admin"/>
    <s v="2311"/>
    <x v="2"/>
    <s v="Administrative"/>
    <n v="7.8E-2"/>
    <n v="7.8E-2"/>
    <n v="7.8E-2"/>
  </r>
  <r>
    <x v="0"/>
    <x v="2"/>
    <x v="0"/>
    <x v="8"/>
    <x v="22"/>
    <s v="ODI works to foster a diverse workforce and inclusive environment that promotes equal opportunity through policy development, workforce analysis, outreach, retention, and education. This includes strategic planning and annual reporting on: workforce diversity and inclusion; recruitment and retention strategies; EEO and diversity training and education; diversity-related communications; implementation of and annual reporting on relevant White House Initiatives; affirmative employment programs for the hiring; placement, and advancement of disable Veterans; people with disabilities; groups with less than expected participation rates; and special emphasis programming."/>
    <m/>
    <s v="IT Management"/>
    <s v="IT Finance"/>
    <s v="External Labor"/>
    <s v="Expense"/>
    <x v="0"/>
    <x v="0"/>
    <n v="1687"/>
    <n v="25"/>
    <x v="2"/>
    <x v="2"/>
    <s v="Pay/Admin"/>
    <s v="2311"/>
    <x v="2"/>
    <s v="Administrative"/>
    <n v="9.2999999999999999E-2"/>
    <n v="9.2999999999999999E-2"/>
    <n v="0.14599999999999999"/>
  </r>
  <r>
    <x v="0"/>
    <x v="2"/>
    <x v="0"/>
    <x v="8"/>
    <x v="139"/>
    <s v="The Office of Employment Discrimination Complaint Adjudication (OEDCA) was established by Public Law 105-114, Title I, Section 102. OEDCA is an independent office responsible for issuing final agency decisions and orders on the substantive merits of employment discrimination complaints filed by employees and applicants for employment. Final agency decisions and orders are rendered in a fair and impartial manner and are based on evidence contained in the investigation report and, if applicable, the hearing transcript and exhibits provided by an Equal Employment Opportunity Commission (EEOC) appointed administrative judge. OEDCA is also responsible for determining equitable relief and issuing final agency decisions on a complainant's entitlement to compensatory damages, attorney's fees, and costs where the complainant is a prevailing party."/>
    <m/>
    <s v="IT Management"/>
    <s v="IT Finance"/>
    <s v="External Labor"/>
    <s v="Expense"/>
    <x v="0"/>
    <x v="0"/>
    <n v="1694"/>
    <n v="14"/>
    <x v="2"/>
    <x v="2"/>
    <s v="Pay/Admin"/>
    <s v="2311"/>
    <x v="2"/>
    <s v="Administrative"/>
    <n v="9.0999999999999998E-2"/>
    <n v="9.0999999999999998E-2"/>
    <n v="9.0999999999999998E-2"/>
  </r>
  <r>
    <x v="0"/>
    <x v="2"/>
    <x v="0"/>
    <x v="8"/>
    <x v="140"/>
    <s v="Office of Internal Controls (OIC)"/>
    <m/>
    <s v="IT Management"/>
    <s v="IT Finance"/>
    <s v="External Labor"/>
    <s v="Expense"/>
    <x v="0"/>
    <x v="0"/>
    <n v="1694"/>
    <n v="2"/>
    <x v="2"/>
    <x v="2"/>
    <s v="Pay/Admin"/>
    <s v="2311"/>
    <x v="2"/>
    <s v="Administrative"/>
    <n v="3.1E-2"/>
    <n v="3.1E-2"/>
    <n v="3.1E-2"/>
  </r>
  <r>
    <x v="0"/>
    <x v="2"/>
    <x v="0"/>
    <x v="8"/>
    <x v="141"/>
    <s v="The Office of Acquisitions, Logistics, and Construction, Office of Procurement, Acquisition, and Logistics (OPAL) will provide, through the assignment of Federal and acquisition staff, normal, routine, and customary acquisition-related services to obtain contractor services and/or supplies as required by the Office of Information and Technology (OI&amp;T), hereafter referred as &quot;Customer&quot;. OPAL will also provide other non-routine services that are related to the acquisition process and contract administration. These services may include, but are not limited to, emergency/urgent acquisition support, consultation services and non-routine contract administration functions such as protests, administering contractor claims, and requests for equitable adjustments."/>
    <m/>
    <s v="IT Management"/>
    <s v="IT Vendor Management"/>
    <s v="External Labor"/>
    <s v="Expense"/>
    <x v="0"/>
    <x v="0"/>
    <n v="1688"/>
    <n v="1"/>
    <x v="2"/>
    <x v="2"/>
    <s v="Pay/Admin"/>
    <s v="2580"/>
    <x v="2"/>
    <s v="Administrative"/>
    <n v="0.14599999999999999"/>
    <n v="0.14599999999999999"/>
    <n v="0.14599999999999999"/>
  </r>
  <r>
    <x v="0"/>
    <x v="2"/>
    <x v="0"/>
    <x v="8"/>
    <x v="141"/>
    <s v="The Office of Acquisitions, Logistics, and Construction, Office of Procurement, Acquisition, and Logistics (OPAL) will provide, through the assignment of Federal and acquisition staff, normal, routine, and customary acquisition-related services to obtain contractor services and/or supplies as required by the Office of Information and Technology (OI&amp;T), hereafter referred as &quot;Customer&quot;. OPAL will also provide other non-routine services that are related to the acquisition process and contract administration. These services may include, but are not limited to, emergency/urgent acquisition support, consultation services and non-routine contract administration functions such as protests, administering contractor claims, and requests for equitable adjustments."/>
    <m/>
    <s v="IT Management"/>
    <s v="IT Vendor Management"/>
    <s v="External Labor"/>
    <s v="Expense"/>
    <x v="0"/>
    <x v="0"/>
    <n v="1688"/>
    <n v="2"/>
    <x v="1"/>
    <x v="2"/>
    <s v="Pay/Admin"/>
    <s v="2580"/>
    <x v="2"/>
    <s v="Interagency Agreement (IAA)"/>
    <n v="0"/>
    <n v="0"/>
    <n v="0"/>
  </r>
  <r>
    <x v="0"/>
    <x v="2"/>
    <x v="0"/>
    <x v="8"/>
    <x v="23"/>
    <s v="The Office of Public and Intergovernmental Affairs (OPIA) requests reimbursement from Office of Information and Technology for cost associated with the ChooseVA Advertisement Contract. This contract supports the Department of Veterans Affairs (VA) by providing the advertisement support required to rebrand the VA. This contract supports Choose VA Campaign. The Contractor shall provide strategic planning and advertisement placement. VA?s use of these services will enable VA to educate Veterans about VA benefits, programs, and services. This contract also introduces the public and eligible employees to the many employment opportunities within the VA. Finally, the internal component of the contract seeks to retain high performing current employees through targeted advertisement that highlights the rewards of service to Veterans. The campaign  will enable VA to humanize the agency through use of direct, personal, and warm interaction with as many Veterans as possible."/>
    <m/>
    <s v="IT Management"/>
    <s v="IT Finance"/>
    <s v="External Labor"/>
    <s v="Expense"/>
    <x v="0"/>
    <x v="0"/>
    <n v="1687"/>
    <n v="26"/>
    <x v="2"/>
    <x v="2"/>
    <s v="Pay/Admin"/>
    <s v="2311"/>
    <x v="2"/>
    <s v="Administrative"/>
    <n v="0.20799999999999999"/>
    <n v="0.20799999999999999"/>
    <n v="0.23300000000000001"/>
  </r>
  <r>
    <x v="0"/>
    <x v="2"/>
    <x v="0"/>
    <x v="8"/>
    <x v="24"/>
    <s v="The Office of Public and Intergovernmental Affairs (OPIA) requests reimbursement from VHA- Office of the Information and Technology for cost associated with the ChooseVA Analytical Tool. This contract supports the Department of Veterans Affairs (VA) by providing the analytical tool used to gauge the effectiveness of both paid and In-Kind advertisement placement. This contract supports Choose VA Campaign. The Contractor shall provide software and technical support to properly use the software to gather information on ad placement and sentiment. VA?s use of these services will enable VA to better focus its limited advertising budget to areas that need increased advertisements in order to educate Veterans about VA benefits, programs, and services and to introduce the public and eligible employees to the many employment opportunities within the VA. The amount shown on the 2269 includes the prorated Strategic Acquisition Center (SAC) processing fee of $787.69"/>
    <m/>
    <s v="IT Management"/>
    <s v="IT Finance"/>
    <s v="External Labor"/>
    <s v="Expense"/>
    <x v="0"/>
    <x v="0"/>
    <n v="1687"/>
    <n v="27"/>
    <x v="2"/>
    <x v="2"/>
    <s v="Pay/Admin"/>
    <s v="2311"/>
    <x v="2"/>
    <s v="Administrative"/>
    <n v="2.8000000000000001E-2"/>
    <n v="2.8000000000000001E-2"/>
    <n v="2.8000000000000001E-2"/>
  </r>
  <r>
    <x v="0"/>
    <x v="2"/>
    <x v="0"/>
    <x v="8"/>
    <x v="25"/>
    <s v="The Office of Public and Intergovernmental Affairs (OPIA) requests reimbursement from the Office of Information and Technology for cost associated with the GovDelAnthony Dykielivery Communication Enhanced Security Requirement. The modification of the existing contract will exercise Optional Task (CLIN) 0020 of contract #NNG15SD26B. This task will implement FEDRAMP enhanced security on VA?s GovDelivery portal. With this option the vendor will setup and configure for multi-factor-authentication for all user accounts that access VA?s GovDelivery portal. This optional task includes on-line training from the date of execution of the optional task until 17 Jul 2020. The amount shown on the 2269 includes the prorated Strategic Acquisition Center (SAC) processing fee of $868.50"/>
    <m/>
    <s v="IT Management"/>
    <s v="IT Finance"/>
    <s v="External Labor"/>
    <s v="Expense"/>
    <x v="0"/>
    <x v="0"/>
    <n v="1687"/>
    <n v="28"/>
    <x v="2"/>
    <x v="2"/>
    <s v="Pay/Admin"/>
    <s v="2311"/>
    <x v="2"/>
    <s v="Administrative"/>
    <n v="3.1E-2"/>
    <n v="3.1E-2"/>
    <n v="0.27500000000000002"/>
  </r>
  <r>
    <x v="0"/>
    <x v="2"/>
    <x v="0"/>
    <x v="8"/>
    <x v="26"/>
    <s v="To ensures compliance with statue 38 U.S.C. &amp;#65533;512 and 516 which provides Office of Resolution Management (ORM) the authority to administer the employment discrimination complaint resolution system within the Department of Veterans Affairs (VA).  ORM ensures that the Department of Veterans Affairs (VA) is in compliance with legal and statutory authorities to administer the Equal Employment Opportunity (EEO) and Alternative Dispute Resolution (ADR) programs within the VA.  ORM delivers the following products and services to each VA organization:  Alternative Dispute Resolution, Harassment Prevention Program, Knowledge Management/Training, External Civil Rights Complaints Program, Reasonable Accommodation Services, Managed Settlements Program and EEO Complaint Processing."/>
    <m/>
    <s v="IT Management"/>
    <s v="IT Finance"/>
    <s v="External Labor"/>
    <s v="Expense"/>
    <x v="0"/>
    <x v="0"/>
    <n v="1687"/>
    <n v="21"/>
    <x v="2"/>
    <x v="2"/>
    <s v="Pay/Admin"/>
    <s v="2311"/>
    <x v="2"/>
    <s v="Administrative"/>
    <n v="1.147"/>
    <n v="1.147"/>
    <n v="1.238"/>
  </r>
  <r>
    <x v="0"/>
    <x v="2"/>
    <x v="0"/>
    <x v="8"/>
    <x v="142"/>
    <s v="To fulfill Executive Order 13150 titled ?Federal Workforce Transportation? requiring Federal agencies to establish a transit pass fringe benefit program for personnel using mass transportation or qualified vanpools, and additionally the Federal Employees Clean Air Incentives Act, 5 U.S.C. 7905, P.L. 103-172, as a national effort to improve air quality, reduce noise and reduce traffic congestion in the metropolitan areas. The Incentives Act provides for the establishment of programs to encourage Federal employees to commute by means other than single-occupancy motor vehicles."/>
    <m/>
    <s v="IT Management"/>
    <s v="IT Finance"/>
    <s v="External Labor"/>
    <s v="Expense"/>
    <x v="0"/>
    <x v="0"/>
    <n v="1694"/>
    <n v="6"/>
    <x v="2"/>
    <x v="2"/>
    <s v="Pay/Admin"/>
    <s v="2311"/>
    <x v="2"/>
    <s v="Administrative"/>
    <n v="0.317"/>
    <n v="0.317"/>
    <n v="0.317"/>
  </r>
  <r>
    <x v="0"/>
    <x v="2"/>
    <x v="0"/>
    <x v="8"/>
    <x v="143"/>
    <s v="The CCSP is a nationwide program that assists lower income VA employees whose total household income is less than $69,999 per year with the cost of childcare. The VA CCSP currently serves over 1900 VA employees and the number of enrolled employees continues to grow."/>
    <m/>
    <s v="IT Management"/>
    <s v="IT Finance"/>
    <s v="External Labor"/>
    <s v="Expense"/>
    <x v="0"/>
    <x v="0"/>
    <n v="1694"/>
    <n v="19"/>
    <x v="2"/>
    <x v="2"/>
    <s v="Pay/Admin"/>
    <s v="2311"/>
    <x v="2"/>
    <s v="Administrative"/>
    <n v="0.03"/>
    <n v="0.03"/>
    <n v="0.03"/>
  </r>
  <r>
    <x v="0"/>
    <x v="2"/>
    <x v="0"/>
    <x v="8"/>
    <x v="144"/>
    <s v="USA Staffing is the US Office of Personnel Management's hiring software solution for Federal agencies. USA Staffing positions agencies to acquire, assess, certify, select, and onboard qualified candidates precisely, efficiently, and cost effectively. Created by OPM and based on the experience of more than 50 Federal agencies, USA Staffing is an off-the-shelf software solution for automating Staffing and assessment. It combines core and advanced features in a user-friendly, we-enabled software solution. USA Staffing is compliant with Federal hiring regulations and meets Federal Information Technology (IT) security requirements."/>
    <m/>
    <s v="IT Management"/>
    <s v="IT Finance"/>
    <s v="External Labor"/>
    <s v="Expense"/>
    <x v="0"/>
    <x v="0"/>
    <n v="1694"/>
    <n v="17"/>
    <x v="2"/>
    <x v="2"/>
    <s v="Pay/Admin"/>
    <s v="2311"/>
    <x v="2"/>
    <s v="Administrative"/>
    <n v="0.21299999999999999"/>
    <n v="0.21299999999999999"/>
    <n v="0.217"/>
  </r>
  <r>
    <x v="0"/>
    <x v="2"/>
    <x v="0"/>
    <x v="8"/>
    <x v="145"/>
    <s v="The Warehouse Operations Support Initiative is one of the Office of Administration (OA) strategic goals, objectives and strategies that align with the Office of Human Resources and Administration (HRA) mission. This initiative provides a full range of warehouse operation support services and is responsible for receiving expendable and non-expendable property such as, office supplies (envelopes/copier paper), storage of moving supplies (tape/boxes), furniture (desks, chairs, tables), and IT equipment along with the distribution of them; staff office moves, and the pick-up and delivery of excess supplies, furniture; and maintaining the VA Central Office (VACO) warehouse."/>
    <m/>
    <s v="IT Management"/>
    <s v="IT Finance"/>
    <s v="External Labor"/>
    <s v="Expense"/>
    <x v="0"/>
    <x v="0"/>
    <n v="1694"/>
    <n v="18"/>
    <x v="2"/>
    <x v="2"/>
    <s v="Pay/Admin"/>
    <s v="2311"/>
    <x v="2"/>
    <s v="Administrative"/>
    <n v="0.17599999999999999"/>
    <n v="0.17599999999999999"/>
    <n v="0.217"/>
  </r>
  <r>
    <x v="0"/>
    <x v="2"/>
    <x v="0"/>
    <x v="8"/>
    <x v="146"/>
    <s v="To fulfill Executive Order 13150 titled &quot;Federal Workforce Transportation&quot; requiring Federal agencies in the National Capitol Region (NCR) to establish a transit pass fringe benefit program for personnel using mass transportation or qualified van pools, and additionally the Federal employees Clean Air Incentives Act, 5 USC 7905, Public Law (PL) 103-172, as a national effort to improve air quality, reduce noise and reduce traffic congestion in the metropolitan areas."/>
    <m/>
    <s v="IT Management"/>
    <s v="IT Finance"/>
    <s v="External Labor"/>
    <s v="Expense"/>
    <x v="0"/>
    <x v="0"/>
    <n v="1694"/>
    <n v="20"/>
    <x v="2"/>
    <x v="2"/>
    <s v="Pay/Admin"/>
    <s v="2311"/>
    <x v="2"/>
    <s v="Administrative"/>
    <n v="0.754"/>
    <n v="0.754"/>
    <n v="0.77700000000000002"/>
  </r>
  <r>
    <x v="0"/>
    <x v="2"/>
    <x v="0"/>
    <x v="8"/>
    <x v="147"/>
    <s v="Provides Industry standard IT Certification courses to the OIT workforce, mapped to existing IT VA OIT Competency Models. Program effectiveness, course evaluations, and return on investment data based upon Kirkpatrick levels of evaluation.  Option Year 2 on T4NG TO VA118-16-D-1019 36C10B18N10190008 at a FFP of $1,187,224.94 was awarded 12/17/2019 (depicted in Year 1 of the IGCE table).  The next planned action is to exercise option year 3 in FY21.  Actual FFP's were added to the IGCE table below for the option year just awarded and the remaining option years (Option Years 2-4).  This contract expires 1/8/23 at which time TMO/ITWD plans to re-compete the requirements.  ROM values were added in Year 4 and 5 for FY23 and FY24."/>
    <m/>
    <s v="IT Management"/>
    <s v="IT Management &amp; Strategic Planning"/>
    <s v="External Labor"/>
    <s v="Expense"/>
    <x v="0"/>
    <x v="0"/>
    <n v="1690"/>
    <n v="15"/>
    <x v="2"/>
    <x v="2"/>
    <s v="Pay/Admin"/>
    <s v="2510"/>
    <x v="2"/>
    <s v="Administrative"/>
    <n v="1.0269999999999999"/>
    <n v="1.0269999999999999"/>
    <n v="1.0269999999999999"/>
  </r>
  <r>
    <x v="0"/>
    <x v="2"/>
    <x v="0"/>
    <x v="8"/>
    <x v="148"/>
    <s v="Please fill in"/>
    <m/>
    <s v="Application"/>
    <s v="Application Support &amp; Operations"/>
    <s v="Facilities &amp; Power"/>
    <s v="Expense"/>
    <x v="0"/>
    <x v="1"/>
    <n v="1638"/>
    <n v="1"/>
    <x v="2"/>
    <x v="2"/>
    <s v="Pay/Admin"/>
    <s v="1204"/>
    <x v="2"/>
    <s v="Administrative"/>
    <m/>
    <n v="0.313"/>
    <n v="0.313"/>
  </r>
  <r>
    <x v="0"/>
    <x v="2"/>
    <x v="0"/>
    <x v="8"/>
    <x v="149"/>
    <s v="Total management support"/>
    <m/>
    <s v="IT Management"/>
    <s v="IT Finance"/>
    <s v="Internal Labor"/>
    <s v="Expense"/>
    <x v="0"/>
    <x v="0"/>
    <n v="1574"/>
    <n v="13"/>
    <x v="1"/>
    <x v="2"/>
    <s v="Pay/Admin"/>
    <s v="2311"/>
    <x v="2"/>
    <s v="Administrative"/>
    <n v="0"/>
    <n v="0"/>
    <n v="0"/>
  </r>
  <r>
    <x v="0"/>
    <x v="2"/>
    <x v="0"/>
    <x v="8"/>
    <x v="150"/>
    <s v="The Office of Operations, Security, and Preparedness (OSP) functions as the Department's lead office to implement the Access Identity Management (AIM) program. AIM provides on-boarding, off-boarding, analysis of data, logical and physical access systems, including authentication, single sign on, and two factor authentication implementation._x000a__x000a_MYP Playground_x000a_The Information Technology (IT) Reimbursable Management Process document provides direction to the Office of Information and Technology (OIT) organizations for identifying and managing reimbursable agreements throughout the Fiscal Year (FY). The Reimbursable Management process will leverage resource information gathered from Planning, Programming, Budgeting and Execution (PPBE) management activities and will be employed to satisfy resource management decision-making requirements during the year of Budget Execution. This Reimbursable Management Process document describes the operations for the Department of Veteran?s Affairs (VA) Office of Information and Technology. Reimbursable agreements are characterized as buy/sell monetary arrangements within or between a Federal agency. Intragovernmental reimbursable agreements may be executed with VA between different appropriations or between VA and another Federal agency. This document covers the historical and strategic Reimbursements/Interagency Agreement (IAA) framework as well as the entities and stakeholders that play a role in the overall budget year cycle at OIT. The Reimbursable Management Process document has been established to maintain effective management of the VA OIT financial resources, while providing a structured approach to the allocation of resources to achieve financial goals._x000a_MYP ID # 1694_x000a__x000a_5.8.2020 This playground only covers Financial Disclosure Management (FDM) System Billing, Reimbursement Estimates for Access Identity Management (AIM), and Reimbursement Estimates for Personal Identity Verification (PIV)."/>
    <s v="The Chief Financial Officer (CFO), Information Technology Resource Management (ITRM) directs all financial, multi-year planning, IT, space and facilities management, talent management, and IT strategic planning and analysis for OIT. The ITRM CFO reviews the IAA package to identify any issues. The ITRM CFO works with the BEAS Budget Analyst to resolve issues, if needed. The CFO is responsible for coordinating the IT program budgeting process and orchestrating and advocating for approximately $4 billion annually and $20 billion in multi-year budgets. The CFO, ITRM oversees OIT?s property, facilities management, and construction programs, directs OIT-wide transformation efforts that drive performance through accelerated transitions, change management, employee engagement, and strategic action planning. Together with stakeholders, the CFO, ITRM administers human capital functions that ensure ITRM is staffed with talented, dedicated employees. This includes providing human capital, organizational development, and training services. The CFO, ITRM provides guidance to OIT on strategic planning, performance management, data analytics, and organizational governance, promoting accountability and effective use of IT resources."/>
    <s v="IT Management"/>
    <s v="IT Finance"/>
    <s v="External Labor"/>
    <s v="Expense"/>
    <x v="0"/>
    <x v="0"/>
    <n v="1694"/>
    <n v="49"/>
    <x v="1"/>
    <x v="0"/>
    <s v="Pay/Admin"/>
    <s v="2311"/>
    <x v="0"/>
    <s v="Interagency Agreement (IAA)"/>
    <n v="0"/>
    <n v="0"/>
    <n v="0"/>
  </r>
  <r>
    <x v="0"/>
    <x v="2"/>
    <x v="0"/>
    <x v="8"/>
    <x v="151"/>
    <s v="The Office of Operations, Security and Preparedness (OSP) functions as the VA's Program Management Office to provide issuance of PIV cards, provision of cards stock, and related management support and services to ensure compliance with HSPD-12 and other Federal regulations. This agreement includes migration and implementation to the NextGen PIV system across the enterprise which will provide a streamlined and consistent solution to badging and credentials management._x000a__x000a_MYP Playground_x000a_The Information Technology (IT) Reimbursable Management Process document provides direction to the Office of Information and Technology (OIT) organizations for identifying and managing reimbursable agreements throughout the Fiscal Year (FY). The Reimbursable Management process will leverage resource information gathered from Planning, Programming, Budgeting and Execution (PPBE) management activities and will be employed to satisfy resource management decision-making requirements during the year of Budget Execution. This Reimbursable Management Process document describes the operations for the Department of Veteran?s Affairs (VA) Office of Information and Technology. Reimbursable agreements are characterized as buy/sell monetary arrangements within or between a Federal agency. Intragovernmental reimbursable agreements may be executed with VA between different appropriations or between VA and another Federal agency. This document covers the historical and strategic Reimbursements/Interagency Agreement (IAA) framework as well as the entities and stakeholders that play a role in the overall budget year cycle at OIT. The Reimbursable Management Process document has been established to maintain effective management of the VA OIT financial resources, while providing a structured approach to the allocation of resources to achieve financial goals._x000a_MYP ID # 1694_x000a__x000a_5.8.2020 This playground only covers Financial Disclosure Management (FDM) System Billing, Reimbursement Estimates for Access Identity Management (AIM), and Reimbursement Estimates for Personal Identity Verification (PIV)."/>
    <s v="The Chief Financial Officer (CFO), Information Technology Resource Management (ITRM) directs all financial, multi-year planning, IT, space and facilities management, talent management, and IT strategic planning and analysis for OIT. The ITRM CFO reviews the IAA package to identify any issues. The ITRM CFO works with the BEAS Budget Analyst to resolve issues, if needed. The CFO is responsible for coordinating the IT program budgeting process and orchestrating and advocating for approximately $4 billion annually and $20 billion in multi-year budgets. The CFO, ITRM oversees OIT?s property, facilities management, and construction programs, directs OIT-wide transformation efforts that drive performance through accelerated transitions, change management, employee engagement, and strategic action planning. Together with stakeholders, the CFO, ITRM administers human capital functions that ensure ITRM is staffed with talented, dedicated employees. This includes providing human capital, organizational development, and training services. The CFO, ITRM provides guidance to OIT on strategic planning, performance management, data analytics, and organizational governance, promoting accountability and effective use of IT resources."/>
    <s v="IT Management"/>
    <s v="IT Finance"/>
    <s v="External Labor"/>
    <s v="Expense"/>
    <x v="0"/>
    <x v="0"/>
    <n v="1694"/>
    <n v="48"/>
    <x v="1"/>
    <x v="0"/>
    <s v="Pay/Admin"/>
    <s v="2311"/>
    <x v="0"/>
    <s v="Interagency Agreement (IAA)"/>
    <n v="0"/>
    <n v="0"/>
    <n v="0"/>
  </r>
  <r>
    <x v="0"/>
    <x v="2"/>
    <x v="0"/>
    <x v="8"/>
    <x v="152"/>
    <s v="The Office of Information Technology, Salt Lake City OIT Offices are located on the Salt Lake City Medical Center grounds. OIT reimburses the Medical Center for the Police services for  B550 and B590.  The terms of the law enforcement and security services are outlined in the attached MOU. In turn, OIT will provide VHA funding for (1) GS-6 Police officer,  The MOU will be active for 5 year increments."/>
    <m/>
    <s v="IT Management"/>
    <s v="IT Finance"/>
    <s v="Facilities &amp; Power"/>
    <s v="Expense"/>
    <x v="0"/>
    <x v="0"/>
    <n v="1695"/>
    <n v="26"/>
    <x v="2"/>
    <x v="2"/>
    <s v="Pay/Admin"/>
    <s v="2528"/>
    <x v="2"/>
    <s v="Administrative"/>
    <n v="6.0999999999999999E-2"/>
    <n v="6.0999999999999999E-2"/>
    <n v="6.0999999999999999E-2"/>
  </r>
  <r>
    <x v="0"/>
    <x v="2"/>
    <x v="0"/>
    <x v="8"/>
    <x v="153"/>
    <s v="Security Work Authorization SWA) - 50000 Wissahickon Avenue Philadelphia, PA.  for 12 months commencing on or about 10/01/2019. The guards will post in main lobby and entire facility"/>
    <m/>
    <s v="IT Management"/>
    <s v="IT Finance"/>
    <s v="Other"/>
    <s v="Other"/>
    <x v="0"/>
    <x v="0"/>
    <n v="1695"/>
    <n v="23"/>
    <x v="2"/>
    <x v="2"/>
    <s v="Pay/Admin"/>
    <s v="2528"/>
    <x v="2"/>
    <s v="Administrative"/>
    <n v="0.92400000000000004"/>
    <n v="0.92400000000000004"/>
    <n v="0.92400000000000004"/>
  </r>
  <r>
    <x v="0"/>
    <x v="2"/>
    <x v="0"/>
    <x v="8"/>
    <x v="154"/>
    <s v="Security Work Authorization (SWA) - 233 Lowie Drive, Shepherdstown, WV .  for 12 months commencing on or about 10/01/2019. The guards will post in main lobby, entire facility and main lobby side B"/>
    <m/>
    <s v="IT Management"/>
    <s v="IT Finance"/>
    <s v="Other"/>
    <s v="Other"/>
    <x v="0"/>
    <x v="0"/>
    <n v="1695"/>
    <n v="33"/>
    <x v="2"/>
    <x v="2"/>
    <s v="Pay/Admin"/>
    <s v="2528"/>
    <x v="2"/>
    <s v="Administrative"/>
    <n v="0.61"/>
    <n v="0.61"/>
    <n v="0.61"/>
  </r>
  <r>
    <x v="0"/>
    <x v="2"/>
    <x v="0"/>
    <x v="8"/>
    <x v="155"/>
    <s v="Shepherdstown A DHS - OIT will occupy 18,797 rentable square feet of space and 164 surface parking space at Clarion Training Center located at 2331 Lowe Dr. Shepherdstown, WV, for a period of 120 months commencing on or about 05/31/2017 under occupancy agreement AWV02021"/>
    <m/>
    <s v="IT Management"/>
    <s v="IT Finance"/>
    <s v="Facilities &amp; Power"/>
    <s v="Expense"/>
    <x v="0"/>
    <x v="0"/>
    <n v="1695"/>
    <n v="32"/>
    <x v="2"/>
    <x v="2"/>
    <s v="Pay/Admin"/>
    <s v="2528"/>
    <x v="2"/>
    <s v="Administrative"/>
    <n v="1.4999999999999999E-2"/>
    <n v="1.4999999999999999E-2"/>
    <n v="1.4999999999999999E-2"/>
  </r>
  <r>
    <x v="0"/>
    <x v="2"/>
    <x v="0"/>
    <x v="8"/>
    <x v="156"/>
    <s v="Shepherdstown A GSA Rent - OIT occupies 18,797 rentable square feet of space and 164 surface parking spaces at Clarion Training Center located at 2331 Lowe Dr., Shepherdstown, WV, for a period of 120 months commencing on or about 05/31/2017 under occupancy agreement AWV02021."/>
    <m/>
    <s v="IT Management"/>
    <s v="IT Finance"/>
    <s v="Facilities &amp; Power"/>
    <s v="Lease"/>
    <x v="0"/>
    <x v="0"/>
    <n v="1695"/>
    <n v="31"/>
    <x v="2"/>
    <x v="2"/>
    <s v="Pay/Admin"/>
    <s v="2328"/>
    <x v="2"/>
    <s v="Administrative"/>
    <n v="0.47599999999999998"/>
    <n v="0.47599999999999998"/>
    <n v="0.47599999999999998"/>
  </r>
  <r>
    <x v="0"/>
    <x v="2"/>
    <x v="0"/>
    <x v="8"/>
    <x v="157"/>
    <s v="Shepherdstown B DHS- OIT occupy 15,186 rentable square feet of space and 125 surface parking space at Clarion Training Center located at 233 Lowe Dr., Shepherdstown, WV, for a period of 120 months commencing on or about 11/01/2018 under occupancy agreement AWV02071."/>
    <m/>
    <s v="IT Management"/>
    <s v="IT Finance"/>
    <s v="Facilities &amp; Power"/>
    <s v="Expense"/>
    <x v="0"/>
    <x v="0"/>
    <n v="1695"/>
    <n v="30"/>
    <x v="2"/>
    <x v="2"/>
    <s v="Pay/Admin"/>
    <s v="2528"/>
    <x v="2"/>
    <s v="Administrative"/>
    <n v="1.2E-2"/>
    <n v="1.2E-2"/>
    <n v="1.2E-2"/>
  </r>
  <r>
    <x v="0"/>
    <x v="2"/>
    <x v="0"/>
    <x v="8"/>
    <x v="158"/>
    <s v="Shepherdstown B GSA Rent - OIT occupies 15,186 rentable square feet of space and 125 surface parking space at Clarion Training Center located at 233 Lowe Dr., Shepherdstown, WV, for a period of 120 months commencing on or about 11/01/2018 under occupancy agreement AWV02071."/>
    <m/>
    <s v="IT Management"/>
    <s v="IT Finance"/>
    <s v="Facilities &amp; Power"/>
    <s v="Lease"/>
    <x v="0"/>
    <x v="0"/>
    <n v="1695"/>
    <n v="29"/>
    <x v="2"/>
    <x v="2"/>
    <s v="Pay/Admin"/>
    <s v="2328"/>
    <x v="2"/>
    <s v="Administrative"/>
    <n v="0.36199999999999999"/>
    <n v="0.36199999999999999"/>
    <n v="0.36199999999999999"/>
  </r>
  <r>
    <x v="0"/>
    <x v="2"/>
    <x v="0"/>
    <x v="8"/>
    <x v="29"/>
    <s v="The Office of Human Resources and Administration (HRA) administers Shuttle Bus Transportation Services as a shared/pooled HR-related service on behalf of the Department of Veterans Affairs to transport VA Central Office (VACO) employees and persons accompanied by VA employees within the National Capital Region across four locations. _x000a__x000a_HRA will provide shuttle bus transportation services through a contractor service agreement.  Oversight and program management will be performed by HRA who will ensure the contractor performs the services outlined in the contract._x000a__x000a_The contractor supplies all resources necessary to successfully staff, operate, maintain, and support one loop across four locations."/>
    <m/>
    <s v="IT Management"/>
    <s v="IT Finance"/>
    <s v="External Labor"/>
    <s v="Expense"/>
    <x v="0"/>
    <x v="0"/>
    <n v="1687"/>
    <n v="22"/>
    <x v="2"/>
    <x v="2"/>
    <s v="Pay/Admin"/>
    <s v="2311"/>
    <x v="2"/>
    <s v="Administrative"/>
    <n v="2.7E-2"/>
    <n v="2.7E-2"/>
    <n v="2.7E-2"/>
  </r>
  <r>
    <x v="0"/>
    <x v="2"/>
    <x v="0"/>
    <x v="8"/>
    <x v="159"/>
    <s v="550 Foothill Drive -Whereas, the Department , as &quot;Lessor,: and Boyer, as &quot;Lessee&quot; have previously entered into a certain&quot;Enhanced-Used Lease (Phase II)&quot; made effective as of September 1, 2006 (the &quot;Enhanced-Use Lease&quot;) and which encompasses a certain approximately 6.654 acres of land and improvements at the George E. Whalen VA Medical Center in Salt Lake City, Utah (the &quot;Property&quot;)"/>
    <m/>
    <s v="IT Management"/>
    <s v="IT Finance"/>
    <s v="Facilities &amp; Power"/>
    <s v="Expense"/>
    <x v="0"/>
    <x v="0"/>
    <n v="1695"/>
    <n v="28"/>
    <x v="2"/>
    <x v="2"/>
    <s v="Pay/Admin"/>
    <s v="2528"/>
    <x v="2"/>
    <s v="Administrative"/>
    <n v="2.1000000000000001E-2"/>
    <n v="2.1000000000000001E-2"/>
    <n v="2.1000000000000001E-2"/>
  </r>
  <r>
    <x v="0"/>
    <x v="2"/>
    <x v="0"/>
    <x v="8"/>
    <x v="160"/>
    <s v="550 Foothill Drive -Whereas, the Department , as &quot;Lessor,: and Boyer, as &quot;Lessee&quot; have previously entered into a certain&quot;Enhanced-Used Lease (Phase II)&quot; made effective as of September 1, 2006 (the &quot;Enhanced-Use Lease&quot;) and which encompasses a certain approximately 6.654 acres of land and improvements at the George E. Whalen VA Medical Center in Salt Lake City, Utah (the &quot;Property&quot;)"/>
    <m/>
    <s v="IT Management"/>
    <s v="IT Finance"/>
    <s v="Facilities &amp; Power"/>
    <s v="Expense"/>
    <x v="0"/>
    <x v="0"/>
    <n v="1695"/>
    <n v="27"/>
    <x v="2"/>
    <x v="2"/>
    <s v="Pay/Admin"/>
    <s v="2328"/>
    <x v="2"/>
    <s v="Administrative"/>
    <n v="0.72499999999999998"/>
    <n v="0.72499999999999998"/>
    <n v="0.72499999999999998"/>
  </r>
  <r>
    <x v="0"/>
    <x v="2"/>
    <x v="0"/>
    <x v="8"/>
    <x v="161"/>
    <s v="Additional 240 SPI's less than $1M"/>
    <m/>
    <s v="IT Management"/>
    <s v="IT Finance"/>
    <s v="Internal Labor"/>
    <s v="Expense"/>
    <x v="0"/>
    <x v="0"/>
    <n v="1574"/>
    <n v="14"/>
    <x v="1"/>
    <x v="2"/>
    <s v="Pay/Admin"/>
    <s v="2311"/>
    <x v="2"/>
    <s v="Administrative"/>
    <n v="0"/>
    <n v="0"/>
    <n v="0"/>
  </r>
  <r>
    <x v="0"/>
    <x v="2"/>
    <x v="0"/>
    <x v="8"/>
    <x v="162"/>
    <s v="St Petersburg DHS Payment - OIT occupy 13,759 rentable square feet of space and 70 surface parking spaces at 100 Second Avenue South St. Petersburg, FL, for a period of 105 months commencing on or about 07/16/2015 under occupancy agreement AFL05124"/>
    <m/>
    <s v="IT Management"/>
    <s v="IT Finance"/>
    <s v="Facilities &amp; Power"/>
    <s v="Expense"/>
    <x v="0"/>
    <x v="0"/>
    <n v="1695"/>
    <n v="35"/>
    <x v="2"/>
    <x v="2"/>
    <s v="Pay/Admin"/>
    <s v="2528"/>
    <x v="2"/>
    <s v="Administrative"/>
    <n v="1.0999999999999999E-2"/>
    <n v="1.0999999999999999E-2"/>
    <n v="1.0999999999999999E-2"/>
  </r>
  <r>
    <x v="0"/>
    <x v="2"/>
    <x v="0"/>
    <x v="8"/>
    <x v="163"/>
    <s v="St Petersburg GSA Rent - OIT occupies 13,759 rentable square feet of space and 70 surface parking spaces at 100 Second Avenue South St. Petersburg, FL for a period of 105 months commencing on or about 07/16/2015 under occupancy agreement AFL05124"/>
    <m/>
    <s v="IT Management"/>
    <s v="IT Finance"/>
    <s v="Facilities &amp; Power"/>
    <s v="Lease"/>
    <x v="0"/>
    <x v="0"/>
    <n v="1695"/>
    <n v="34"/>
    <x v="2"/>
    <x v="2"/>
    <s v="Pay/Admin"/>
    <s v="2328"/>
    <x v="2"/>
    <s v="Administrative"/>
    <n v="0.33800000000000002"/>
    <n v="0.33800000000000002"/>
    <n v="0.33800000000000002"/>
  </r>
  <r>
    <x v="0"/>
    <x v="2"/>
    <x v="0"/>
    <x v="8"/>
    <x v="164"/>
    <s v="Per the VA Supply Fund Board of Directors decision to direct bill Program Management School training and services, this agreement covers the costs associated with the delivery of Federal Acquisition Certification Program/Project Management (FAC-P/PM) courses and virtual/blended continuous learning courses to members of the VA workforce. The cost on this agreement is a flat rate for FY20 Program Management School training, including travel expenses, and is not dependent on the number of students who attend training. Total cost is developed based on the organization?s  FAC-P/PM training hours in FY19."/>
    <m/>
    <s v="IT Management"/>
    <s v="IT Finance"/>
    <s v="External Labor"/>
    <s v="Expense"/>
    <x v="0"/>
    <x v="0"/>
    <n v="1694"/>
    <n v="21"/>
    <x v="2"/>
    <x v="2"/>
    <s v="Pay/Admin"/>
    <s v="2311"/>
    <x v="2"/>
    <s v="Administrative"/>
    <n v="1.028"/>
    <n v="1.028"/>
    <n v="1.028"/>
  </r>
  <r>
    <x v="0"/>
    <x v="2"/>
    <x v="0"/>
    <x v="8"/>
    <x v="165"/>
    <s v="Service Level Agreement Between Department of Veterans Affairs, Office of Information and Technology and the Office of Enterprise Support Services (OESS)."/>
    <m/>
    <s v="IT Management"/>
    <s v="IT Finance"/>
    <s v="External Labor"/>
    <s v="Expense"/>
    <x v="0"/>
    <x v="0"/>
    <n v="1694"/>
    <n v="8"/>
    <x v="2"/>
    <x v="2"/>
    <s v="Pay/Admin"/>
    <s v="2311"/>
    <x v="2"/>
    <s v="Administrative"/>
    <n v="0.12"/>
    <n v="0.12"/>
    <n v="0.12"/>
  </r>
  <r>
    <x v="0"/>
    <x v="2"/>
    <x v="0"/>
    <x v="8"/>
    <x v="30"/>
    <s v="Desktop IT Support Services: Provide approximately 61 laptops (or Desktop PCs if requested), approximately 2 desktop telephones, 51 smart phones, and 3 MiFi devices to OBO/ICSC staff; Provide desktop and telecommunications IT support to OBO/ICSC staff, to include on-site help desk technician support and support installing and managing OBO/ICSC applications that are hosted by FSC; and, Provide telecommunications support for provided smart phone and telephones. FSC Service Level Agreement: OBO will: Ensure staff follow all FSC and VA provided policies and procedures related to information security; Follow guidance provided by FSC IT Help Desk technicians for troubleshooting and repair of laptops, desktops, and FSC hosted applications; Ensure staff take all mandatory TMS training related to information security and telecommunications usage and take appropriate administrative action when employees violate FSC and VA policies and procedures; and, Ensure staff adhere to agreements signed when receiving equipment"/>
    <m/>
    <s v="IT Management"/>
    <s v="IT Finance"/>
    <s v="External Labor"/>
    <s v="Expense"/>
    <x v="0"/>
    <x v="0"/>
    <n v="1687"/>
    <n v="20"/>
    <x v="2"/>
    <x v="2"/>
    <s v="Pay/Admin"/>
    <s v="2311"/>
    <x v="2"/>
    <s v="Administrative"/>
    <n v="0.217"/>
    <n v="0.217"/>
    <n v="0.23"/>
  </r>
  <r>
    <x v="0"/>
    <x v="2"/>
    <x v="0"/>
    <x v="8"/>
    <x v="31"/>
    <s v="The purpose of the attached Service Level Agreement (SLA) is to define services and funding requirements in support of 2,414 OI&amp;T employees (1,994 Full Time Equivalent Employees (FTEE) acquired after the initial SLA, plus an additional 420 Information Technology Operations and Services (ITOPS) employees). This SLA also identifies the basic services and any agreed optional and unique services provided by the Veterans Health Administration (VHA) with regard to the delivery of Human Resource (HR) services required to support and sustain the Human Resources Management and Consulting Services (HRMACS) for the Office of Information and Technology (OIT)."/>
    <m/>
    <s v="IT Management"/>
    <s v="IT Finance"/>
    <s v="External Labor"/>
    <s v="Expense"/>
    <x v="0"/>
    <x v="0"/>
    <n v="1687"/>
    <n v="18"/>
    <x v="2"/>
    <x v="2"/>
    <s v="Pay/Admin"/>
    <s v="2311"/>
    <x v="2"/>
    <s v="Administrative"/>
    <n v="6.66"/>
    <n v="6.66"/>
    <n v="13.4"/>
  </r>
  <r>
    <x v="0"/>
    <x v="2"/>
    <x v="0"/>
    <x v="8"/>
    <x v="32"/>
    <s v="The purpose of this Intra Agency Cross-Servicing Support Agreement (Agreement) between the Veterans Health Administration (VHA), hereafter referred to as VHA, and the Office of Information and Technology, hereafter referred to as OIT, authorizes the OIT to reimburse VHA for sustainment costs provided by the VHA with regard to six human resources (HR) specialty full-time equivalent employee positions. This SLA also identifies the basic services and any agreed optional and unique services provided by the Veterans Health Administration (VHA) with regard to the delivery of Human Resource (HR) services required to support and sustain the Human Resources Management and Consulting Services (HRMACS) for the Office of Information and Technology (OIT). HRMACS agrees to provide actual cost invoices at regular intervals. OIT shall accept or dispute the invoices within 7 working days, thereafter the invoices will be determined to be accepted."/>
    <m/>
    <s v="IT Management"/>
    <s v="IT Finance"/>
    <s v="External Labor"/>
    <s v="Expense"/>
    <x v="0"/>
    <x v="0"/>
    <n v="1687"/>
    <n v="19"/>
    <x v="3"/>
    <x v="2"/>
    <s v="Pay/Admin"/>
    <s v="2311"/>
    <x v="2"/>
    <s v="Administrative"/>
    <n v="1.155"/>
    <n v="1.155"/>
    <n v="0"/>
  </r>
  <r>
    <x v="0"/>
    <x v="2"/>
    <x v="0"/>
    <x v="8"/>
    <x v="166"/>
    <s v="The Veterans Health Administration (VHA), Employee Education System (EES) and the Healthcare Leadership Talent Institute (HLTI) provide high-level leadership training opportunities for the Department of Veterans Affairs employees. These training opportunities address an immediate need to maximize supervisor, manager, and executive performance across VA, and enhance the capacity for leadership within the Department."/>
    <m/>
    <s v="IT Management"/>
    <s v="IT Finance"/>
    <s v="External Labor"/>
    <s v="Expense"/>
    <x v="0"/>
    <x v="0"/>
    <n v="1694"/>
    <n v="10"/>
    <x v="2"/>
    <x v="2"/>
    <s v="Pay/Admin"/>
    <s v="2311"/>
    <x v="2"/>
    <s v="Administrative"/>
    <n v="0.13700000000000001"/>
    <n v="0.13700000000000001"/>
    <n v="0.13700000000000001"/>
  </r>
  <r>
    <x v="0"/>
    <x v="2"/>
    <x v="0"/>
    <x v="8"/>
    <x v="167"/>
    <s v="TBD"/>
    <m/>
    <s v="End User"/>
    <s v="Workspace"/>
    <s v="Facilities &amp; Power"/>
    <s v="Lease"/>
    <x v="0"/>
    <x v="1"/>
    <n v="1638"/>
    <n v="4"/>
    <x v="2"/>
    <x v="2"/>
    <s v="Pay/Admin"/>
    <s v="1204"/>
    <x v="2"/>
    <s v="Administrative"/>
    <m/>
    <n v="0.39700000000000002"/>
    <n v="0.39700000000000002"/>
  </r>
  <r>
    <x v="0"/>
    <x v="2"/>
    <x v="0"/>
    <x v="8"/>
    <x v="168"/>
    <s v="TBD"/>
    <m/>
    <s v="End User"/>
    <s v="IT Help Desk"/>
    <s v="External Labor"/>
    <s v="Expense"/>
    <x v="0"/>
    <x v="1"/>
    <n v="1638"/>
    <n v="2"/>
    <x v="2"/>
    <x v="2"/>
    <s v="Pay/Admin"/>
    <s v="1204"/>
    <x v="2"/>
    <s v="Administrative"/>
    <m/>
    <n v="0.56599999999999995"/>
    <n v="0.56599999999999995"/>
  </r>
  <r>
    <x v="0"/>
    <x v="2"/>
    <x v="0"/>
    <x v="9"/>
    <x v="169"/>
    <s v="A three year program"/>
    <m/>
    <s v="IT Management"/>
    <s v="IT Management &amp; Strategic Planning"/>
    <s v="External Labor"/>
    <s v="Expense"/>
    <x v="1"/>
    <x v="0"/>
    <n v="1593"/>
    <n v="7"/>
    <x v="0"/>
    <x v="2"/>
    <s v="Pay/Admin"/>
    <s v="2583"/>
    <x v="2"/>
    <s v="IT Support Contracts, other govt agencies"/>
    <n v="0"/>
    <n v="0"/>
    <n v="0"/>
  </r>
  <r>
    <x v="0"/>
    <x v="2"/>
    <x v="0"/>
    <x v="9"/>
    <x v="170"/>
    <s v="Developer Hardware (New Contract). The purpose of this action is to support the growing ITWD internally course development team with additional capabilities in video broadcast hardware, software, and devices, upgrades to the existing video broadcast delivery and storage system, and virtual background software. This hardware and software is required to meet growth of the ITWD development team, and the increased outputs of the VA IT Campus live deliveries."/>
    <m/>
    <s v="IT Management"/>
    <s v="IT Management &amp; Strategic Planning"/>
    <s v="External Labor"/>
    <s v="Expense"/>
    <x v="1"/>
    <x v="0"/>
    <n v="1593"/>
    <n v="15"/>
    <x v="0"/>
    <x v="0"/>
    <s v="Pay/Admin"/>
    <s v="3132"/>
    <x v="0"/>
    <s v="SW Licenses and Maintenance"/>
    <n v="0"/>
    <n v="0"/>
    <n v="0"/>
  </r>
  <r>
    <x v="0"/>
    <x v="2"/>
    <x v="0"/>
    <x v="9"/>
    <x v="171"/>
    <s v="Software License used to create Organization Chart."/>
    <m/>
    <s v="IT Management"/>
    <s v="IT Vendor Management"/>
    <s v="Software"/>
    <s v="Licensing"/>
    <x v="1"/>
    <x v="0"/>
    <n v="1593"/>
    <n v="5"/>
    <x v="0"/>
    <x v="2"/>
    <s v="Pay/Admin"/>
    <s v="3132"/>
    <x v="2"/>
    <s v="IT Support Contracts, commercial [other than PMO and Application SW Maintenance]"/>
    <n v="0"/>
    <n v="0"/>
    <n v="0"/>
  </r>
  <r>
    <x v="0"/>
    <x v="2"/>
    <x v="0"/>
    <x v="9"/>
    <x v="172"/>
    <s v="The purpose of this contract is to conduct an OIT-wide staffing model."/>
    <m/>
    <s v="IT Management"/>
    <s v="IT Management &amp; Strategic Planning"/>
    <s v="External Labor"/>
    <s v="Expense"/>
    <x v="1"/>
    <x v="0"/>
    <n v="1593"/>
    <n v="21"/>
    <x v="0"/>
    <x v="2"/>
    <s v="Pay/Admin"/>
    <s v="2510"/>
    <x v="2"/>
    <s v="IT Support Contracts, commercial [other than PMO and Application SW Maintenance]"/>
    <n v="0"/>
    <n v="0"/>
    <n v="0"/>
  </r>
  <r>
    <x v="0"/>
    <x v="2"/>
    <x v="0"/>
    <x v="9"/>
    <x v="173"/>
    <s v="This request is to exercise Option 1 for TO VA118-11-D-1008 VA118-1008-0072 Professional Development Services Support. This is a RA SPI in support of an IAA with HR&amp;A."/>
    <m/>
    <s v="IT Management"/>
    <s v="IT Management &amp; Strategic Planning"/>
    <s v="External Labor"/>
    <s v="Expense"/>
    <x v="1"/>
    <x v="0"/>
    <n v="1593"/>
    <n v="18"/>
    <x v="0"/>
    <x v="2"/>
    <s v="Pay/Admin"/>
    <s v="2510"/>
    <x v="2"/>
    <s v="IT Support Contracts, commercial [other than PMO and Application SW Maintenance]"/>
    <n v="0"/>
    <n v="0"/>
    <n v="0"/>
  </r>
  <r>
    <x v="0"/>
    <x v="2"/>
    <x v="0"/>
    <x v="9"/>
    <x v="174"/>
    <s v="Operations and maintenance of the IT Performance Dashboard"/>
    <m/>
    <s v="IT Management"/>
    <s v="IT Management &amp; Strategic Planning"/>
    <s v="External Labor"/>
    <s v="Expense"/>
    <x v="1"/>
    <x v="0"/>
    <n v="1593"/>
    <n v="20"/>
    <x v="0"/>
    <x v="2"/>
    <s v="Pay/Admin"/>
    <s v="2510"/>
    <x v="2"/>
    <s v="IT Support Contracts, commercial [other than PMO and Application SW Maintenance]"/>
    <n v="0"/>
    <n v="0"/>
    <n v="0"/>
  </r>
  <r>
    <x v="0"/>
    <x v="2"/>
    <x v="0"/>
    <x v="9"/>
    <x v="123"/>
    <s v="Provides Communication support services, IT Certification training, Comprehensive SharePoint Portal and social media support to the OI&amp;T workforce. Support is required to inform the OI&amp;T workforce on training opportunities, and provide critical IT Certificaions."/>
    <m/>
    <s v="IT Management"/>
    <s v="IT Management &amp; Strategic Planning"/>
    <s v="External Labor"/>
    <s v="Expense"/>
    <x v="1"/>
    <x v="0"/>
    <n v="1593"/>
    <n v="10"/>
    <x v="0"/>
    <x v="2"/>
    <s v="Pay/Admin"/>
    <s v="2510"/>
    <x v="2"/>
    <s v="IT Support Contracts, commercial [other than PMO and Application SW Maintenance]"/>
    <n v="0"/>
    <n v="0"/>
    <n v="0"/>
  </r>
  <r>
    <x v="0"/>
    <x v="2"/>
    <x v="0"/>
    <x v="9"/>
    <x v="175"/>
    <s v="This program supports hardware, software, and staff support for three Smart Classrooms located in Falling Waters, WV; Salt Lake City, Utah; and Washington, DC. OI&amp;T Staff can attend any location and be connected with one or more Smart Classrooms using virtual and VTC technologies to attend live synchronous and asynchronous learning or conference sessions. Contract supports IT equipment upgrades for Smart Classrooms, service support for customized software solutions to integrate numerous IT solutions to support the DLT Program. Provides hardware and software support for Enterprise Virtual Server solutions hosted at the VA Capital Regional Readiness Center to support OI&amp;T Virtual training technologies across OI&amp;T. Provides hardware and software solutions for the National IT Training Academy ?Green Screen? Production studios to create and deliver Live and recorded IT Training products via the Virtual IT Campus available outside and inside the VA Network 24 hours a day."/>
    <m/>
    <s v="IT Management"/>
    <s v="IT Management &amp; Strategic Planning"/>
    <s v="External Labor"/>
    <s v="Expense"/>
    <x v="1"/>
    <x v="0"/>
    <n v="1593"/>
    <n v="12"/>
    <x v="0"/>
    <x v="2"/>
    <s v="Pay/Admin"/>
    <s v="2510"/>
    <x v="2"/>
    <s v="IT Support Contracts, commercial [other than PMO and Application SW Maintenance]"/>
    <n v="0"/>
    <n v="0"/>
    <n v="0"/>
  </r>
  <r>
    <x v="0"/>
    <x v="2"/>
    <x v="0"/>
    <x v="9"/>
    <x v="176"/>
    <s v="ITWD required maintenance and service for two multi-function copiers that povide printing, scanning, faxing, and copying for the entire National IT Training Academy."/>
    <m/>
    <s v="IT Management"/>
    <s v="IT Management &amp; Strategic Planning"/>
    <s v="External Labor"/>
    <s v="Expense"/>
    <x v="1"/>
    <x v="0"/>
    <n v="1593"/>
    <n v="11"/>
    <x v="0"/>
    <x v="2"/>
    <s v="Pay/Admin"/>
    <s v="2341"/>
    <x v="2"/>
    <s v="Equipment"/>
    <n v="0"/>
    <n v="0"/>
    <n v="0"/>
  </r>
  <r>
    <x v="0"/>
    <x v="2"/>
    <x v="0"/>
    <x v="9"/>
    <x v="177"/>
    <s v="This procurement is for Lectora Inspire Version 11 software for use by VA ITWD Course Developers to develop Computer Based Training (CBT), Web Based Training (WBT) and Instructor Led Training (ILT) courses. This software will support the development and format of courses quickly and efficiently that are Section 508 and TMS compliant."/>
    <m/>
    <s v="IT Management"/>
    <s v="IT Management &amp; Strategic Planning"/>
    <s v="External Labor"/>
    <s v="Expense"/>
    <x v="1"/>
    <x v="0"/>
    <n v="1593"/>
    <n v="16"/>
    <x v="0"/>
    <x v="0"/>
    <s v="Pay/Admin"/>
    <s v="3132"/>
    <x v="0"/>
    <s v="SW Licenses and Maintenance"/>
    <n v="0"/>
    <n v="0"/>
    <n v="0"/>
  </r>
  <r>
    <x v="0"/>
    <x v="2"/>
    <x v="0"/>
    <x v="9"/>
    <x v="178"/>
    <s v="This support is required to meet human capital workforce development initiatives to develop and facilitate a Mentoring Program which is aligned with OI&amp;T strategic goals and designed to provide OI&amp;T program participants, mentors and mentees, with information, tools and best practices."/>
    <m/>
    <s v="IT Management"/>
    <s v="IT Management &amp; Strategic Planning"/>
    <s v="External Labor"/>
    <s v="Expense"/>
    <x v="1"/>
    <x v="0"/>
    <n v="1593"/>
    <n v="8"/>
    <x v="0"/>
    <x v="2"/>
    <s v="Pay/Admin"/>
    <s v="2510"/>
    <x v="2"/>
    <s v="Administrative"/>
    <n v="0"/>
    <n v="0"/>
    <n v="0"/>
  </r>
  <r>
    <x v="0"/>
    <x v="2"/>
    <x v="0"/>
    <x v="9"/>
    <x v="179"/>
    <s v="TBD"/>
    <m/>
    <s v="IT Management"/>
    <s v="IT Management &amp; Strategic Planning"/>
    <s v="External Labor"/>
    <s v="Expense"/>
    <x v="1"/>
    <x v="0"/>
    <n v="1593"/>
    <n v="23"/>
    <x v="0"/>
    <x v="2"/>
    <s v="Pay/Admin"/>
    <s v="2510"/>
    <x v="2"/>
    <s v="Administrative"/>
    <n v="0"/>
    <n v="0"/>
    <n v="0"/>
  </r>
  <r>
    <x v="0"/>
    <x v="2"/>
    <x v="0"/>
    <x v="9"/>
    <x v="180"/>
    <s v="Support is required to maintain existing Competency Models so that levels, steps, and background/skill sets development will be uniform across VA business units. Competency Model Program Office support functions will ensure Compliance with HCIP and IG requirements."/>
    <m/>
    <s v="IT Management"/>
    <s v="IT Management &amp; Strategic Planning"/>
    <s v="External Labor"/>
    <s v="Expense"/>
    <x v="1"/>
    <x v="0"/>
    <n v="1593"/>
    <n v="9"/>
    <x v="0"/>
    <x v="2"/>
    <s v="Pay/Admin"/>
    <s v="2510"/>
    <x v="2"/>
    <s v="IT Support Contracts, commercial [other than PMO and Application SW Maintenance]"/>
    <n v="0"/>
    <n v="0"/>
    <n v="0"/>
  </r>
  <r>
    <x v="0"/>
    <x v="2"/>
    <x v="0"/>
    <x v="9"/>
    <x v="181"/>
    <s v="Contract"/>
    <m/>
    <s v="IT Management"/>
    <s v="IT Management &amp; Strategic Planning"/>
    <s v="External Labor"/>
    <s v="Expense"/>
    <x v="1"/>
    <x v="0"/>
    <n v="1593"/>
    <n v="19"/>
    <x v="0"/>
    <x v="2"/>
    <s v="Pay/Admin"/>
    <s v="2510"/>
    <x v="2"/>
    <s v="IT Support Contracts, commercial [other than PMO and Application SW Maintenance]"/>
    <n v="0"/>
    <n v="0"/>
    <n v="0"/>
  </r>
  <r>
    <x v="0"/>
    <x v="2"/>
    <x v="0"/>
    <x v="9"/>
    <x v="182"/>
    <s v="Performance Solution"/>
    <m/>
    <s v="IT Management"/>
    <s v="IT Management &amp; Strategic Planning"/>
    <s v="External Labor"/>
    <s v="Expense"/>
    <x v="1"/>
    <x v="0"/>
    <n v="1593"/>
    <n v="6"/>
    <x v="0"/>
    <x v="2"/>
    <s v="Pay/Admin"/>
    <s v="2510"/>
    <x v="2"/>
    <s v="IT Support Contracts, commercial [other than PMO and Application SW Maintenance]"/>
    <n v="0"/>
    <n v="0"/>
    <n v="0"/>
  </r>
  <r>
    <x v="0"/>
    <x v="2"/>
    <x v="0"/>
    <x v="9"/>
    <x v="183"/>
    <s v="Lease of equipment to provide reproduction, Printing and scanning for the office of Quality, Performance and Oversight."/>
    <m/>
    <s v="IT Management"/>
    <s v="IT Vendor Management"/>
    <s v="External Labor"/>
    <s v="Expense"/>
    <x v="1"/>
    <x v="0"/>
    <n v="1593"/>
    <n v="1"/>
    <x v="2"/>
    <x v="2"/>
    <s v="Pay/Admin"/>
    <s v="2341"/>
    <x v="2"/>
    <s v="Administrative"/>
    <n v="6.7000000000000004E-2"/>
    <n v="6.7000000000000004E-2"/>
    <n v="6.7000000000000004E-2"/>
  </r>
  <r>
    <x v="0"/>
    <x v="2"/>
    <x v="0"/>
    <x v="9"/>
    <x v="184"/>
    <s v="To cover the cost of supplies for printing and Reproduction of paper document."/>
    <m/>
    <s v="IT Management"/>
    <s v="IT Vendor Management"/>
    <s v="External Labor"/>
    <s v="Expense"/>
    <x v="1"/>
    <x v="0"/>
    <n v="1593"/>
    <n v="2"/>
    <x v="2"/>
    <x v="2"/>
    <s v="Pay/Admin"/>
    <s v="2424"/>
    <x v="2"/>
    <s v="Administrative"/>
    <n v="5.5E-2"/>
    <n v="5.5E-2"/>
    <n v="5.5E-2"/>
  </r>
  <r>
    <x v="0"/>
    <x v="2"/>
    <x v="0"/>
    <x v="9"/>
    <x v="185"/>
    <s v="The contract is required to  maintain and service the hardware and software of three ITWD Smart Classrooms."/>
    <m/>
    <s v="IT Management"/>
    <s v="IT Management &amp; Strategic Planning"/>
    <s v="External Labor"/>
    <s v="Expense"/>
    <x v="1"/>
    <x v="0"/>
    <n v="1593"/>
    <n v="13"/>
    <x v="0"/>
    <x v="2"/>
    <s v="Pay/Admin"/>
    <s v="2501"/>
    <x v="2"/>
    <s v="Hardware maintenance"/>
    <n v="0"/>
    <n v="0"/>
    <n v="0"/>
  </r>
  <r>
    <x v="0"/>
    <x v="2"/>
    <x v="0"/>
    <x v="9"/>
    <x v="186"/>
    <s v="The proposed procurement will provide continued access to Getty Images, ThinkStock Flex 250 licensing permissions for photos, videos, and music for ten (10) license subscriptions. ITWD Course Developers require graphics, photos, illustration, videos, and music files to support the development of training material, flyers, announcements, and brochures."/>
    <m/>
    <s v="IT Management"/>
    <s v="IT Management &amp; Strategic Planning"/>
    <s v="External Labor"/>
    <s v="Expense"/>
    <x v="1"/>
    <x v="0"/>
    <n v="1593"/>
    <n v="14"/>
    <x v="0"/>
    <x v="0"/>
    <s v="Pay/Admin"/>
    <s v="3132"/>
    <x v="0"/>
    <s v="SW Licenses and Maintenance"/>
    <n v="0"/>
    <n v="0"/>
    <n v="0"/>
  </r>
  <r>
    <x v="0"/>
    <x v="2"/>
    <x v="0"/>
    <x v="9"/>
    <x v="187"/>
    <s v="Cost of training for staff and personnel belonging to Offices: QP, ERM, HCM, FO &amp; SQAS"/>
    <m/>
    <s v="IT Management"/>
    <s v="IT Vendor Management"/>
    <s v="External Labor"/>
    <s v="Expense"/>
    <x v="1"/>
    <x v="0"/>
    <n v="1593"/>
    <n v="3"/>
    <x v="2"/>
    <x v="2"/>
    <s v="Pay/Admin"/>
    <s v="2584"/>
    <x v="2"/>
    <s v="Administrative"/>
    <n v="0.61099999999999999"/>
    <n v="0.61099999999999999"/>
    <n v="0.61099999999999999"/>
  </r>
  <r>
    <x v="0"/>
    <x v="2"/>
    <x v="0"/>
    <x v="9"/>
    <x v="188"/>
    <s v="Employee travel to conduct/attend asset inventories, FISMA/FISCAM OIG audits, privacy and records assessments, IRS audit site visits, risk analyses, SES offsites,SQAS IV&amp;Vs, and OIT Front Office and QPR travel for training."/>
    <m/>
    <s v="IT Management"/>
    <s v="IT Management &amp; Strategic Planning"/>
    <s v="External Labor"/>
    <s v="Expense"/>
    <x v="1"/>
    <x v="0"/>
    <n v="1593"/>
    <n v="4"/>
    <x v="2"/>
    <x v="2"/>
    <s v="Pay/Admin"/>
    <s v="2171"/>
    <x v="2"/>
    <s v="Administrative"/>
    <n v="1.1439999999999999"/>
    <n v="1.1439999999999999"/>
    <n v="1.1439999999999999"/>
  </r>
  <r>
    <x v="0"/>
    <x v="2"/>
    <x v="0"/>
    <x v="9"/>
    <x v="189"/>
    <s v="ITWD has a continued mission to deliver training courses in the VA IT Virtual Campus to support the OI&amp;T workforce with training opportunities. Continued operational support for Infrastructure, Studios, and the delivery of training instruction, meetings and conferences is required."/>
    <m/>
    <s v="IT Management"/>
    <s v="IT Management &amp; Strategic Planning"/>
    <s v="External Labor"/>
    <s v="Expense"/>
    <x v="1"/>
    <x v="0"/>
    <n v="1593"/>
    <n v="17"/>
    <x v="0"/>
    <x v="2"/>
    <s v="Pay/Admin"/>
    <s v="2510"/>
    <x v="2"/>
    <s v="IT Support Contracts, commercial [other than PMO and Application SW Maintenance]"/>
    <n v="0"/>
    <n v="0"/>
    <n v="0"/>
  </r>
  <r>
    <x v="0"/>
    <x v="2"/>
    <x v="0"/>
    <x v="10"/>
    <x v="190"/>
    <s v="TBD"/>
    <m/>
    <s v="IT Management"/>
    <s v="IT Vendor Management"/>
    <s v="External Labor"/>
    <s v="Expense"/>
    <x v="7"/>
    <x v="0"/>
    <n v="1649"/>
    <n v="4"/>
    <x v="0"/>
    <x v="2"/>
    <s v="Pay/Admin"/>
    <s v="2510"/>
    <x v="2"/>
    <s v="Administrative"/>
    <m/>
    <m/>
    <m/>
  </r>
  <r>
    <x v="0"/>
    <x v="2"/>
    <x v="0"/>
    <x v="10"/>
    <x v="191"/>
    <s v="Purchase of  office supplies to support ITRM staff daily business activities"/>
    <m/>
    <s v="IT Management"/>
    <s v="IT Vendor Management"/>
    <s v="Internal Labor"/>
    <s v="Expense"/>
    <x v="7"/>
    <x v="0"/>
    <n v="1649"/>
    <n v="3"/>
    <x v="2"/>
    <x v="2"/>
    <s v="Pay/Admin"/>
    <s v="2620"/>
    <x v="2"/>
    <s v="Administrative"/>
    <n v="2.8000000000000001E-2"/>
    <n v="2.8000000000000001E-2"/>
    <n v="2.8000000000000001E-2"/>
  </r>
  <r>
    <x v="0"/>
    <x v="2"/>
    <x v="0"/>
    <x v="10"/>
    <x v="192"/>
    <s v="Training courses and events for IT ITRM Staff to improve ability of staff to better support customer service and Performance improvement objectives"/>
    <m/>
    <s v="IT Management"/>
    <s v="IT Vendor Management"/>
    <s v="Internal Labor"/>
    <s v="Expense"/>
    <x v="7"/>
    <x v="0"/>
    <n v="1649"/>
    <n v="2"/>
    <x v="2"/>
    <x v="2"/>
    <s v="Pay/Admin"/>
    <s v="2584"/>
    <x v="2"/>
    <s v="Administrative"/>
    <n v="0.10100000000000001"/>
    <n v="0.10100000000000001"/>
    <n v="0.10100000000000001"/>
  </r>
  <r>
    <x v="0"/>
    <x v="2"/>
    <x v="0"/>
    <x v="10"/>
    <x v="193"/>
    <s v="Travel in support of ITRM Staff, for training , staff meetings, travel to other OIT-based activities as required for technical/governmental conferences"/>
    <m/>
    <s v="IT Management"/>
    <s v="IT Vendor Management"/>
    <s v="Internal Labor"/>
    <s v="Expense"/>
    <x v="7"/>
    <x v="0"/>
    <n v="1649"/>
    <n v="1"/>
    <x v="2"/>
    <x v="2"/>
    <s v="Pay/Admin"/>
    <s v="2103"/>
    <x v="2"/>
    <s v="Administrative"/>
    <n v="0.99199999999999999"/>
    <n v="0.99199999999999999"/>
    <n v="0.99199999999999999"/>
  </r>
  <r>
    <x v="1"/>
    <x v="3"/>
    <x v="1"/>
    <x v="11"/>
    <x v="194"/>
    <m/>
    <m/>
    <m/>
    <m/>
    <m/>
    <m/>
    <x v="3"/>
    <x v="0"/>
    <n v="1701"/>
    <m/>
    <x v="4"/>
    <x v="3"/>
    <m/>
    <m/>
    <x v="3"/>
    <m/>
    <m/>
    <m/>
    <m/>
  </r>
  <r>
    <x v="1"/>
    <x v="4"/>
    <x v="2"/>
    <x v="12"/>
    <x v="195"/>
    <s v="VA is replacing Veterans Appeals Control and Locator System (VACOLS) with a new automated, integrated, and end-to-end system ? Caseflow. Caseflow development approach is modular; the software platform consists of reusable system components or modules such as Intake, Queue, and Hearing Schedule. This Appeals Modernization project is also developing the Appeals Resource Management System (ARMS).  ARMS is a relational database and associated web application that enables the Board to manage and report personnel and other resource data both daily and strategically.  ARMS will implement an HR specific Data Warehouse that will allow an expanded analysis and creation of HR-related toolsets._x000a__x000a_Delivery of these systems/products will enable the Veterans Appeals Improvement and Modernization Act of 2017 processing requirements of 365 days for the Board's direct appeal docket and 125 days for Higher-Level Review and Supplemental Claim decision reviews with the agency of original jurisdiction."/>
    <m/>
    <s v="Application"/>
    <s v="Application Development"/>
    <s v="Software"/>
    <s v="Capital"/>
    <x v="3"/>
    <x v="0"/>
    <n v="1602"/>
    <n v="1"/>
    <x v="2"/>
    <x v="4"/>
    <s v="Digitizing Business Process"/>
    <s v="3124"/>
    <x v="4"/>
    <s v="Development"/>
    <n v="4.3600000000000003"/>
    <m/>
    <n v="3.4"/>
  </r>
  <r>
    <x v="1"/>
    <x v="4"/>
    <x v="2"/>
    <x v="12"/>
    <x v="196"/>
    <s v="The Appeals Modernization Board of Veterans Appeals (BVA) Phase 3 effort continues development activities to replace the legacy system, VACOLS, and automates manual processes with new systems."/>
    <m/>
    <s v="Application"/>
    <s v="Application Development"/>
    <s v="Software"/>
    <s v="Capital"/>
    <x v="3"/>
    <x v="0"/>
    <n v="1602"/>
    <n v="4"/>
    <x v="1"/>
    <x v="4"/>
    <s v="Decommissioning Legacy Systems"/>
    <s v="3124"/>
    <x v="4"/>
    <s v="Other contract services"/>
    <m/>
    <m/>
    <m/>
  </r>
  <r>
    <x v="1"/>
    <x v="4"/>
    <x v="2"/>
    <x v="12"/>
    <x v="197"/>
    <s v="The Appeals Modernization Board of Veterans Appeals (BVA) Phase 4 effort continues development activities to replace the legacy system, VACOLS, and automates manual processes with new systems."/>
    <m/>
    <s v="Application"/>
    <s v="Application Development"/>
    <s v="Software"/>
    <s v="Capital"/>
    <x v="3"/>
    <x v="0"/>
    <n v="1602"/>
    <n v="6"/>
    <x v="1"/>
    <x v="4"/>
    <s v="Activations"/>
    <s v="3124"/>
    <x v="4"/>
    <s v="Other contract services"/>
    <m/>
    <m/>
    <m/>
  </r>
  <r>
    <x v="1"/>
    <x v="4"/>
    <x v="2"/>
    <x v="12"/>
    <x v="198"/>
    <s v="The Appeals Modernization Board of Veterans Appeals (BVA) Phase 5 effort continues development activities to replace the legacy system, VACOLS, and automates manual processes with new systems."/>
    <m/>
    <s v="Application"/>
    <s v="Application Development"/>
    <s v="Software"/>
    <s v="Capital"/>
    <x v="3"/>
    <x v="0"/>
    <n v="1602"/>
    <n v="7"/>
    <x v="1"/>
    <x v="4"/>
    <s v="Activations"/>
    <s v="3124"/>
    <x v="4"/>
    <s v="Other contract services"/>
    <m/>
    <m/>
    <m/>
  </r>
  <r>
    <x v="1"/>
    <x v="4"/>
    <x v="3"/>
    <x v="13"/>
    <x v="199"/>
    <s v="Beneficiary Identification and Records Locator (BIRLS) Migration is to transition the 48 million Veteran records currently supported by the database mainframe into an enterprise supported system. Migration will allow for continuous functionality during the decommissioning of the Benefits Delivery Network and will support the transformation of the Office of Information and Technology away from high risk legacy systems by maximizing shared services._x000a__x000a_MYP Playground:_x000a_Continuation of decommissioning/migration of legacy systems will be dependent on quarterly Program Increment (PI) planning and prioritization. Development resources are required to complete necessary decommissioning."/>
    <s v="If the BIRLS legacy systems and related sub-systems are not migrated/transitioned to their new format, then there is major risk of losing access to critical data that ensures a seamless experience for the Veteran, and is utilized to determine claims, benefits, etc."/>
    <s v="Application"/>
    <s v="Application Development"/>
    <s v="Software"/>
    <s v="Capital"/>
    <x v="3"/>
    <x v="0"/>
    <n v="1603"/>
    <n v="4"/>
    <x v="2"/>
    <x v="4"/>
    <s v="Decommissioning Legacy Systems"/>
    <s v="3124"/>
    <x v="4"/>
    <s v="Development"/>
    <n v="2.64"/>
    <n v="2.988"/>
    <n v="2.988"/>
  </r>
  <r>
    <x v="1"/>
    <x v="4"/>
    <x v="3"/>
    <x v="13"/>
    <x v="200"/>
    <s v="eFolder Enhancements will enable VA to capture all Veteran non-Health related information in one designated repository. This involves transitioning from an application-centric model to one focused on delivering enterprise business capabilities across VA's lines of business, while capitalizing on investments to date to achieve interoperability goals and improve service delivery to Veterans and their beneficiaries."/>
    <m/>
    <s v="IT Management"/>
    <s v="Enterprise Architecture"/>
    <s v="Software"/>
    <s v="Capital"/>
    <x v="3"/>
    <x v="0"/>
    <n v="1603"/>
    <n v="14"/>
    <x v="1"/>
    <x v="4"/>
    <s v="Decommissioning Legacy Systems"/>
    <s v="3124"/>
    <x v="4"/>
    <s v="Development"/>
    <m/>
    <m/>
    <m/>
  </r>
  <r>
    <x v="1"/>
    <x v="4"/>
    <x v="3"/>
    <x v="13"/>
    <x v="201"/>
    <s v="eFolder Enhancements will enable VA to capture all Veteran non-Health related information in one designated repository. This involves transitioning from an application-centric model to one focused on delivering enterprise business capabilities across VA's lines of business, while capitalizing on investments to date to achieve interoperability goals and improve service delivery to Veterans and their beneficiaries."/>
    <m/>
    <s v="IT Management"/>
    <s v="Enterprise Architecture"/>
    <s v="Software"/>
    <s v="Capital"/>
    <x v="3"/>
    <x v="0"/>
    <n v="1603"/>
    <n v="15"/>
    <x v="1"/>
    <x v="4"/>
    <s v="Decommissioning Legacy Systems"/>
    <s v="3124"/>
    <x v="4"/>
    <s v="Development"/>
    <m/>
    <m/>
    <m/>
  </r>
  <r>
    <x v="1"/>
    <x v="4"/>
    <x v="3"/>
    <x v="13"/>
    <x v="202"/>
    <s v="This project supports VBA Education Services (i.e., Colmery Veterans Educational Assistance Act, Chapter 33, Other Education programs). These benefit programs will all pay through FAS."/>
    <m/>
    <s v="Application"/>
    <s v="Application Development"/>
    <s v="Software"/>
    <s v="Capital"/>
    <x v="3"/>
    <x v="0"/>
    <n v="1603"/>
    <n v="3"/>
    <x v="0"/>
    <x v="4"/>
    <s v="Decommissioning Legacy Systems"/>
    <s v="3124"/>
    <x v="4"/>
    <s v="Development"/>
    <n v="12.55"/>
    <m/>
    <m/>
  </r>
  <r>
    <x v="1"/>
    <x v="4"/>
    <x v="3"/>
    <x v="13"/>
    <x v="203"/>
    <s v="This project will identify and replace/modernize VBA systems and applications that no longer meet VBA requirements and are difficult and costly to maintain."/>
    <m/>
    <s v="Application"/>
    <s v="Application Development"/>
    <s v="Software"/>
    <s v="Capital"/>
    <x v="3"/>
    <x v="0"/>
    <n v="1603"/>
    <n v="12"/>
    <x v="1"/>
    <x v="4"/>
    <s v="Decommissioning Legacy Systems"/>
    <s v="3124"/>
    <x v="4"/>
    <s v="Development"/>
    <m/>
    <m/>
    <m/>
  </r>
  <r>
    <x v="1"/>
    <x v="4"/>
    <x v="3"/>
    <x v="13"/>
    <x v="204"/>
    <s v="This project will identify and replace/modernize VBA systems and applications that no longer meet VBA requirements and are difficult and costly to maintain."/>
    <m/>
    <s v="Application"/>
    <s v="Application Development"/>
    <s v="Software"/>
    <s v="Capital"/>
    <x v="3"/>
    <x v="0"/>
    <n v="1603"/>
    <n v="13"/>
    <x v="1"/>
    <x v="4"/>
    <s v="Decommissioning Legacy Systems"/>
    <s v="3124"/>
    <x v="4"/>
    <s v="Development"/>
    <m/>
    <m/>
    <m/>
  </r>
  <r>
    <x v="1"/>
    <x v="4"/>
    <x v="3"/>
    <x v="13"/>
    <x v="205"/>
    <s v="This project will identify and replace/modernize VBA systems and applications that no longer meet VBA requirements and are difficult and costly to maintain._x000a__x000a_MYP Playground:_x000a_VBA and OIT are partnering to migrate and decommission VBA legacy systems. VBA Legacy System Migration/Decommissioning ceases enhancements to outdated technologies, decommissions systems that are no longer utilized, and migrates essential functionality to an automated platform, providing shared capabilities for modern VA systems. Additionally, BIP increasing the ability for automation and modernization to benefits systems. As an example, the BIP team coordinates with the Pension Automation group to identify and help implement solutions which enable more effective and efficient processing of claims._x000a_This project is not currently aligned to VIP project phases. This is because the iterative nature of identifying existing systems for integration and enhancement into the platform requires a DevOps approach for this project. The DevOps approach does not align to the VIP project phases. However, with a new focus on DevOps across all of VA IT, this project remains consistent with VA's overall strategy and direction concerning responsible IT development and maintenance. The specific implementation and release dates for future functionality are dependent on Program Increment (PI) planning, which takes place quarterly."/>
    <s v="If the legacy systems are not migrated/transitioned to their new format, then there is major risk of losing access to critical data that ensures a seamless experience for the Veteran and is utilized to process Veteran claims and benefits. Migrating/transitioning to the new format also avoids extended downtime often encountered with the older systems. Delays in the development of the platform also create the likelihood of having outdated or outmoded applications continue to consume sustainment costs which are unnecessary."/>
    <s v="Application"/>
    <s v="Application Development"/>
    <s v="Software"/>
    <s v="Capital"/>
    <x v="3"/>
    <x v="0"/>
    <n v="1603"/>
    <n v="1"/>
    <x v="2"/>
    <x v="4"/>
    <s v="Decommissioning Legacy Systems"/>
    <s v="3124"/>
    <x v="4"/>
    <s v="Development"/>
    <n v="12.7"/>
    <n v="6.8369999999999997"/>
    <n v="6.8369999999999997"/>
  </r>
  <r>
    <x v="1"/>
    <x v="4"/>
    <x v="3"/>
    <x v="13"/>
    <x v="206"/>
    <s v="VETSNET is a custom-built, mature suite of inter-related applications designed and implemented to deliver critical business systems for compensation and pension claims processing from claim establishment through the payment and accounting of benefits. The VETSNET FAS (Financial Accounting System) pays out $4B a month in Veteran Benefits. VETSNET is a critical component of VBA as the data source needed to support strategic VA initiatives like VBMS and Post 9/11 GI Bill/Chapter 33 educational benefits."/>
    <m/>
    <s v="Application"/>
    <s v="Application Development"/>
    <s v="Software"/>
    <s v="Capital"/>
    <x v="3"/>
    <x v="0"/>
    <n v="1603"/>
    <n v="7"/>
    <x v="1"/>
    <x v="4"/>
    <s v="Decommissioning Legacy Systems"/>
    <s v="3124"/>
    <x v="4"/>
    <s v="Development"/>
    <m/>
    <m/>
    <m/>
  </r>
  <r>
    <x v="1"/>
    <x v="4"/>
    <x v="3"/>
    <x v="13"/>
    <x v="207"/>
    <s v="VETSNET is a custom-built, mature suite of inter-related applications designed and implemented to deliver critical business systems for compensation and pension claims processing from claim establishment through the payment and accounting of benefits. The VETSNET FAS (Financial Accounting System) pays out $4B a month in Veteran Benefits. VETSNET is a critical component of VBA as the data source needed to support strategic VA initiatives like VBMS and Post 9/11 GI Bill/Chapter 33 educational benefits."/>
    <m/>
    <s v="Application"/>
    <s v="Application Development"/>
    <s v="Software"/>
    <s v="Capital"/>
    <x v="3"/>
    <x v="0"/>
    <n v="1603"/>
    <n v="10"/>
    <x v="1"/>
    <x v="4"/>
    <s v="Decommissioning Legacy Systems"/>
    <s v="3124"/>
    <x v="4"/>
    <s v="Development"/>
    <m/>
    <m/>
    <m/>
  </r>
  <r>
    <x v="1"/>
    <x v="4"/>
    <x v="3"/>
    <x v="13"/>
    <x v="208"/>
    <s v="VETSNET is a custom-built, mature suite of inter-related applications designed and implemented to deliver critical business systems for compensation and pension claims processing from claim establishment through the payment and accounting of benefits. The VETSNET FAS (Financial Accounting System) pays out $4B a month in Veteran Benefits. VETSNET is a critical component of VBA as the data source needed to support strategic VA initiatives like VBMS and Post 9/11 GI Bill/Chapter 33 educational benefits."/>
    <m/>
    <s v="Application"/>
    <s v="Application Development"/>
    <s v="Software"/>
    <s v="Capital"/>
    <x v="3"/>
    <x v="0"/>
    <n v="1603"/>
    <n v="11"/>
    <x v="1"/>
    <x v="4"/>
    <s v="Decommissioning Legacy Systems"/>
    <s v="3124"/>
    <x v="4"/>
    <s v="Development"/>
    <m/>
    <m/>
    <m/>
  </r>
  <r>
    <x v="1"/>
    <x v="4"/>
    <x v="3"/>
    <x v="13"/>
    <x v="209"/>
    <s v="This project supports VBA Education Services (i.e., Colmery Veterans Educational Assistance Act, Chapter 33, Other Education programs). These benefit programs will all pay through FAS."/>
    <m/>
    <s v="Application"/>
    <s v="Application Development"/>
    <s v="Software"/>
    <s v="Capital"/>
    <x v="3"/>
    <x v="0"/>
    <n v="1603"/>
    <n v="16"/>
    <x v="1"/>
    <x v="4"/>
    <s v="Decommissioning Legacy Systems"/>
    <s v="3124"/>
    <x v="4"/>
    <s v="Development"/>
    <m/>
    <m/>
    <m/>
  </r>
  <r>
    <x v="1"/>
    <x v="4"/>
    <x v="3"/>
    <x v="13"/>
    <x v="210"/>
    <s v="This project supports VBA Education Services (i.e., Colmery Veterans Educational Assistance Act, Chapter 33, Other Education programs). These benefit programs will all pay through FAS."/>
    <m/>
    <s v="Application"/>
    <s v="Application Development"/>
    <s v="Software"/>
    <s v="Capital"/>
    <x v="3"/>
    <x v="0"/>
    <n v="1603"/>
    <n v="17"/>
    <x v="1"/>
    <x v="4"/>
    <s v="Decommissioning Legacy Systems"/>
    <s v="3124"/>
    <x v="4"/>
    <s v="Development"/>
    <m/>
    <m/>
    <m/>
  </r>
  <r>
    <x v="1"/>
    <x v="4"/>
    <x v="4"/>
    <x v="14"/>
    <x v="211"/>
    <s v="Contact Center Solutions will deliver a consistent enterprise model, leveraging industry best practices. These efforts will optimize existing technology and workforce investments, while drawing down Customer Relationship Management (CRM) legacy investments and enhancements. This approach includes consolidating the existing network of centers (clinical and non-clinical) and agents into an enterprise-wide Veteran Contact Center (VCC), redefining the network of Veteran touchpoints, modernizing contact center technology, leveraging outsourced agents to handle low complexity calls, and standardizing training and knowledge processes. Contact Center Solutions also has operational responsibilities of the White House Hotline Call Center. VA's goal is to have all VA contact centers on one system by 2028."/>
    <m/>
    <s v="Application"/>
    <s v="Application Development"/>
    <s v="Software"/>
    <s v="Maintenance &amp; Support"/>
    <x v="3"/>
    <x v="0"/>
    <n v="1635"/>
    <n v="6"/>
    <x v="1"/>
    <x v="4"/>
    <s v="Digitizing Business Process"/>
    <s v="3124"/>
    <x v="4"/>
    <s v="Development"/>
    <n v="21.77"/>
    <m/>
    <m/>
  </r>
  <r>
    <x v="1"/>
    <x v="4"/>
    <x v="4"/>
    <x v="14"/>
    <x v="212"/>
    <s v="N/A_x000a__x000a_MYP Playground:_x000a_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_x000a__x000a_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quot;Lead Agency Partner&quot; for the President?s Management Agenda (PMA) Cross-Agency Priority (CAP) Customer Experience Goal._x000a_Enterprise Contact Center Modernization (ECCM) will deliver a consistent enterprise model, leveraging industry best practices. These efforts will optimize existing technology and workforce investments, while drawing down CRM legacy investments and enhancements. This approach includes consolidating the existing network of centers (clinical and non-clinical) and agents into an enterprise-wide Veteran Contact Center, redefining the network of Veteran touchpoints, modernizing contact center technology, leveraging outsourced agents to handle low complexity calls, and standardizing training and knowledge processes. MCT also has operational responsibilities of the White House Hotline Call Center. VA?s goal is to have all VA contact centers on one system by 2028."/>
    <s v="If not funded, the following are likely to occur:_x000a_1) Increasing time to intake and process 140 million Veteran contacts and interactions (phone, chat, email, text) every year. _x000a_2) Delaying Veterans access to services and benefits for which they qualify. _x000a__x000a_Funding shortfalls will prevent VA?s ability to maintain an enterprise contact center model that is consistent with industry best practices and to leverage new and existing technology and workforce investments. The VA will be forced to continue managing disparate technology stacks across its diverse environment which increases costs, constrains extensibility, and most importantly, limits the ability to present VA as ?One VA? and collect data to construct a wholistic view of the Veteran and their experience as they interact with VA and each of its administrations. The direct impact on the Veteran is: Time is wasted by trying to call multiple numbers, Multiple attempts must be made to resolve a problem or address an issue, Lack of consistent information provided or fast response times, Information must be provided repeatedly, Lack of seamless digital self-service options (IVR, text,, webchat, messaging)_x000a__x000a_The complexity of navigating VA and the need to get information to pursue VA benefits and service results in over 140 million Veteran contacts and interactions (phone, chat, email, text) every year. As Veterans try to learn about, enroll in, or claim their benefits, they struggle to determine which VA phone numbers to call, navigate the numerous and different IVR systems in place, and deal with different contact centers for different issues. The end result of attempting to navigate VA?s siloed systems is a fractured customer experience. Veterans waste time calling different phone numbers and sharing their information with each customer service representatives. They may make multiple attempts to get information or resolve an issue, during which they may receive inconsistent information. Similarly, VA employees are frustrated because they lack the tools and information to provide a better customer experience for Veterans."/>
    <s v="Application"/>
    <s v="Application Development"/>
    <s v="Software"/>
    <s v="Maintenance &amp; Support"/>
    <x v="3"/>
    <x v="0"/>
    <n v="1635"/>
    <n v="35"/>
    <x v="2"/>
    <x v="4"/>
    <s v="Digitizing Business Process"/>
    <s v="3124"/>
    <x v="4"/>
    <s v="Development"/>
    <m/>
    <n v="2.8"/>
    <n v="2.8"/>
  </r>
  <r>
    <x v="1"/>
    <x v="4"/>
    <x v="4"/>
    <x v="14"/>
    <x v="213"/>
    <s v="VEO is responsible for providing Customer Experience (CX) data and insights. Data from Telephone Carriers, Interactive Voice Response (IVR), Automatic Call Distributors (ACD), Customer Relationship Management (CRM), White House Hotline, Knowledge Management (KM), transactional surveys, and applicable databases and systems is aggregated into the CX Data Warehouse (CxDW). VEO's Advanced Analytics team deploys Artificial Intelligence (AI) solutions to identify CX insights and provide a full picture on the customer's experience to identify areas of opportunity for short-term service recovery and long-term system improvement in support of SecVA's goal to be the Federal leader in Customer Service. CxDW enables VA to assess, evaluate, provide actionable intelligence, and address various OIG recommendations for improvement, and meet legislative and congressional mandates focused on customer service such as VBA Education Survey (Colmery Act), VBA Appeals Mgmt (Appeals Modernization Act), and VHA Mission Act._x000a__x000a_MYP Playground:_x000a_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_x000a__x000a_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quot;Lead Agency Partner&quot; for the President?s Management Agenda (PMA) Cross-Agency Priority (CAP) Customer Experience Goal._x000a_Major Programming Initiatives (MPIs): (i) Digital Experience (DX),which aims to develop and deliver self-service tools on par with top private sector companies and provide the best online experience in the federal government."/>
    <s v="The CxDW product line has been able to provide insights for service recovery and performance improvement for the last 2 years - based on the insights gathered and provided to the various administrations, the Veteran trust index has increased in over 60%. If not funded the reporting to the SecVA, Deputies, CoS, and other VA Executives will be deficient and/or erroneous on Veteran-centered designs and industry best practices to improve customer experiences and solutions aligned to SecVA's priorities.  VA will lack the ability to view, measure, and report on Customer Experience, Veteran Trust, and services. The VEO will be unable to continue providing VA Enterprise Customer Experience Vision and Performance Goal recommendations to the SecVA and DepSecVA; and the administrations (e.g., Trust in services at each medical center; opportunities in call center solutions; opportunities at regional centers; ability to provide travel packets to SecVA regarding insights to VHA, VBA, and NCA operations, etc.). The raw data will reside in multiple disparate systems with no alternate means to aggregate data with meaningful analytics and Veterans customer service insights. Service Recovery and Performance Improvement processes will be interrupted with no way of determining how to improve it.  _x000a_If not funded:_x000a_~ Over 170 trip packs, Mission Act dashboard, and various adhoc reporting to the SecVA, Deputies, CoS, and other VA Executives will no longer be produced or be deficient with erroneous/outdated information_x000a_~ VA will lack the ability to view, measure, and report on Customer Experience, Veteran Trust, and services of over 14 lines of business to identify opportunities in short-term service recovery and long-term systems improvement. The quarterly VA-Wide Trust Survey, that measures Veteran Trust in VA services, will become outdated. Trust measured by the VA-Wide Trust Survey has increased 17% from 55% in FY16 Q2 to 72% in FY19 Q4._x000a_~ VA will no longer be able to alert VCL or NCCHV when comments are left by Veterans indicating they might be at risk for suicide or homelessness. _x000a_~ Over 3,000 VA employees will lose access to the Veterans Signals dashboards, a web-enabled digital feedback listening capability, where they can review Veteran insights and conduct service recovery._x000a_~ VA will lack the digitals tools of the future to drive advanced analytics and AI, and miss the opportunity to continue building the digital framework/ foundation of serving our veterans."/>
    <s v="Application"/>
    <s v="Application Development"/>
    <s v="Software"/>
    <s v="Capital"/>
    <x v="3"/>
    <x v="0"/>
    <n v="1635"/>
    <n v="7"/>
    <x v="3"/>
    <x v="4"/>
    <s v="Digitizing Business Process"/>
    <s v="3124"/>
    <x v="4"/>
    <s v="Development"/>
    <n v="2.25"/>
    <n v="3.14"/>
    <n v="0"/>
  </r>
  <r>
    <x v="1"/>
    <x v="4"/>
    <x v="4"/>
    <x v="14"/>
    <x v="214"/>
    <s v="Implementation of the core CRM common application platform will provide a highly capable call center/case management solution that can improve work management, time management and data accuracy. All capabilities will use Microsoft Dynamics and be developed on top of the CRM common application platform."/>
    <m/>
    <s v="Application"/>
    <s v="Application Development"/>
    <s v="Software"/>
    <s v="Maintenance &amp; Support"/>
    <x v="3"/>
    <x v="0"/>
    <n v="1635"/>
    <n v="16"/>
    <x v="1"/>
    <x v="4"/>
    <s v="Digitizing Business Process"/>
    <s v="3124"/>
    <x v="4"/>
    <s v="Development"/>
    <m/>
    <m/>
    <m/>
  </r>
  <r>
    <x v="1"/>
    <x v="4"/>
    <x v="4"/>
    <x v="14"/>
    <x v="215"/>
    <s v="TBD"/>
    <s v="TBD"/>
    <s v="Application"/>
    <s v="Application Development"/>
    <s v="Software"/>
    <s v="Maintenance &amp; Support"/>
    <x v="3"/>
    <x v="0"/>
    <n v="1635"/>
    <n v="17"/>
    <x v="3"/>
    <x v="4"/>
    <s v="Digitizing Business Process"/>
    <s v="2510"/>
    <x v="4"/>
    <s v="Development"/>
    <m/>
    <n v="7.7"/>
    <n v="0"/>
  </r>
  <r>
    <x v="1"/>
    <x v="4"/>
    <x v="4"/>
    <x v="14"/>
    <x v="216"/>
    <s v="Enterprise Contact Center Modernization (ECCM) will deliver an enterprise model that is consistent with industry best practices and leverages and optimizes existing technology and workforce investments.  This approach includes consolidating the existing network of centers (clinical and non-clinical) and agents into an enterprise-wide Veteran Contact Center (VCC), redefining the network of Veteran touchpoints, modernizing contact center technology, leveraging outsourced agents to handle low complexity calls, and standardizing training and knowledge processes. VA's goal is to have all VA contact centers on one system by 2028."/>
    <m/>
    <s v="Application"/>
    <s v="Application Development"/>
    <s v="Software"/>
    <s v="Maintenance &amp; Support"/>
    <x v="3"/>
    <x v="0"/>
    <n v="1635"/>
    <n v="27"/>
    <x v="0"/>
    <x v="4"/>
    <s v="Digitizing Business Process"/>
    <s v="3124"/>
    <x v="4"/>
    <s v="Development"/>
    <m/>
    <n v="0"/>
    <m/>
  </r>
  <r>
    <x v="1"/>
    <x v="4"/>
    <x v="4"/>
    <x v="14"/>
    <x v="217"/>
    <s v="To consolidate the existing network of centers (clinical and non-clinical) and agents into an enterprise-wide Veteran Contact Center (VCC), redefining the network of Veteran touchpoints, modernizing contact center technology, leveraging outsourced agents to handle low complexity calls, and standardizing training and knowledge processes."/>
    <m/>
    <s v="Application"/>
    <s v="Application Development"/>
    <s v="Software"/>
    <s v="Maintenance &amp; Support"/>
    <x v="3"/>
    <x v="0"/>
    <n v="1635"/>
    <n v="28"/>
    <x v="1"/>
    <x v="4"/>
    <s v="Digitizing Business Process"/>
    <s v="3124"/>
    <x v="4"/>
    <s v="Development"/>
    <m/>
    <m/>
    <m/>
  </r>
  <r>
    <x v="1"/>
    <x v="4"/>
    <x v="4"/>
    <x v="14"/>
    <x v="218"/>
    <s v="VA.gov Platform Software &amp; Support._x000a__x000a_MYP Playground:_x000a_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_x000a_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quot;Lead Agency Partner&quot; for the President?s Management Agenda (PMA) Cross-Agency Priority (CAP) Customer Experience Goal._x000a_All VIP Phases will be DevOps which is not an option in the dropdown menus above._x000a_VFS executes a DevOps model within an Agile framework. All research, planning, design, development, and deployment are accomplished in small increments that continue to evolve until they are no longer needed. These activities are continuous and iterative so that the focus more about quality, usability, and daily code releases and less on costly overhead processes."/>
    <s v="Without this funding, the following key services and initiatives will be slowed or eliminated:_x000a_  ? The ability to support the migration of modernized tools and applications to the VA.gov platform;_x000a_  ? The creation of automated monitoring of API endpoints_x000a_  ? The integration and delegation and role-based user types_x000a_  ? The implementation of design operations_x000a_  ? Real-time insights into how Veterans and their constituencies are actually using our products in support of continuous improvement, and; _x000a_  ? Maintain the exceptional bar of stability and quality of experience established on VA.gov since launch which includes a near miraculous 100% up-time for the platform as a whole. _x000a__x000a_The VA.gov platform teams service all VA teams building on VA.gov by providing code review, content, design, and product support to ensure Veterans have a consistent experience across the platform. As brand consolidation continues the effort to retire a massive number of existing applications and properties into &quot;one VA,&quot; FY20 funding levels will curtail the implementation of initiatives planned to launch on the VFS Platform.  Additional funding is necessary to support all VFS teams building on the platform to grow the number and capabilities of VA.gov content creators across the enterprise, make product decisions guided by business analytics real time end-to-end behaviors and insights, use automation to prevent easily avoidable problems (such as bad links and human errors in code), and provide access to documentation on best practices for designing and building for Veterans."/>
    <s v="Application"/>
    <s v="Application Support &amp; Operations"/>
    <s v="Software"/>
    <s v="Capital"/>
    <x v="3"/>
    <x v="0"/>
    <n v="1635"/>
    <n v="11"/>
    <x v="2"/>
    <x v="4"/>
    <s v="Digitizing Business Process"/>
    <s v="3124"/>
    <x v="4"/>
    <s v="SW development service"/>
    <n v="30.03"/>
    <n v="7.08"/>
    <n v="7.08"/>
  </r>
  <r>
    <x v="1"/>
    <x v="4"/>
    <x v="4"/>
    <x v="14"/>
    <x v="219"/>
    <s v="Continued improvements upon the VA.gov website and other Veteran Facing tools."/>
    <m/>
    <s v="Application"/>
    <s v="Application Development"/>
    <s v="Software"/>
    <s v="Maintenance &amp; Support"/>
    <x v="3"/>
    <x v="0"/>
    <n v="1635"/>
    <n v="21"/>
    <x v="1"/>
    <x v="4"/>
    <s v="Digitizing Business Process"/>
    <s v="3124"/>
    <x v="4"/>
    <s v="Development"/>
    <m/>
    <m/>
    <m/>
  </r>
  <r>
    <x v="1"/>
    <x v="4"/>
    <x v="4"/>
    <x v="14"/>
    <x v="220"/>
    <s v="Continued improvements upon the VA.gov website and other Veteran Facing tools."/>
    <m/>
    <s v="Application"/>
    <s v="Application Development"/>
    <s v="Software"/>
    <s v="Maintenance &amp; Support"/>
    <x v="3"/>
    <x v="0"/>
    <n v="1635"/>
    <n v="23"/>
    <x v="1"/>
    <x v="4"/>
    <s v="Digitizing Business Process"/>
    <s v="3124"/>
    <x v="4"/>
    <s v="Development"/>
    <m/>
    <m/>
    <m/>
  </r>
  <r>
    <x v="1"/>
    <x v="4"/>
    <x v="4"/>
    <x v="14"/>
    <x v="221"/>
    <s v="The funding for the Veteran Identification Card (VIC) is to allow for the production, printing and mailing of cards. Funding will also be used for the redesign of VIC from both a technical and business standpoint, as well as the costs associated with Tier 1 and operational support."/>
    <m/>
    <s v="Application"/>
    <s v="Application Development"/>
    <s v="Software"/>
    <s v="Capital"/>
    <x v="3"/>
    <x v="0"/>
    <n v="1635"/>
    <n v="29"/>
    <x v="1"/>
    <x v="4"/>
    <s v="Digitizing Business Process"/>
    <s v="3124"/>
    <x v="4"/>
    <s v="Development"/>
    <m/>
    <m/>
    <m/>
  </r>
  <r>
    <x v="1"/>
    <x v="4"/>
    <x v="4"/>
    <x v="14"/>
    <x v="222"/>
    <s v="Veterans Signals (VSignals) implements a tool that empowers Veterans, eligible dependents, survivors, caregivers, and VA employees to provide feedback through the use of a survey and reporting platform that collects and analyzes insights for services provided by organizations throughout the VA. VSignals supports/fulfills VA?s obligation to meet the requirements of Mission Act (sections 104 and 106)._x000a_VSignals provides VA with a near real-time understanding of the customer and employee experiences with these services to inform VA stakeholders of opportunities to adjust and improve service delivery and recovery at a more rapid pace. VSignals utilizes Commercial-off-the-Shelf (COTS), Software-as-a-Service (SaaS) Customer Experience Management (CEM) software products to minimize development costs._x000a_Project objectives include continuing to incorporate new Lines of Business (LOB) related surveys and dashboards, and the introduction of new features, such as the Mobile Application and Next Generation Reporting (NGR)."/>
    <m/>
    <s v="Application"/>
    <s v="Application Support &amp; Operations"/>
    <s v="Software"/>
    <s v="Capital"/>
    <x v="3"/>
    <x v="0"/>
    <n v="1635"/>
    <n v="13"/>
    <x v="0"/>
    <x v="4"/>
    <s v="MISSION Act Implementation"/>
    <s v="3124"/>
    <x v="4"/>
    <s v="Development"/>
    <n v="1"/>
    <n v="0"/>
    <m/>
  </r>
  <r>
    <x v="1"/>
    <x v="4"/>
    <x v="4"/>
    <x v="14"/>
    <x v="223"/>
    <s v="Configuration of Veterans Signals (VSignals), formerly known as Veterans Oriented Interactive Customer Experience (VOICE), a Customer Experience Management (CEM) solution with a holistic approach to measuring customer and employee experience, understanding the experience through the eyes of the Veteran, establishing actions to improve the Veteran experience, and promoting high satisfaction levels for continuous, long-lasting relationships."/>
    <m/>
    <s v="Application"/>
    <s v="Application Development"/>
    <s v="Software"/>
    <s v="Maintenance &amp; Support"/>
    <x v="3"/>
    <x v="0"/>
    <n v="1635"/>
    <n v="25"/>
    <x v="1"/>
    <x v="4"/>
    <s v="Digitizing Business Process"/>
    <s v="3124"/>
    <x v="4"/>
    <s v="Development"/>
    <m/>
    <m/>
    <m/>
  </r>
  <r>
    <x v="1"/>
    <x v="4"/>
    <x v="4"/>
    <x v="14"/>
    <x v="224"/>
    <s v="Configuration of Veterans Signals (VSignals), formerly known as Veterans Oriented Interactive Customer Experience (VOICE), a Customer Experience Management (CEM) solution with a holistic approach to measuring customer and employee experience, understanding the experience through the eyes of the Veteran, establishing actions to improve the Veteran experience, and promoting high satisfaction levels for continuous, long-lasting relationships."/>
    <m/>
    <s v="Application"/>
    <s v="Application Development"/>
    <s v="Software"/>
    <s v="Maintenance &amp; Support"/>
    <x v="3"/>
    <x v="0"/>
    <n v="1635"/>
    <n v="26"/>
    <x v="1"/>
    <x v="4"/>
    <s v="Digitizing Business Process"/>
    <s v="3124"/>
    <x v="4"/>
    <s v="Development"/>
    <m/>
    <m/>
    <m/>
  </r>
  <r>
    <x v="1"/>
    <x v="4"/>
    <x v="1"/>
    <x v="15"/>
    <x v="225"/>
    <s v="Education Claims continues major development of moving applications from BDN to LTS Platforms  (Chapter 30, Chapter 35, Chapter 1606, WIPP, etc.) and Data Migration in FY20 and the out year, then gradually reducing funding need over the project life cycle when applications are moved to the new LTS Platform. FAS payment ability is in critical path for Education Claims project. The MYP FAS work is built into Education Claims from FY20 to FY25._x000a__x000a_MYP Playground:_x000a_Education Claims Processing Integration Consolidation (ECPIC) is required in order to continue to deliver and expedite Education benefits in a timely fashion, despite the increased volume in Education benefit claims, dramatically reduce the wait time for Veterans to confirm Education eligibility, improve the business process flow for Veteran claims examiners, prevent the delay in delivery of legislatively mandated entitlements to Veterans, drastically reduce the risk of Veteran PII exposure, and minimize the use of resources specifically related to persons and paper. The Education Claims Processing Integration Consolidation effort will enable the retirement of multiple legacy systems and ultimately reduce the VA Enterprise risk._x000a_ECPIC Development Milestones:_x000a_FY22: Migrate CH30 Claims Processing from BDN to the LTS environment and direct payments through Financial Accounting System (FAS). In addition, decommissioning and needed data migration for the CH30 benefit._x000a_FY23: Migrate CH1606 Claims Processing from BDN to the LTS environment and direct payments through Financial Accounting System (FAS). In addition, decommissioning and needed data migration for the CH1606 benefit._x000a_FY24 : Develop changes required to reduce technical debt on the LTS environment and on the various benefits contained on the LTS platform. Additionally, to perform end of life hardware refreshes as needed with the VAEC cloud platform. _x000a_FY25: Develop changes required to reduce technical debt on the LTS environment and on the various benefits contained on the LTS platform. Additionally, to perform end of life hardware refreshes as needed with the VAEC cloud platform. The funding needed will depend on the new legislative regulation._x000a_FY26: Develop changes required to reduce technical debt on the LTS environment and on the various benefits contained on the LTS platform. Additionally, to perform end of life hardware refreshes as needed with the VAEC cloud platform. The funding needed will depend on the new legislative regulation."/>
    <s v="The ECPIC effort will enable the retirement of multiple legacy systems and ultimately reduce the VA Enterprise risk. The enhanced system will improve efficiency of Colmery related Education Claims Processing by reducing the redundant business process workflow. When legacy systems are replaced, system integration becomes more efficient since new tools can more easily &quot;talk&quot; to each other and provide data more quickly. In addition, legacy systems are prone to vulnerabilities to cyber attacks and don't provide mobile apps for quick access on various platforms._x000a__x000a_If any Colmery Education Claims Processing and new legislative regulation requirements are not fully defined by OIT, THEN all veterans who have honorably served and are serving will be impacted by unavailability of any new Colmery services that will be provided by VA."/>
    <s v="Application"/>
    <s v="Application Development"/>
    <s v="Software"/>
    <s v="Capital"/>
    <x v="3"/>
    <x v="0"/>
    <n v="1606"/>
    <n v="1"/>
    <x v="3"/>
    <x v="4"/>
    <s v="Education Benefits"/>
    <s v="3124"/>
    <x v="4"/>
    <s v="Development"/>
    <n v="23.85"/>
    <n v="6.6189999999999998"/>
    <m/>
  </r>
  <r>
    <x v="1"/>
    <x v="4"/>
    <x v="1"/>
    <x v="15"/>
    <x v="226"/>
    <s v="With the recent successful implementation of key provisions of the Colmery Act, VBA?s Education Service is developing plans to leverage and sustain the momentum to bring Education Benefits processing into the 21st century.  Education Service seeks to leverage a managed service model based on business-based performance outcomes.  In order to support the transformation towards business leveraged managed services, OIT will have to prepare and provide several services to ensure business success.  Enabling Education Managed Services (EEMS) is planned to support the transformation of VBA Education Service's business toward managed services model. In the managed service model being considered by Education Service, management of Education Benefits would be handled by an outside provider.  This includes management of eligible programs, adjudication of claims, and determining award amounts for participants.  VA would continue to provide eligibility determinations as well as processing the award for payment._x000a__x000a_MYP Playground:_x000a_Minimally, OIT would need to provide an OIT solution which would allow the VA to provide eligibility and entitlement determinations to the provider as well as a solution to process payments.  In addition, it is likely that OIT would also need to provide mechanisms to transfer data between the provider and the VA.  There are many assumptions which need to be resolved in order to determine what OIT needs exist beyond these minimal requirements. The managed service model is what ensures the intended outcome of the offer is achieved. Standardization, scalability, and automation are crucial in the managed service to achieve higher performance and customer satisfaction. EEMS Development Milestones:_x000a_FY22: developing Education Eligibility and Enrollment Service, Education Payment Transaction Service, and Education Data Exchange Service._x000a_FY23: developing Education Eligibility and Enrollment Service, Education Payment Transaction Service, and Education Data Exchange Service._x000a_FY24: perfecting managed services. _x000a_FY25: anticipating any legislative regulation changes which will require adapting these three services._x000a_FY26: anticipating any legislative regulation changes which will require adapting these three services."/>
    <s v="A full risk assessment for this approach has not yet been conducted.  At a high level the following risks have the most discussion to date.  _x000a__x000a_1._x0009_The VA lacks experience in this scale of managed service which may lead to unforeseen complexities in the approach._x000a_2._x0009_If the managed service provider wants to utilize in place IT solutions, the VA would need to figure out how to support that model, while not incurring risk to the vendors performance outcomes._x000a_3._x0009_The VA is currently unsure how to transition from current support to the managed service model._x000a__x000a_Delayed delivery of legislatively mandated entitlements as committed to Veterans in the Colmery Act specific to Education Claims Processing requirements. This could result in increased wait times for Veterans seeking to confirm Education eligibility, inefficient business process flow for Veteran claims examiners, and an increased risk of Veteran PII exposure. Inadequate funding of production operations for Education Long Term Solution will adversely impact the ability of Veterans to obtain education benefits including tuition, books, and Basic Housing Allowance (BHA). Inability to meet VA Secretary top priorities as per the 2018-2024 Strategic Plan related to Business System Transformation, inclusive of the Forever GI Bill, which will enable employees to enhance the quality of the care and services Veterans deserve."/>
    <s v="Application"/>
    <s v="Application Development"/>
    <s v="Software"/>
    <s v="Capital"/>
    <x v="3"/>
    <x v="0"/>
    <n v="1606"/>
    <n v="4"/>
    <x v="2"/>
    <x v="4"/>
    <s v="Digitizing Business Process"/>
    <s v="3124"/>
    <x v="4"/>
    <s v="Development"/>
    <n v="50"/>
    <n v="50"/>
    <n v="50"/>
  </r>
  <r>
    <x v="1"/>
    <x v="4"/>
    <x v="5"/>
    <x v="16"/>
    <x v="227"/>
    <s v="The objective of this initiative is to improve claim processing speeds and enable realignment of human capital while providing more predictable and consistent measures. Upon completion of the development process of a claim, the rating decisions will be automated when preconditions are met for automation."/>
    <m/>
    <s v="Application"/>
    <s v="Application Development"/>
    <s v="Software"/>
    <s v="Capital"/>
    <x v="3"/>
    <x v="0"/>
    <n v="1604"/>
    <n v="16"/>
    <x v="1"/>
    <x v="4"/>
    <s v="Digitizing Business Process"/>
    <s v="3124"/>
    <x v="4"/>
    <s v="Development"/>
    <m/>
    <m/>
    <m/>
  </r>
  <r>
    <x v="1"/>
    <x v="4"/>
    <x v="5"/>
    <x v="16"/>
    <x v="228"/>
    <s v="The objective of this initiative is to improve claim processing speeds and enable realignment of human capital while providing more predictable and consistent measures. Upon completion of the development process of a claim, the rating decisions will be automated when preconditions are met for automation."/>
    <m/>
    <s v="Application"/>
    <s v="Application Development"/>
    <s v="Software"/>
    <s v="Capital"/>
    <x v="3"/>
    <x v="0"/>
    <n v="1604"/>
    <n v="17"/>
    <x v="1"/>
    <x v="4"/>
    <s v="Digitizing Business Process"/>
    <s v="3124"/>
    <x v="4"/>
    <s v="Development"/>
    <m/>
    <m/>
    <m/>
  </r>
  <r>
    <x v="1"/>
    <x v="4"/>
    <x v="5"/>
    <x v="16"/>
    <x v="229"/>
    <s v="BIP is an information technology initiative, which provides for the reduction of the technology footprint supporting VBA and National Cemetery Administration (NCA) through the expansion and reuse of VBMS technology solutions. These solutions can be leveraged by other Programs within VA to reduce development costs and provide quicker to market solutions in order to better serve our Veterans._x000a__x000a_MYP Playground:_x000a_Benefits Integration Platform (BIP) provides VA projects with the efficiency, accuracy, and security they require for seamless integration with reusable services. Furthermore, it consists of modern, scalable, and cloud-based IT infrastructure and a set of high-quality tools that guide project teams through a collaborative network of services. Solutions can be designed in an environment where best practices, techniques, and standards have been built into the infrastructure. This provides the ability for BIP participants to focus on solving their business problems, knowing that VA compliance, controls, logging, and other standard functions and logistics are already incorporated into the platform. It results in a safer, more-efficient, and more-responsive environment for all of VBA to build, and update critical Veteran-facing applications used by VA staff and Veterans themselves to manage their benefits. This project is not currently aligned to VIP project phases. This is because the iterative nature of identifying existing systems for integration and enhancement into the platform requires a DevOps approach for this project. The DevOps approach does not align to the VIP project phases. However, with a new focus on DevOps across all of VA IT, this project remains consistent with VA's overall strategy and direction concerning responsible IT development and maintenance. The specific implementation and release dates for future functionality are dependent on Program Increment (PI) planning, which takes place quarterly."/>
    <s v="If the sub-project is not fully funded, then critical development and sustainment of the BIP Platform will not occur, which will delay benefits delivery to Veterans, beneficiaries, and their family members. If the BIP Platform does not have the funding to continue the necessary development and sustainment, there will be a degradation in benefits delivery to Veterans across VBA and NCA lines of businesses. This could result in a significant decrease in the response time, accuracy, and security of transactions through Veteran-facing applications. Delays in the development of the platform also create the likelihood of having outdated or outmoded applications continue to consume sustainment costs which are unnecessary."/>
    <s v="Application"/>
    <s v="Application Development"/>
    <s v="Software"/>
    <s v="Capital"/>
    <x v="3"/>
    <x v="0"/>
    <n v="1604"/>
    <n v="2"/>
    <x v="2"/>
    <x v="4"/>
    <s v="Digitizing Business Process"/>
    <s v="3124"/>
    <x v="4"/>
    <s v="Development"/>
    <n v="2.9049999999999998"/>
    <n v="2.9049999999999998"/>
    <n v="2.9049999999999998"/>
  </r>
  <r>
    <x v="1"/>
    <x v="4"/>
    <x v="5"/>
    <x v="16"/>
    <x v="230"/>
    <s v="BIP is an information technology initiative, which provides for the reduction of the technology footprint supporting VBA and National Cemetery Administration (NCA) through the expansion and reuse of VBMS technology solutions. These solutions can be leveraged by other Programs within VA to reduce development costs and provide quicker to market solutions in order to better serve our Veterans."/>
    <m/>
    <s v="Application"/>
    <s v="Application Development"/>
    <s v="Software"/>
    <s v="Capital"/>
    <x v="3"/>
    <x v="0"/>
    <n v="1604"/>
    <n v="13"/>
    <x v="1"/>
    <x v="4"/>
    <s v="Digitizing Business Process"/>
    <s v="3124"/>
    <x v="4"/>
    <s v="Development"/>
    <m/>
    <m/>
    <m/>
  </r>
  <r>
    <x v="1"/>
    <x v="4"/>
    <x v="5"/>
    <x v="16"/>
    <x v="231"/>
    <s v="Productivity enhancements that enable VBA to process the additional Blue Water Navy (BWN) claims more efficiently, as well as any specific BWN changes needed for the Veterans Benefits Management System (VBMS).  This not only includes direct development needs, but increases in IT support and maintenance needs due to increases in VBA staffing to keep pace with the increase in claim volume."/>
    <m/>
    <s v="Application"/>
    <s v="Application Development"/>
    <s v="Software"/>
    <s v="Expense"/>
    <x v="3"/>
    <x v="0"/>
    <n v="1604"/>
    <n v="18"/>
    <x v="1"/>
    <x v="4"/>
    <s v="Blue Water Navy"/>
    <s v="3124"/>
    <x v="4"/>
    <s v="Application SW"/>
    <m/>
    <m/>
    <m/>
  </r>
  <r>
    <x v="1"/>
    <x v="4"/>
    <x v="5"/>
    <x v="16"/>
    <x v="232"/>
    <s v="Claims Automation will enhance the Veteran experience by adding self-service features, remove duplicative efforts and reduce legacy system dependency. By enabling Claims Automation, VBA can create a consistent and repeatable process enriching both the Veteran and employee experience. Reducing the number of manual activities will lead to fewer errors, improving the quality of service delivered to Veterans and qualifying dependents. Claims Automation will enable the retirement of multiple legacy systems by removing the cumbersome access to each while streamlining the process."/>
    <m/>
    <s v="Application"/>
    <s v="Application Development"/>
    <s v="Software"/>
    <s v="Capital"/>
    <x v="3"/>
    <x v="0"/>
    <n v="1604"/>
    <n v="14"/>
    <x v="1"/>
    <x v="4"/>
    <s v="Digitizing Business Process"/>
    <s v="3124"/>
    <x v="4"/>
    <s v="Application SW"/>
    <m/>
    <m/>
    <m/>
  </r>
  <r>
    <x v="1"/>
    <x v="4"/>
    <x v="5"/>
    <x v="16"/>
    <x v="233"/>
    <s v="Claims Automation will enhance the Veteran experience by adding self-service features, remove duplicative efforts and reduce legacy system dependency. By enabling Claims Automation, VBA can create a consistent and repeatable process enriching both the Veteran and employee experience. Reducing the number of manual activities will lead to fewer errors, improving the quality of service delivered to Veterans and qualifying dependents. Claims Automation will enable the retirement of multiple legacy systems by removing the cumbersome access to each while streamlining the process."/>
    <m/>
    <s v="Application"/>
    <s v="Application Development"/>
    <s v="Software"/>
    <s v="Capital"/>
    <x v="3"/>
    <x v="0"/>
    <n v="1604"/>
    <n v="15"/>
    <x v="1"/>
    <x v="4"/>
    <s v="Digitizing Business Process"/>
    <s v="3124"/>
    <x v="4"/>
    <s v="Application SW"/>
    <m/>
    <m/>
    <m/>
  </r>
  <r>
    <x v="1"/>
    <x v="4"/>
    <x v="5"/>
    <x v="16"/>
    <x v="234"/>
    <s v="Veterans and family members currently have to wait over 100 days, on average, to receive decisions on their benefit applications - despite often needing the money urgently. The Veterans Benefits Administration (VBA) has an inventory of 168,000 claims, and a fixed staff to process them. Our work aims to inject automated decision-making and process improvements in order to increase claims completed, decrease inventory of claims in progress, decrease average days pending on in-process claims, and maintain or increase nationwide accuracy._x000a__x000a_MYP Playground:_x000a_Veterans and family members currently have to wait over 100 days, on average, to receive decisions on their benefit applications - despite often needing the money urgently. The Veterans Benefits Administration (VBA) has an inventory of 168,000 claims, and a fixed staff to process them. Our work aims to inject automated decision-making and process improvements in order to increase claims completed, decrease inventory of claims in progress, decrease average days pending on in-process claims, and maintain or increase nationwide accuracy._x000a_This project is being executed under the DevOps release process (https://vaww.oit.va.gov/oit/devops/release-process/), so development and operations will be done in tandem throughout the lifecycle of the project."/>
    <s v="Wait times for pension applicants will continue to increase, leaving some of our most vulnerable customers without help for months, perhaps years. In that scenario, it's not a stretch of the imagination to think that a low-income or homeless Veteran waiting for pension benefits might not be able to survive long enough to get help."/>
    <s v="Application"/>
    <s v="Application Development"/>
    <s v="Software"/>
    <s v="Capital"/>
    <x v="3"/>
    <x v="0"/>
    <n v="1604"/>
    <n v="10"/>
    <x v="2"/>
    <x v="4"/>
    <s v="Blue Water Navy"/>
    <s v="3124"/>
    <x v="4"/>
    <s v="Development"/>
    <n v="11.38"/>
    <n v="11.38"/>
    <n v="11.38"/>
  </r>
  <r>
    <x v="1"/>
    <x v="5"/>
    <x v="2"/>
    <x v="12"/>
    <x v="195"/>
    <s v="Maintain modernized and streamline end-to-end appeals process to ensure increased efficiency and transparency to all stakeholders involved in the multi-step process._x000a__x000a_MYP Playground:_x000a__x000a_After Increment 13 in Phase 5, the project expects to slim down to a steady state DevOps cadence."/>
    <s v="The Board plans to deliver over 90,000 decisions per year.  Wait times under the legacy system were over 5 years. Without the requested development and sustainment funding, automation of the new process will not be completed, system availability will be impacted and the wait times for appeals to the Board will increase._x000a__x000a_RISK: If FY22-26 Sustainment funding is not fully funded then OIT will not be able to maintain the investment's availability at the 24/7/365 service level necessary to achieve the Board?s appeals processing objectives for the current 121,000 appeals before the Board as well as all future appeals."/>
    <s v="Application"/>
    <s v="Application Support &amp; Operations"/>
    <s v="Software"/>
    <s v="Maintenance &amp; Support"/>
    <x v="3"/>
    <x v="0"/>
    <n v="1602"/>
    <n v="2"/>
    <x v="2"/>
    <x v="0"/>
    <s v="Digitizing Business Process"/>
    <s v="2510"/>
    <x v="0"/>
    <s v="SW Licenses and Maintenance"/>
    <n v="9.1"/>
    <n v="9.1"/>
    <n v="9.1"/>
  </r>
  <r>
    <x v="1"/>
    <x v="5"/>
    <x v="2"/>
    <x v="12"/>
    <x v="195"/>
    <s v="VA is modernizing the appeals process with a plan to iteratively replace Veterans Appeals Control and Locator System (VACOLS) with a new automated, integrated, and end-to-end system ? Caseflow.  This iterative replacement will not be completed until Caseflow delivers all the necessary functionality to adjudicate appeals.  This entire effort is known as the Appeals Modernization project. _x000a__x000a_Delivery of these systems/products will enable the Veterans Appeals Improvement and Modernization Act of 2017 processing requirements of 365 days for the Board's direct appeal docket and 125 days for Higher-Level Review and Supplemental Claim decision reviews with the agency of original jurisdiction._x000a__x000a_MYP Playground_x000a_Appeals Modernization is a DevOps project that is in the Build and Development phase that has released a minimum viable product.  Business needs related to the underlying public law mandate are just about mature.  Currently, the DevOps work is primarily development as the project continues to field functionality to meet those needs."/>
    <s v="The Board plans to deliver over 90,000 decisions per year.  Wait times under the legacy system were over 5 years. Without the requested development and sustainment funding, automation of the new process will not be completed, system availability will be impacted and the wait times for appeals to the Board will increase."/>
    <s v="Application"/>
    <s v="Application Support &amp; Operations"/>
    <s v="Software"/>
    <s v="Maintenance &amp; Support"/>
    <x v="3"/>
    <x v="0"/>
    <n v="1602"/>
    <n v="3"/>
    <x v="3"/>
    <x v="5"/>
    <s v="Digitizing Business Process"/>
    <s v="2510"/>
    <x v="0"/>
    <s v="SW Licenses and Maintenance"/>
    <n v="6.34"/>
    <n v="6.34"/>
    <m/>
  </r>
  <r>
    <x v="1"/>
    <x v="5"/>
    <x v="2"/>
    <x v="12"/>
    <x v="235"/>
    <s v="Maintain modernized and streamline end-to-end appeals process to ensure increased efficiency and transparency to all stakeholders involved in the multi-step process."/>
    <m/>
    <s v="Application"/>
    <s v="Application Support &amp; Operations"/>
    <s v="Software"/>
    <s v="Maintenance &amp; Support"/>
    <x v="3"/>
    <x v="0"/>
    <n v="1602"/>
    <n v="5"/>
    <x v="1"/>
    <x v="0"/>
    <s v="Operations and Maintenance"/>
    <s v="2510"/>
    <x v="0"/>
    <s v="SW Licenses and Maintenance"/>
    <m/>
    <m/>
    <m/>
  </r>
  <r>
    <x v="1"/>
    <x v="5"/>
    <x v="3"/>
    <x v="13"/>
    <x v="236"/>
    <s v="The Tier II and III Support for the Beneficiary Identification Records Locator Subsystem (BIRLS) Product Support Team (BPST) involves handling Tier II and Tier III tickets that are assigned to the BPST via the National Service Desk (NSD)._x000a__x000a_MYP Playground:_x000a__x000a_BIRLS is a middleware record system containing basic identifying information on a VA claimant including current location of the claimant's folder and service information. BIRLS controls the assignment of file numbers, manages 10 different folder types, stores inactive compensation and pension data, and stores active and inactive insurance policy numbers. End Users: VA applications that support claims processing for compensation and pension, death benefits, vocational rehabilitation &amp; employment, life insurance, payment and tracking of education benefits, loan guaranty, and National Cemetery Administration programs. The Contractor provides comprehensive lifecycle software code maintenance to include operations and maintenance support, user acceptance and systems quality assurance testing support, and knowledge transition support for 10 Product Support applications to include BIRLS. The Contractor shall provide Tier II and Tier III response and resolution support for the following software applications: (1) BIRLS; (2) SMRTS; (3) Hospital Inquiry System (HINQ); (4) VADS."/>
    <s v="Deficiencies in configuration management and access controls. Complex disjointed architecture and difficulties meeting financial management reporting requirements. Operational and security vulnerabilities due to the age of the system. The existing Beneficiary Identification Records Locator Subsystem (BIRLS) is over 30 years old and continued reliance on it presents an enormous risk to VA operations. The technical and functional ability to support the legacy application becomes more difficult with each passing year.                                                                                                                                                                                                                               Claims processing for compensation and pension, death benefits, vocational rehabilitation &amp; employment, life insurance, payment and tracking of education benefits, loan guaranty, and National Cemetery Administration programs will not receive Veterans data."/>
    <s v="Application"/>
    <s v="Application Support &amp; Operations"/>
    <s v="Software"/>
    <s v="Maintenance &amp; Support"/>
    <x v="3"/>
    <x v="0"/>
    <n v="1603"/>
    <n v="2"/>
    <x v="3"/>
    <x v="5"/>
    <s v="Decommissioning Legacy Systems"/>
    <s v="2510"/>
    <x v="0"/>
    <s v="Application SW"/>
    <n v="0.54200000000000004"/>
    <n v="1.2110000000000001"/>
    <m/>
  </r>
  <r>
    <x v="1"/>
    <x v="5"/>
    <x v="3"/>
    <x v="13"/>
    <x v="237"/>
    <s v="This project supports VBA Education Services.  These benefit programs will all pay through FAS."/>
    <s v="TBA"/>
    <s v="Application"/>
    <s v="Application Support &amp; Operations"/>
    <s v="Software"/>
    <s v="Maintenance &amp; Support"/>
    <x v="3"/>
    <x v="0"/>
    <n v="1603"/>
    <n v="20"/>
    <x v="3"/>
    <x v="5"/>
    <s v="Decommissioning Legacy Systems"/>
    <s v="3124"/>
    <x v="0"/>
    <s v="Application SW"/>
    <m/>
    <n v="28.231999999999999"/>
    <m/>
  </r>
  <r>
    <x v="1"/>
    <x v="5"/>
    <x v="3"/>
    <x v="13"/>
    <x v="202"/>
    <s v="N/A"/>
    <m/>
    <s v="Application"/>
    <s v="Application Support &amp; Operations"/>
    <s v="Software"/>
    <s v="Maintenance &amp; Support"/>
    <x v="3"/>
    <x v="0"/>
    <n v="1603"/>
    <n v="18"/>
    <x v="0"/>
    <x v="5"/>
    <s v="Decommissioning Legacy Systems"/>
    <s v="3124"/>
    <x v="0"/>
    <s v="Application SW"/>
    <m/>
    <m/>
    <m/>
  </r>
  <r>
    <x v="1"/>
    <x v="5"/>
    <x v="3"/>
    <x v="13"/>
    <x v="205"/>
    <s v="This project will identify and replace/modernize VBA systems and applications that no longer meet VBA requirements and are difficult and costly to maintain._x000a__x000a_MYP Playground:_x000a_Legacy systems to be migrated to the Benefits Integration Platform (BIP) are identified during Program Increment Planning sessions, held quarterly between VBA Leadership, Business owners, Product-line Owners, OIT and VBA Project Managers, and the development teams building the platform. During these sessions, all essential business functionality is defined and identified to be migrated into the Platform. Once a system is identified to be hosted on the platform, it is prioritized and slotted into a build to be developed and migrated over to the platform through a DevOps build and deployment. Once the functionality has been migrated onto the platform, the system or application that was migrated is now hosted and accessed via the platform, creating the opportunity to decommission the original system."/>
    <s v="If the legacy systems are not migrated/transitioned to their new format, then there is major risk of losing access to critical data that ensures a seamless experience for the Veteran and is utilized to process Veteran claims and benefits. Migrating/transitioning to the new format also avoids extended downtime often encountered with the older systems. Delays in the development of the platform also create the likelihood of having outdated or outmoded applications continue to consume sustainment costs which are unnecessary."/>
    <s v="Application"/>
    <s v="Application Support &amp; Operations"/>
    <s v="Software"/>
    <s v="Maintenance &amp; Support"/>
    <x v="3"/>
    <x v="0"/>
    <n v="1603"/>
    <n v="5"/>
    <x v="2"/>
    <x v="0"/>
    <s v="Decommissioning Legacy Systems"/>
    <s v="2510"/>
    <x v="0"/>
    <s v="Application SW Maintenance"/>
    <n v="4.2"/>
    <n v="4.2"/>
    <n v="3.2"/>
  </r>
  <r>
    <x v="1"/>
    <x v="5"/>
    <x v="3"/>
    <x v="13"/>
    <x v="238"/>
    <s v="The primary scope is to maintain the VETSNET (Veterans Service Network) suite of applications._x000a__x000a_MYP Playground:_x000a_VETSNET Claim Development Products- VASI ID: 1712_x000a__x000a_The contract supports the development, testing and installation of VETSNET Batch products, to include the annual Cost of Living Adjustment that occurs every November properly adjusting the compensation rates for 5.8 million veterans to properly receive the $8.3 Billion in monthly benefits.  Also is used to support the interfaces that we have with DFAS, IRS, SSA, NARA and other organizations. This contract includes database administration as well as release management and data corrections.  Other initiatives supported by this contract includes any new legislation that is approved by Congress that requires we include the new eligibilities to the veterans automatically.  Also supported are release management for MAPD, SOC, PIES, PCGL and RONA.  There are approximately 88 batch processes that are sustained via this contract.  This includes various reports, letters, interfaces and any new legislation that is approved by Congress.  The value to cost ratio would seem to be very efficient and cost effective._x000a__x000a_Production Support of VETSNET FAS and AWARDS - VASI ID: 1273,1041_x000a__x000a_The production support contract sustains the online applications of Financial Accounting System (FAS) . SPP and AWARDS.  There are also a multitude of batch applications that create or process files some going to the Treasury and some coming from the Treasury.  One of the files going to the Treasury is responsible for the monthly payments to 5.6M veterans/widows/dependents totaling $8.3 billion.  Sustainment of these applications is not  only mandatory, it is also critical to maintain delivery of existing benefits as well as to provide those same benefits to all the additional disabled veterans that continue to leave the service.   In addition to supporting these applications, this team also provides tuxedo and oracle support for the VBMS applications.  Maintenance for the VBMS applications does not include tuxedo or oracle support, and as such must be included in this contract.  Failure to fund this contract could result in work stoppage for the 58 regional offices and roughly 23,000 field users that are tasked with processing veteran claims every day.  Additionally at risk is the successful payment of $8.3 billion to the 5.8 million veterans and dependents that occurs at the end of each month."/>
    <s v="The veterans won't get their annual increase automatically and 5.8 million awards will need to be adjusted manually.  New reports and interfaces will not be delivered. Monthly benefit payments to veterans totaling $8.3 billion may be delayed or not delivered to 5.8 million veterans/dependents/survivors.  This is a critical process that has high political exposure and would definitely cause a congressional inquiry.  23,000 field users might experience delays or inability to process veterans awards, using FAS, AWARDS or VBMS-A."/>
    <s v="Application"/>
    <s v="Application Support &amp; Operations"/>
    <s v="Software"/>
    <s v="Maintenance &amp; Support"/>
    <x v="3"/>
    <x v="0"/>
    <n v="1603"/>
    <n v="6"/>
    <x v="3"/>
    <x v="5"/>
    <s v="Operations and Maintenance"/>
    <s v="2510"/>
    <x v="0"/>
    <s v="Application SW"/>
    <n v="1.4039999999999999"/>
    <n v="1.4039999999999999"/>
    <m/>
  </r>
  <r>
    <x v="1"/>
    <x v="5"/>
    <x v="3"/>
    <x v="13"/>
    <x v="239"/>
    <s v="The primary scope is to maintain the VETSNET (Veterans Service Network) suite of applications."/>
    <m/>
    <s v="Application"/>
    <s v="Application Support &amp; Operations"/>
    <s v="Software"/>
    <s v="Maintenance &amp; Support"/>
    <x v="3"/>
    <x v="0"/>
    <n v="1603"/>
    <n v="8"/>
    <x v="2"/>
    <x v="0"/>
    <s v="Managing Data"/>
    <s v="2510"/>
    <x v="0"/>
    <s v="Application SW Maintenance"/>
    <m/>
    <n v="1.4750000000000001"/>
    <n v="1.4750000000000001"/>
  </r>
  <r>
    <x v="1"/>
    <x v="5"/>
    <x v="3"/>
    <x v="13"/>
    <x v="240"/>
    <s v="Benefits Legacy Veterans Service Network (VETSNET) applications provide maintenance support for products that support the claims development process for legislatively mandated entitlements to Veterans, dependents, and/or survivors."/>
    <m/>
    <s v="Application"/>
    <s v="Application Support &amp; Operations"/>
    <s v="Software"/>
    <s v="Maintenance &amp; Support"/>
    <x v="3"/>
    <x v="0"/>
    <n v="1603"/>
    <n v="9"/>
    <x v="2"/>
    <x v="0"/>
    <s v="Operations and Maintenance"/>
    <s v="2510"/>
    <x v="0"/>
    <s v="Application SW Maintenance"/>
    <m/>
    <n v="0.3"/>
    <n v="0.3"/>
  </r>
  <r>
    <x v="1"/>
    <x v="5"/>
    <x v="3"/>
    <x v="13"/>
    <x v="206"/>
    <s v="N/A"/>
    <m/>
    <s v="Application"/>
    <s v="Application Development"/>
    <s v="Software"/>
    <s v="Capital"/>
    <x v="3"/>
    <x v="0"/>
    <n v="1603"/>
    <n v="19"/>
    <x v="3"/>
    <x v="5"/>
    <s v="Decommissioning Legacy Systems"/>
    <s v="3124"/>
    <x v="0"/>
    <s v="Application SW"/>
    <m/>
    <n v="3"/>
    <m/>
  </r>
  <r>
    <x v="1"/>
    <x v="5"/>
    <x v="4"/>
    <x v="14"/>
    <x v="211"/>
    <s v="To sustain and maintain a unified and integrated communication interaction, technology stack, people and processes, culminating into a cohesive, streamlined, comprehensive, technologically advanced, omni-channel contact center aligned to best in class enterprise level standards and policies to ensure that the Veteran experience is seamless across all Lines of Business (LoB)."/>
    <m/>
    <s v="Application"/>
    <s v="Application Support &amp; Operations"/>
    <s v="Software"/>
    <s v="Maintenance &amp; Support"/>
    <x v="3"/>
    <x v="0"/>
    <n v="1635"/>
    <n v="8"/>
    <x v="1"/>
    <x v="0"/>
    <s v="Digitizing Business Process"/>
    <s v="2510"/>
    <x v="0"/>
    <s v="Application SW Maintenance"/>
    <n v="32.15"/>
    <m/>
    <m/>
  </r>
  <r>
    <x v="1"/>
    <x v="5"/>
    <x v="4"/>
    <x v="14"/>
    <x v="212"/>
    <s v="N/A_x000a__x000a_MYP Playground:_x000a_VEO?s portfolio of activities are divided into three Major Programming Initiatives (MPIs): (i) Digital Experience (DX),which aims to develop and deliver self-service tools on par with top private sector companies and provide the best online experience in the federal government; (ii) Contact Center Modernization (CCM) focuses on the delivery of an enterprise model, leverages new technology and workforce investments to deliver a consistent, efficient, solution-based customer experience; (iii) and Master Data Management (MDM) will deliver enterprise master data management solutions that consolidate data across VA creating one authoritative data source to be used across the enterprise._x000a__x000a_Sub-project details:_x000a_Enterprise Contact Center Modernization (ECCM) will deliver a consistent enterprise model, leveraging industry best practices. These efforts will optimize existing technology and workforce investments, while drawing down CRM legacy investments and enhancements. _x000a__x000a_This approach includes consolidating the existing network of centers (clinical and non-clinical) and agents into an enterprise-wide Veteran Contact Center, redefining the network of Veteran touchpoints, modernizing contact center technology, leveraging outsourced agents to handle low complexity calls, and standardizing training and knowledge processes. MCT also has operational responsibilities of the White House Hotline Call Center. VA?s goal is to have all VA contact centers on one system by 2028. VASI ID TBD upon product identification. _x000a__x000a_During FY2019 ECCM accepted 60 million of VA?s 140 million calls from veterans.... VA?s current technology and infrastructure need modernization, preventing accurate, enterprise understanding of the current Veteran Experience. Isolated modernization efforts have improved the Veteran Experience.  _x000a__x000a_Sampling across VA of the Veteran Experience shows we still need to make significant improvements.  ECCM is focused on enabling tools, infrastructure and processes that will allow understanding and improvement of the Veteran Experience."/>
    <s v="If not funded, the following are likely to occur:_x000a_1) Increasing time to intake and process 140 million Veteran contacts and interactions (phone, chat, email, text) every year. _x000a_2) Delaying Veterans access to services and benefits for which they qualify. _x000a__x000a_Funding shortfalls will prevent VA?s ability to maintain an enterprise contact center model that is consistent with industry best practices and to leverage new and existing technology and workforce investments. The VA will be forced to continue managing disparate technology stacks across its diverse environment which increases costs, constrains extensibility, and most importantly, limits the ability to present VA as ?One VA? and collect data to construct a wholistic view of the Veteran and their experience as they interact with VA and each of its administrations. The direct impact on the Veteran is: Time is wasted by trying to call multiple numbers, Multiple attempts must be made to resolve a problem or address an issue, Lack of consistent information provided or fast response times, Information must be provided repeatedly, Lack of seamless digital self-service options (IVR, text,, webchat, messaging)_x000a__x000a_The complexity of navigating VA and the need to get information to pursue VA benefits and service results in over 140 million Veteran contacts and interactions (phone, chat, email, text) every year. As Veterans try to learn about, enroll in, or claim their benefits, they struggle to determine which VA phone numbers to call, navigate the numerous and different IVR systems in place, and deal with different contact centers for different issues. The end result of attempting to navigate VA?s siloed systems is a fractured customer experience. Veterans waste time calling different phone numbers and sharing their information with each customer service representatives. They may make multiple attempts to get information or resolve an issue, during which they may receive inconsistent information. Similarly, VA employees are frustrated because they lack the tools and information to provide a better customer experience for Veterans."/>
    <s v="Application"/>
    <s v="Application Support &amp; Operations"/>
    <s v="Software"/>
    <s v="Maintenance &amp; Support"/>
    <x v="3"/>
    <x v="0"/>
    <n v="1635"/>
    <n v="36"/>
    <x v="2"/>
    <x v="0"/>
    <s v="Operations and Maintenance"/>
    <s v="2510"/>
    <x v="0"/>
    <s v="Application SW Maintenance"/>
    <m/>
    <n v="22.2"/>
    <n v="10.744999999999999"/>
  </r>
  <r>
    <x v="1"/>
    <x v="5"/>
    <x v="4"/>
    <x v="14"/>
    <x v="213"/>
    <s v="Contact Center manages all inbound calls, outbound calls, and all other modes of customer contacts to include emails, faxes, and mail for all Stakeholder Relations programs. The Contact Center provides contact center metrics and analytics, workforce optimization reporting, knowledge-based scripting, Adverse Credit Reporting (ACR) case management, and pre-authorization of clinical care for Family Members. The contact center is seeking workflow &amp; robotic process automation business solutions to provide work drivers and process automation to track and prioritize key operational components, improve customer experience, drive metrics and analytics, develop metrics to measure and validate performance informatics, assess program actions, ensure adherence and compliance and business integrity to polices, processes and procedures._x000a__x000a_MYP Playground:_x000a_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quot;Lead Agency Partner&quot; for the President?s Management Agenda (PMA) Cross-Agency Priority (CAP) Customer Experience Goal._x000a_Major Programming Initiatives (MPIs): (ii) Contact Center Modernization (CCM) focuses on the delivery of an enterprise model, leverages new technology and workforce investments to deliver a consistent, efficient, solution-based customer experience; (iii) and Master Data Management (MDM) will deliver enterprise master data management solutions that consolidate data across VA creating one authoritative data source._x000a__x000a_VEO is responsible for providing a single source of Customer Experience (CX) data and insights. Data from Telephone Carriers, Interactive Voice Response (IVR), Automatic Call Distributors (ACD), Customer Relationship Management (CRM), White House Hotline, Knowledge Management (KM), transactional surveys, and applicable databases and systems is aggregated into the Customer Experience Data Warehouse (CxDW). VEO?s Advanced Analytics team deploys Artificial Intelligence (AI) solutions to identify CX insights and provide a full picture on the customer?s experience to identify areas of opportunity for short-term service recovery and long-t"/>
    <s v="The CxDW product line has been able to provide insights for service recovery and performance improvement for the last 2 years - based on the insights gathered and provided to the various administrations, the Veteran trust index has increased in over 60%. If not funded the reporting to the SecVA, Deputies, CoS, and other VA Executives will be deficient and/or erroneous on Veteran-centered designs and industry best practices to improve customer experiences and solutions aligned to SecVA's priorities.  VA will lack the ability to view, measure, and report on Customer Experience, Veteran Trust, and services. The VEO will be unable to continue providing VA Enterprise Customer Experience Vision and Performance Goal recommendations to the SecVA and DepSecVA; and the administrations (e.g., Trust in services at each medical center; opportunities in call center solutions; opportunities at regional centers; ability to provide travel packets to SecVA regarding insights to VHA, VBA, and NCA operations, etc.). The raw data will reside in multiple disparate systems with no alternate means to aggregate data with meaningful analytics and Veterans customer service insights. Service Recovery and Performance Improvement processes will be interrupted with no way of determining how to improve it. _x000a_If not funded:_x000a_~ Over 170 trip packs, Mission Act dashboard, and various adhoc reporting to the SecVA, Deputies, CoS, and other VA Executives will no longer be produced or be deficient with erroneous/outdated information_x000a_~ VA will lack the ability to view, measure, and report on Customer Experience, Veteran Trust, and services of over 14 lines of business to identify opportunities in short-term service recovery and long-term systems improvement. The quarterly VA-Wide Trust Survey, that measures Veteran Trust in VA services, will become outdated. Trust measured by the VA-Wide Trust Survey has increased 17% from 55% in FY16 Q2 to 72% in FY19 Q4._x000a_~ VA will no longer be able to alert VCL or NCCHV when comments are left by Veterans indicating they might be at risk for suicide or homelessness. _x000a_~ Over 3,000 VA employees will lose access to the Veterans Signals dashboards, a web-enabled digital feedback listening capability, where they can review Veteran insights and conduct service recovery._x000a_~ VA will lack the digitals tools of the future to drive advanced analytics and AI, and miss the opportunity to continue building the digital framework/ foundation of serving our veterans."/>
    <s v="Application"/>
    <s v="Application Support &amp; Operations"/>
    <s v="Software"/>
    <s v="Maintenance &amp; Support"/>
    <x v="3"/>
    <x v="0"/>
    <n v="1635"/>
    <n v="14"/>
    <x v="2"/>
    <x v="0"/>
    <s v="Digitizing Business Process"/>
    <s v="2510"/>
    <x v="0"/>
    <s v="Application SW Maintenance"/>
    <n v="1.2"/>
    <n v="2.827"/>
    <n v="2.6"/>
  </r>
  <r>
    <x v="1"/>
    <x v="5"/>
    <x v="4"/>
    <x v="14"/>
    <x v="213"/>
    <s v="Contact Center manages all inbound calls, outbound calls, and all other modes of customer contacts to include emails, faxes, and mail for all Stakeholder Relations programs. The Contact Center provides contact center metrics and analytics, workforce optimization reporting, knowledge-based scripting, Adverse Credit Reporting (ACR) case management, and pre-authorization of clinical care for Family Members. The contact center is seeking workflow &amp; robotic process automation business solutions to provide work drivers and process automation to track and prioritize key operational components, improve customer experience, drive metrics and analytics, develop metrics to measure and validate performance informatics, assess program actions, ensure adherence and compliance and business integrity to polices, processes and procedures._x000a__x000a_MYP Playground:_x000a_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quot;Lead Agency Partner&quot; for the President?s Management Agenda (PMA) Cross-Agency Priority (CAP) Customer Experience Goal._x000a_Major Programming Initiatives (MPIs): (ii) Contact Center Modernization (CCM) focuses on the delivery of an enterprise model, leverages new technology and workforce investments to deliver a consistent, efficient, solution-based customer experience; (iii) and Master Data Management (MDM) will deliver enterprise master data management solutions that consolidate data across VA creating one authoritative data source._x000a__x000a_VEO is responsible for providing a single source of Customer Experience (CX) data and insights. Data from Telephone Carriers, Interactive Voice Response (IVR), Automatic Call Distributors (ACD), Customer Relationship Management (CRM), White House Hotline, Knowledge Management (KM), transactional surveys, and applicable databases and systems is aggregated into the Customer Experience Data Warehouse (CxDW). VEO?s Advanced Analytics team deploys Artificial Intelligence (AI) solutions to identify CX insights and provide a full picture on the customer?s experience to identify areas of opportunity for short-term service recovery and long-t"/>
    <s v="The CxDW product line has been able to provide insights for service recovery and performance improvement for the last 2 years - based on the insights gathered and provided to the various administrations, the Veteran trust index has increased in over 60%. If not funded the reporting to the SecVA, Deputies, CoS, and other VA Executives will be deficient and/or erroneous on Veteran-centered designs and industry best practices to improve customer experiences and solutions aligned to SecVA's priorities.  VA will lack the ability to view, measure, and report on Customer Experience, Veteran Trust, and services. The VEO will be unable to continue providing VA Enterprise Customer Experience Vision and Performance Goal recommendations to the SecVA and DepSecVA; and the administrations (e.g., Trust in services at each medical center; opportunities in call center solutions; opportunities at regional centers; ability to provide travel packets to SecVA regarding insights to VHA, VBA, and NCA operations, etc.). The raw data will reside in multiple disparate systems with no alternate means to aggregate data with meaningful analytics and Veterans customer service insights. Service Recovery and Performance Improvement processes will be interrupted with no way of determining how to improve it. _x000a_If not funded:_x000a_~ Over 170 trip packs, Mission Act dashboard, and various adhoc reporting to the SecVA, Deputies, CoS, and other VA Executives will no longer be produced or be deficient with erroneous/outdated information_x000a_~ VA will lack the ability to view, measure, and report on Customer Experience, Veteran Trust, and services of over 14 lines of business to identify opportunities in short-term service recovery and long-term systems improvement. The quarterly VA-Wide Trust Survey, that measures Veteran Trust in VA services, will become outdated. Trust measured by the VA-Wide Trust Survey has increased 17% from 55% in FY16 Q2 to 72% in FY19 Q4._x000a_~ VA will no longer be able to alert VCL or NCCHV when comments are left by Veterans indicating they might be at risk for suicide or homelessness. _x000a_~ Over 3,000 VA employees will lose access to the Veterans Signals dashboards, a web-enabled digital feedback listening capability, where they can review Veteran insights and conduct service recovery._x000a_~ VA will lack the digitals tools of the future to drive advanced analytics and AI, and miss the opportunity to continue building the digital framework/ foundation of serving our veterans."/>
    <s v="Application"/>
    <s v="Application Support &amp; Operations"/>
    <s v="Software"/>
    <s v="Maintenance &amp; Support"/>
    <x v="3"/>
    <x v="0"/>
    <n v="1635"/>
    <n v="30"/>
    <x v="0"/>
    <x v="0"/>
    <s v="Digitizing Business Process"/>
    <s v="2510"/>
    <x v="0"/>
    <s v="COVID-19"/>
    <m/>
    <n v="0"/>
    <m/>
  </r>
  <r>
    <x v="1"/>
    <x v="5"/>
    <x v="4"/>
    <x v="14"/>
    <x v="213"/>
    <s v="Customer Experience Data Warehouse (CxDW) is an ecosystem of tools that enables The Veteran Experience Office (VEO) to gain insights into the omnichannel experience of VA's customers, from first contact to last interaction with the VA and requires sustainment enhancement funding to achieve it's mission objectives. These insights will drive service improvement, customer satisfaction and enable actionable, targeted, rapid outreach to positively impact the lives of our Veterans, caregivers and beneficiaries. In addition to delivering customer insights, CxDW will be the consolidated reporting and performance management product for the Customer Master Data Management Product Line powering end user reporting and dashboarding of the authoritative data sources owned by the product line including VA Profile and The VA DoD Identity Repository (VADIR) as well as the key performance metrics for those products._x000a_These enhancement funds will supply Scrum teams, architectural, testing and technical support for the evaluation and ingestion of data sources to support VEO's mission."/>
    <s v="If Customer Experience Data Warehouse (CxDW) is not fully funded, then the following could result:_x000a_- VEO will lose vital insights into the quality of the Veteran experience across contact centers such as the White House Hotline relying instead on disparate systems with inconsistent data definitions leading to missed trends and an inconsistent Veteran experience across contact centers, surveys and healthcare encounters_x000a_- Customer Master Data Management (CMDM) products will not have a consolidated reporting environment available and will be required to rebuild this capability into each project, creating additional overhead for each CMDM product and potentially impacting VEO and other business partners access to view and evaluate data sets for which CMDM is authoritative_x000a_- Increase labor costs associated with the sustaining each CMDM product that utilizes this environment."/>
    <s v="Application"/>
    <s v="Application Development"/>
    <s v="Software"/>
    <s v="Capital"/>
    <x v="3"/>
    <x v="0"/>
    <n v="1635"/>
    <n v="38"/>
    <x v="2"/>
    <x v="5"/>
    <s v="Digitizing Business Process"/>
    <s v="3124"/>
    <x v="0"/>
    <s v="Application SW"/>
    <m/>
    <m/>
    <n v="1.879"/>
  </r>
  <r>
    <x v="1"/>
    <x v="5"/>
    <x v="4"/>
    <x v="14"/>
    <x v="241"/>
    <s v="Customer Relationship Management (CRM) is an application that provides VA employees (local and national) a consistent way to manage customer interactions in real-time and is currently in use by many national contact centers across VA._x000a__x000a_MYP Playground:_x000a_The Customer Relationship Management (CRM) Program involves a common application platform that provides highly capable call center functionality that  improves work management, time management and data accuracy. The application systems aim to transform VA?s customer experience practices. The program helps enable data sharing and facilitates informed and complete responses across three administration and business lines, optimizing desktops to improve VA customer service, shorten call length, wait times, etc. for Veterans seeking health benefits, health eligibility services, homelessness assistance and Community Care. The CRM Application Framework functionality provides a consolidated interface and means of answering, tracking, and reporting calls from Veterans, beneficiaries and applicable Veteran Stakeholders in order to enhance customer service, specifically call center performance improvement and service delivery across administrations and business lines. The program provides the people, processes and tools to deliver high touch, technology enabled customer service capabilities throughout the VA enterprise, enabling Veterans, Service Members and their families to access information, benefits and services anywhere, anytime. Sustainment of Customer Relationship Management (CRM) provides mission critical operations support (system maintenance, defect fixes, help desk services, issue troubleshooting, Production deployments, etc.) of CRM production applications within CRM program."/>
    <s v="Failure to fund Sustainment of CRM will result in discontinuing licensing, hosting and Operations and Maintenance (O&amp;M) support to &quot;keep the lights on&quot; (system maintenance, help desk services, defect fixes, issue troubleshooting, Production deployments, etc.) for critical Agent-Assisted CRM applications. Not supporting these applications will result in a non-operable status of VA's ability to service Veterans that contact VBA and VHA Contact Centers and discontinuing operation support for online Chat regarding homelessness, healthcare, benefits, education, and claims/payments/appeals actions for critical agent CRM applications. Contact center agents would be forced to revert back to antiquated legacy systems to service Veterans and would not be able to take advantage of newer, more streamlined technology."/>
    <s v="Application"/>
    <s v="Application Support &amp; Operations"/>
    <s v="Software"/>
    <s v="Maintenance &amp; Support"/>
    <x v="3"/>
    <x v="0"/>
    <n v="1635"/>
    <n v="2"/>
    <x v="2"/>
    <x v="0"/>
    <s v="Operations and Maintenance"/>
    <s v="2510"/>
    <x v="0"/>
    <s v="Application SW Maintenance"/>
    <n v="24.42"/>
    <n v="23.39"/>
    <n v="18.164999999999999"/>
  </r>
  <r>
    <x v="1"/>
    <x v="5"/>
    <x v="4"/>
    <x v="14"/>
    <x v="241"/>
    <s v="Customer Relationship Management (CRM) is an application that provides VA employees (local and national) a consistent way to manage customer interactions in real-time and is currently in use by many national contact centers across VA._x000a__x000a_MYP Playground:_x000a_The Customer Relationship Management (CRM) Program involves a common application platform that provides highly capable call center functionality that  improves work management, time management and data accuracy. The application systems aim to transform VA?s customer experience practices. The program helps enable data sharing and facilitates informed and complete responses across three administration and business lines, optimizing desktops to improve VA customer service, shorten call length, wait times, etc. for Veterans seeking health benefits, health eligibility services, homelessness assistance and Community Care. The CRM Application Framework functionality provides a consolidated interface and means of answering, tracking, and reporting calls from Veterans, beneficiaries and applicable Veteran Stakeholders in order to enhance customer service, specifically call center performance improvement and service delivery across administrations and business lines. The program provides the people, processes and tools to deliver high touch, technology enabled customer service capabilities throughout the VA enterprise, enabling Veterans, Service Members and their families to access information, benefits and services anywhere, anytime. Sustainment of Customer Relationship Management (CRM) provides mission critical operations support (system maintenance, defect fixes, help desk services, issue troubleshooting, Production deployments, etc.) of CRM production applications within CRM program."/>
    <s v="Failure to fund Sustainment of CRM will result in discontinuing licensing, hosting and Operations and Maintenance (O&amp;M) support to &quot;keep the lights on&quot; (system maintenance, help desk services, defect fixes, issue troubleshooting, Production deployments, etc.) for critical Agent-Assisted CRM applications. Not supporting these applications will result in a non-operable status of VA's ability to service Veterans that contact VBA and VHA Contact Centers and discontinuing operation support for online Chat regarding homelessness, healthcare, benefits, education, and claims/payments/appeals actions for critical agent CRM applications. Contact center agents would be forced to revert back to antiquated legacy systems to service Veterans and would not be able to take advantage of newer, more streamlined technology."/>
    <s v="Application"/>
    <s v="Application Support &amp; Operations"/>
    <s v="Software"/>
    <s v="Maintenance &amp; Support"/>
    <x v="3"/>
    <x v="0"/>
    <n v="1635"/>
    <n v="31"/>
    <x v="0"/>
    <x v="0"/>
    <s v="Operations and Maintenance"/>
    <s v="2510"/>
    <x v="0"/>
    <s v="COVID-19"/>
    <m/>
    <n v="0"/>
    <m/>
  </r>
  <r>
    <x v="1"/>
    <x v="5"/>
    <x v="4"/>
    <x v="14"/>
    <x v="242"/>
    <s v="The E-Benefits project will provide secure, consistent, and seamless entry points to the VA Web-based systems for Veterans, Service Members, Beneficiaries, Veterans Service Organizations (VSO) and VA business stakeholders who provide access to services on behalf of the Veteran. E-Benefits provides two main services: a catalog of links to information on other websites about military and Veteran benefits; and quick access to online tools that allow Veterans to apply for benefits, download their DD 214, and see their benefits status online. This system, along with Stakeholder Enterprise Portal (SEP) and Veteran Direct Connect (VDC), make up the E-Benefits Portal. E-Benefits will enable the VA Web self-service community to submit claims for VA benefits electronically to increase the efficiency of claims processing. The sustainment of E-Benefits Portal will ensure that all functionality developed under the E-Benefits project is maintained._x000a__x000a_MYP Playground:_x000a_Currently, eBenefits has over 8.4M users and received over 2.6 million site visits for the month of December.  It is used by Servicemembers and Veterans in over 180 countries and contains hundreds of useful links to other helpful sites such as State benefit programs. SEP has over 6k registered users. The performance statistics for December are below:_x000a_  ? VA Letter generator over 564K _x000a_  ? Payment History Views over 420K _x000a_  ? Claims Status Views over 347K _x000a_  ? View My Documents (before submitting claim) over 169K _x000a_  ? Add Dependents over 145K _x000a_  ? Changing Personal Contact Information Unit data (PCIU) over 84K _x000a_  ? Selecting a VSO (using electronic VA Form 2122) over 74K _x000a_  ? Request for Medical Records over 23K _x000a_  ? Home Loan COE over 16K _x000a_  ? Over 16k Dependency claims submitted _x000a_  ? 48k Compensation claims submitted_x000a_This sub-project shall continue to remain in Sustainment, until such time it can completely decommissioned and sunsetted."/>
    <s v="If Ebenefits is not fully funded, sustainment of the existing EVSS platform would cease. We have 8.2 Million registered users with DS Logon and approximately another 2 million users that access eBenefits with their military CAC ID Card.  So over 10.2 million Veterans and Service members would be impacted and would not be able to electronically submit claims, or check on their status of their claims/benefits.  Additionally, in alignment with the OIT priority to decommission legacy systems, Ebenefits is in the process of migrating its features over to VA.gov.  Without continued funding, the migration effort would end, as well as support of the Va.gov features that depend on the EVSS back-end services."/>
    <s v="Application"/>
    <s v="Application Support &amp; Operations"/>
    <s v="Software"/>
    <s v="Maintenance &amp; Support"/>
    <x v="3"/>
    <x v="0"/>
    <n v="1635"/>
    <n v="3"/>
    <x v="2"/>
    <x v="0"/>
    <s v="VA/DoD Collaboration"/>
    <s v="2510"/>
    <x v="0"/>
    <s v="IT Support Contracts [other than PMO and Application SW Maintenance]"/>
    <n v="5.65"/>
    <n v="5.9"/>
    <n v="3.61"/>
  </r>
  <r>
    <x v="1"/>
    <x v="5"/>
    <x v="4"/>
    <x v="14"/>
    <x v="215"/>
    <s v="Enrollment System (ES) provides support for and fulfills requirements of the following mandates: Enrollment Group Thresholds, Affordable Care Act, Mission Act, Mental Health Executive Order, Caregiver Modernization SecVA IT Certification, and to address recommendations from Office of Inspector General (OIG)._x000a_As a shared service providing health benefit determinations, VA is looking to consolidate other benefits determination applications and centralize into the ES and eventually decommission legacy applications. Approximately 5 new partner/consumer applications of these services are added every year. As the National Enrollment Standardization efforts get rolled out to the organization, the user base will increase, and decisions will be processes as near as in real time. Self service applications will be able to provide real time information to Veterans on the status of their health benefit application and decisions, reducing the number of contacts to call centers and empowering Veterans."/>
    <m/>
    <s v="Application"/>
    <s v="Application Support &amp; Operations"/>
    <s v="Software"/>
    <s v="Maintenance &amp; Support"/>
    <x v="3"/>
    <x v="0"/>
    <n v="1635"/>
    <n v="5"/>
    <x v="0"/>
    <x v="6"/>
    <s v="Managing Data"/>
    <s v="2510"/>
    <x v="0"/>
    <s v="Application SW"/>
    <n v="3.8439999999999999"/>
    <n v="0"/>
    <m/>
  </r>
  <r>
    <x v="1"/>
    <x v="5"/>
    <x v="4"/>
    <x v="14"/>
    <x v="215"/>
    <s v="The Enrollment System (ES) is the authoritative  registration, eligibility, and enrollment source of VA health benefits decisions for 20+ million Veterans, used by over 16k users processing enrollments, and transacting over 690k decisions per year. It provides the processing and eligibility determinations for Veterans, dependents, and their care givers. ES is the system of record that processes Veteran enrollment applications, manages? enrollment correspondence and telephone inquiries, shares eligibility and enrollment information with other VA organizations, and supports national reporting and analysis of enrollment data. The system compiles military service, demographics, rating decisions, financial data, and other eligibility factors from VA healthcare facilities and other internal (VA) and external authoritative subsystems to process Veterans? applications for enrollment and support benefits determinations. Once compiled, ES shares this information with the VA healthcare facilities treating the Veteran."/>
    <m/>
    <s v="Application"/>
    <s v="Application Development"/>
    <s v="Software"/>
    <s v="Maintenance &amp; Support"/>
    <x v="3"/>
    <x v="0"/>
    <n v="1635"/>
    <n v="39"/>
    <x v="2"/>
    <x v="5"/>
    <s v="Digitizing Business Process"/>
    <s v="2510"/>
    <x v="0"/>
    <s v="Application SW"/>
    <m/>
    <m/>
    <n v="7.7"/>
  </r>
  <r>
    <x v="1"/>
    <x v="5"/>
    <x v="4"/>
    <x v="14"/>
    <x v="215"/>
    <s v="The Enrollment System (ES) is the authoritative  registration, eligibility, and enrollment source of VA health benefits decisions for 20+ million Veterans, used by over 16k users processing enrollments, and transacting over 690k decisions per year. It provides the processing and eligibility determinations for Veterans, dependents, and their care givers. ES is the system of record that processes Veteran enrollment applications, manages? enrollment correspondence and telephone inquiries, shares eligibility and enrollment information with other VA organizations, and supports national reporting and analysis of enrollment data. The system compiles military service, demographics, rating decisions, financial data, and other eligibility factors from VA healthcare facilities and other internal (VA) and external authoritative subsystems to process Veterans? applications for enrollment and support benefits determinations. Once compiled, ES shares this information with the VA healthcare facilities treating the Veteran."/>
    <m/>
    <s v="Application"/>
    <s v="Application Support &amp; Operations"/>
    <s v="Software"/>
    <s v="Capital"/>
    <x v="3"/>
    <x v="0"/>
    <n v="1635"/>
    <n v="4"/>
    <x v="0"/>
    <x v="5"/>
    <s v="Managing Data"/>
    <s v="3124"/>
    <x v="0"/>
    <s v="Application SW"/>
    <n v="11.96"/>
    <n v="0"/>
    <m/>
  </r>
  <r>
    <x v="1"/>
    <x v="5"/>
    <x v="4"/>
    <x v="14"/>
    <x v="215"/>
    <s v="The Enrollment System (ES) Sustainment Project will support capability needs in production. Sustainment of Enrollment System will ensure continued operations and compliance, including continued Tier 3 support._x000a__x000a_MYP Playground:_x000a_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_x000a__x000a_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quot;Lead Agency Partner&quot; for the President?s Management Agenda (PMA) Cross-Agency Priority (CAP) Customer Experience Goal._x000a__x000a_VEO?s portfolio of activities are divided into three Major Programming Initiatives (MPIs): (i) Digital Experience (DX),which aims to develop and deliver self-service tools on par with top private sector companies and provide the best online experience in the federal government; (ii) Contact Center Modernization (CCM) focuses on the delivery of an enterprise model, leverages new technology and workforce investments to deliver a consistent, efficient, solution-based customer experience; (iii) and Master Data Management (MDM) will deliver enterprise master data management solutions that consolidate data across VA creating one authoritative data source to be used across the enterprise._x000a__x000a_The Enrollment System (ES) is key to facilitating the registration, eligibility, and enrollment of all Veterans and Veteran care givers throughout the enterprise. It is the authoritative source of VA health benefits decisions for 20+ million Veterans, used by over 16k users processing enrollments, and transacting over 690k decisions per year. _x000a__x000a_The Enrollment System (ES) provides the processing and eligibility determinations for Veterans, dependents, and their care givers. ES is the system of record that processes Veteran enrollment applications, manages? enrollment correspondence and telephone inquiries, shares eligibility and enrollment."/>
    <s v="Without funding, VA will not be able to provide a response for Minimal Essential Coverage to CMS Hub. 160k veterans each year/during FY2020, would not  receive an authoritative decision on their medical benefits. Over 10M records will have dated enrollment and eligibility benefits across VA (Central and at the medical centers). VA's requirements to comply with Mission Act would be limited. VA Claims could not be processed as copayments and benefits would not be calculated or up to date._x000a__x000a_Without a robust ESM program, Veterans would be denied or have delayed access to healthcare they earned. Generally, if DME funds to develop and enhance ESM are not made available or reduced, then there will not be adequate funding to develop and deploy critical business capabilities.  Generally, if Sustainment funds are reduced there will not be adequate funding to host, operate and maintain the ESM applications that are being used in Production across VA, or to provide the production environments or related support services necessary to maintain registration, enrollment and eligibility services; or to provide production environments necessary to maintain authoritative customer information.  Without adequate sustainment funding, VA will experience decreased identity security posture, large administrative burden, create operating and COTS system patch backlog, VistA patches, increase processing costs, and increase Veteran frustration.  Additionally, VA end users may have to revert back to manual processes, which would degrade the level of customer service to Veterans (e.g., increase call handle time, inconsistent service, inaccurate data/answers, an unacceptable level of blocked calls, etc.) and users would no longer benefit from the capabilities that an automated system can provide. Lastly, VA?s Veterans Experience Office will not have a way to objectively evaluate VA services and products from the perspective of its customers, and as a result VA will not be able to improve services and products to meet its customers? needs. Fragmented and siloed customer data across VA can be a barrier to benefits for Veterans. Beginning with the transition from DoD to VA, a challenging time for service members, synchronized data across systems paves the way for a seamless transition, rather than a frustrating process of ?proving? their eligibility for benefits."/>
    <s v="Application"/>
    <s v="Application Support &amp; Operations"/>
    <s v="Software"/>
    <s v="Maintenance &amp; Support"/>
    <x v="3"/>
    <x v="0"/>
    <n v="1635"/>
    <n v="1"/>
    <x v="2"/>
    <x v="0"/>
    <s v="Managing Data"/>
    <s v="2510"/>
    <x v="0"/>
    <s v="Application SW Maintenance"/>
    <n v="5.5529999999999999"/>
    <n v="5.42"/>
    <n v="5.42"/>
  </r>
  <r>
    <x v="1"/>
    <x v="5"/>
    <x v="4"/>
    <x v="14"/>
    <x v="243"/>
    <s v="Enrollment System Modernization (ESM) defines health benefit plans for which a client (Veteran, Service member, and beneficiary) is _x000a_eligible and ties them to the authority for care. These are derived from Client enrollment applications, Military Service Information, rating decisions, financial information, and other eligibility factors. It supports the management of enrollment correspondence and telephone inquiries; shares eligibility and enrollment information with other Department of Veterans Affairs (VA) and non-VA (e.g., Department of Defense) organizations; and supports national reporting and analysis of VHA Enrollment data."/>
    <m/>
    <s v="Application"/>
    <s v="Application Development"/>
    <s v="Software"/>
    <s v="Maintenance &amp; Support"/>
    <x v="3"/>
    <x v="0"/>
    <n v="1635"/>
    <n v="18"/>
    <x v="1"/>
    <x v="0"/>
    <s v="Digitizing Business Process"/>
    <s v="2510"/>
    <x v="0"/>
    <s v="Application SW Maintenance"/>
    <m/>
    <m/>
    <m/>
  </r>
  <r>
    <x v="1"/>
    <x v="5"/>
    <x v="4"/>
    <x v="14"/>
    <x v="244"/>
    <s v="To sustain and maintain a unified and integrated communication interaction, technology stack, people and processes, culminating into a cohesive, streamlined, comprehensive, technologically advanced, omni-channel contact center aligned to best in class enterprise level standards and policies to ensure that the Veteran experience is seamless across all Lines of Business (LoB)."/>
    <m/>
    <s v="Application"/>
    <s v="Application Support &amp; Operations"/>
    <s v="Software"/>
    <s v="Maintenance &amp; Support"/>
    <x v="3"/>
    <x v="0"/>
    <n v="1635"/>
    <n v="34"/>
    <x v="0"/>
    <x v="0"/>
    <s v="Operations and Maintenance"/>
    <s v="3124"/>
    <x v="0"/>
    <s v="Application SW Maintenance"/>
    <m/>
    <n v="0"/>
    <m/>
  </r>
  <r>
    <x v="1"/>
    <x v="5"/>
    <x v="4"/>
    <x v="14"/>
    <x v="245"/>
    <s v="The Enterprise Veterans Self Service (EVSS) project for Veterans Relationship Management (VRM) will provide secure, consistent, and seamless entry points to the Department of Veterans Affairs (VA) Web-based systems for Veterans, Service Members, Beneficiaries, Veteran Service Organizations (VSOs) and VA business stakeholders who provide access to services on behalf of the Veteran. EVSS will enable the VA Web self-service community to submit claims for VA benefits electronically to increase the efficiency of claims processing. The sustainment of EVSS will ensure that all functionality developed under the EVSS project is maintained."/>
    <m/>
    <s v="Application"/>
    <s v="Application Support &amp; Operations"/>
    <s v="Software"/>
    <s v="Maintenance &amp; Support"/>
    <x v="3"/>
    <x v="0"/>
    <n v="1635"/>
    <n v="33"/>
    <x v="1"/>
    <x v="0"/>
    <s v="Operations and Maintenance"/>
    <s v="2510"/>
    <x v="0"/>
    <s v="Application SW Maintenance"/>
    <m/>
    <m/>
    <m/>
  </r>
  <r>
    <x v="1"/>
    <x v="5"/>
    <x v="4"/>
    <x v="14"/>
    <x v="246"/>
    <s v="TBD"/>
    <s v="TBD"/>
    <s v="Application"/>
    <s v="Application Support &amp; Operations"/>
    <s v="Software"/>
    <s v="Maintenance &amp; Support"/>
    <x v="3"/>
    <x v="0"/>
    <n v="1635"/>
    <n v="37"/>
    <x v="2"/>
    <x v="0"/>
    <s v="Operations and Maintenance"/>
    <s v="2510"/>
    <x v="0"/>
    <s v="Application SW Maintenance"/>
    <m/>
    <m/>
    <n v="1.583"/>
  </r>
  <r>
    <x v="1"/>
    <x v="5"/>
    <x v="4"/>
    <x v="14"/>
    <x v="218"/>
    <s v="VA.gov Platform Software &amp; Support._x000a__x000a_MYP Playground:_x000a_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_x000a_VFS is a cloud-based solution benefitting Veterans by continuously adding automated business capabilities on VA.gov. VFS potentially impacts every Veteran seeking information via VA.gov as it encompasses VA?s homeless veteran data tool, benefits, health, education, Veteran experience, and any future VFS projects. As of December 31, 2019, there 20.9M unique users logging into VA.gov. _x000a_VFS allowed veterans to accomplish the following during calendar year 2019:_x000a_- 265K scheduling transactions, and increase of 57% over prior year_x000a_- 598k education form submissions, an increase of 2% over prior year_x000a_- 291K disability compensation submissions, an increase of 27% over prior year_x000a_- 8K pension submissions, an increase of 59% over same period pre-launch year_x000a_- 6.5k burial submissions, an increase of 92% over prior year_x000a_The ability for Veterans to perform these activities online alleviated the need for VA to provide staff and other overhead resources to support these requests.  VFS impacts veterans by empowering them to do business with the VA at the time and location of their choice through any internet connected computer or device negating the need for them to call or visit a VA facility for each request. This capability directly benefits the VA by increasing the number of veterans which can be served without needing to increase headcount, facility space, and other related resources._x000a_VFS evaluates and implements private sector best practices including 1) deploying into modern and flexible hosting environments, 2) managing security and privacy through reusable processes, and 3) maintaining full automation of testing and deployments. VFS helped the VA shift to an effective, long-term, and department-wide cloud strategy, working through contracting, ATO, TIC, and networking issues with relevant VA teams. By improving and automating manual and legacy systems, VFS is actively supporting agency initiatives focused on Production Automation and Legacy Decommissioning and Automation."/>
    <s v="Without this funding, the following key services and initiatives will be slowed or eliminated:_x000a_  ? The ability to support the migration of modernized tools and applications to the VA.gov platform;_x000a_  ? The creation of automated monitoring of API endpoints_x000a_  ? The integration and delegation and role-based user types_x000a_  ? The implementation of design operations_x000a_  ? Real-time insights into how Veterans and their constituencies are actually using our products in support of continuous improvement, and; _x000a_  ? Maintain the exceptional bar of stability and quality of experience established on VA.gov since launch which includes a near miraculous 100% up-time for the platform as a whole. _x000a__x000a_The VA.gov platform teams service all VA teams building on VA.gov by providing code review, content, design, and product support to ensure Veterans have a consistent experience across the platform. As brand consolidation continues the effort to retire a massive number of existing applications and properties into &quot;one VA,&quot; FY20 funding levels will curtail the implementation of initiatives planned to launch on the VFS Platform.  Additional funding is necessary to support all VFS teams building on the platform to grow the number and capabilities of VA.gov content creators across the enterprise, make product decisions guided by business analytics real time end-to-end behaviors and insights, use automation to prevent easily avoidable problems (such as bad links and human errors in code), and provide access to documentation on best practices for designing and building for Veterans."/>
    <s v="Application"/>
    <s v="Application Support &amp; Operations"/>
    <s v="Software"/>
    <s v="Maintenance &amp; Support"/>
    <x v="3"/>
    <x v="0"/>
    <n v="1635"/>
    <n v="9"/>
    <x v="2"/>
    <x v="0"/>
    <s v="Digitizing Business Process"/>
    <s v="2510"/>
    <x v="0"/>
    <s v="IT Support Contracts [other than PMO and Application SW Maintenance]"/>
    <n v="50.744"/>
    <n v="28.3"/>
    <n v="28.3"/>
  </r>
  <r>
    <x v="1"/>
    <x v="5"/>
    <x v="4"/>
    <x v="14"/>
    <x v="218"/>
    <s v="VA.gov Platform Software &amp; Support."/>
    <m/>
    <s v="Application"/>
    <s v="Application Support &amp; Operations"/>
    <s v="Software"/>
    <s v="Maintenance &amp; Support"/>
    <x v="3"/>
    <x v="0"/>
    <n v="1635"/>
    <n v="10"/>
    <x v="0"/>
    <x v="6"/>
    <s v="Digitizing Business Process"/>
    <s v="2510"/>
    <x v="0"/>
    <s v="IT Support Contracts [other than PMO and Application SW Maintenance]"/>
    <n v="12.686"/>
    <n v="0"/>
    <m/>
  </r>
  <r>
    <x v="1"/>
    <x v="5"/>
    <x v="4"/>
    <x v="14"/>
    <x v="218"/>
    <s v="Veteran Facing Systems - Applications &amp; Platform support."/>
    <m/>
    <s v="Application"/>
    <s v="Application Support &amp; Operations"/>
    <s v="Software"/>
    <s v="Maintenance &amp; Support"/>
    <x v="3"/>
    <x v="0"/>
    <n v="1635"/>
    <n v="19"/>
    <x v="1"/>
    <x v="5"/>
    <s v="Digitizing Business Process"/>
    <s v="2510"/>
    <x v="0"/>
    <s v="IT Support Contracts [other than PMO and Application SW Maintenance]"/>
    <m/>
    <m/>
    <m/>
  </r>
  <r>
    <x v="1"/>
    <x v="5"/>
    <x v="4"/>
    <x v="14"/>
    <x v="218"/>
    <s v="Veteran Facing Systems - Applications &amp; Platform support."/>
    <m/>
    <s v="Application"/>
    <s v="Application Support &amp; Operations"/>
    <s v="Software"/>
    <s v="Maintenance &amp; Support"/>
    <x v="3"/>
    <x v="0"/>
    <n v="1635"/>
    <n v="32"/>
    <x v="0"/>
    <x v="5"/>
    <s v="Digitizing Business Process"/>
    <s v="2510"/>
    <x v="0"/>
    <s v="COVID-19"/>
    <m/>
    <n v="0"/>
    <m/>
  </r>
  <r>
    <x v="1"/>
    <x v="5"/>
    <x v="4"/>
    <x v="14"/>
    <x v="247"/>
    <s v="VA.gov Platform Support."/>
    <m/>
    <s v="Application"/>
    <s v="Application Development"/>
    <s v="Software"/>
    <s v="Maintenance &amp; Support"/>
    <x v="3"/>
    <x v="0"/>
    <n v="1635"/>
    <n v="20"/>
    <x v="1"/>
    <x v="0"/>
    <s v="Digitizing Business Process"/>
    <s v="2510"/>
    <x v="0"/>
    <s v="Application SW Maintenance"/>
    <m/>
    <m/>
    <m/>
  </r>
  <r>
    <x v="1"/>
    <x v="5"/>
    <x v="4"/>
    <x v="14"/>
    <x v="219"/>
    <s v="VA.gov Platform Support."/>
    <m/>
    <s v="Application"/>
    <s v="Application Development"/>
    <s v="Software"/>
    <s v="Maintenance &amp; Support"/>
    <x v="3"/>
    <x v="0"/>
    <n v="1635"/>
    <n v="22"/>
    <x v="1"/>
    <x v="0"/>
    <s v="Digitizing Business Process"/>
    <s v="2510"/>
    <x v="0"/>
    <s v="Application SW Maintenance"/>
    <m/>
    <m/>
    <m/>
  </r>
  <r>
    <x v="1"/>
    <x v="5"/>
    <x v="4"/>
    <x v="14"/>
    <x v="220"/>
    <s v="VA.gov Platform Support."/>
    <m/>
    <s v="Application"/>
    <s v="Application Development"/>
    <s v="Software"/>
    <s v="Maintenance &amp; Support"/>
    <x v="3"/>
    <x v="0"/>
    <n v="1635"/>
    <n v="24"/>
    <x v="1"/>
    <x v="0"/>
    <s v="Digitizing Business Process"/>
    <s v="2510"/>
    <x v="0"/>
    <s v="Application SW Maintenance"/>
    <m/>
    <m/>
    <m/>
  </r>
  <r>
    <x v="1"/>
    <x v="5"/>
    <x v="4"/>
    <x v="14"/>
    <x v="222"/>
    <s v="Configuration of Veterans Signals (VSignals), formerly known as Veterans Oriented Interactive Customer Experience (VOICE), a Customer Experience Management (CEM) solution with a holistic approach to measuring customer and employee experience, understanding the experience through the eyes of the Veteran, establishing actions to improve the Veteran experience, and promoting high satisfaction levels for continuous, long-lasting relationships."/>
    <m/>
    <s v="Application"/>
    <s v="Application Support &amp; Operations"/>
    <s v="Software"/>
    <s v="Maintenance &amp; Support"/>
    <x v="3"/>
    <x v="0"/>
    <n v="1635"/>
    <n v="15"/>
    <x v="0"/>
    <x v="5"/>
    <s v="MISSION Act Implementation"/>
    <s v="2510"/>
    <x v="0"/>
    <s v="SW Licenses and Maintenance"/>
    <n v="1.71"/>
    <n v="0"/>
    <m/>
  </r>
  <r>
    <x v="1"/>
    <x v="5"/>
    <x v="4"/>
    <x v="14"/>
    <x v="222"/>
    <s v="Sustainment of Veterans Signals (VSignals), formerly known as Veterans Oriented Interactive Customer Experience (VOICE), a Customer Experience Management (CEM) solution with a holistic approach to measuring customer and employee experience, understanding the experience through the eyes of the Veteran, establishing actions to improve the Veteran experience, and promoting high satisfaction levels for continuous, long-lasting relationships._x000a__x000a_MYP Playground:_x000a_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_x000a_VSignals delivers its solution across multiple, iterative and concurrent waves while maintaining strategic oversight and management through full operations. VSignals will continue to introduce new Lines of Business (LOB) and integrations throughout the project's lifecycle; intake and prioritization of LOBs are determined by VEO. A new contract will be required in FY25 in order to continue implementing VSignals throughout the entire VA. VSignals is estimated to enter full sustainment in FY29."/>
    <s v="Without adequate funding 100% of Veterans, their Eligible Dependents, Caregivers, Survivors, and VA employees would return to limited means of providing feedback directly to the VA through surveys, and the VA would not have a streamlined capability to respond. Additionally, VSignals provides Homelessness and Suicide Alerts to the VA based on survey feedback and through content flags from social media posts. If not funded, the VA will lose its ability to react in near real-time to such suicide, homelessness and other alerts that can potentially save lives of Veterans and personnel experiencing these life-threatening situations. Adequate sustainment funding is also required to avoid a shut-down of VSignals customer survey distribution as well as the reporting platform used to collect and analyze insights for services provided by organizations throughout the VA. Without this sustainment funding, the Customer Experience (CX) framework will be unable to inform the VA of opportunities for service, program, and systems improvement._x000a__x000a_This project directly supports the Customer Experience Management (CEM) system sustainment, currently providing Veterans, their families and caregivers immediate access to digital comment cards and the electronic receipt of focused surveys, which are used to collect, analyze and report satisfaction levels coinciding with the customer experience with VA services and benefits.  Reduced funding discontinues the digital feedback distribution,  and negates the positive gains in meeting the VA?s designation as the Lead Agency Partner for the President?s Management Agenda (PMA) Cross-Agency Priority (CAP) Goal of improving Customer experience within the Federal Services.  An interruption to the collection of new feedback data suspends the accuracy and timeliness for information available from system dashboard and reporting capabilities.  The  available data will age and become stale, and merely function as a historical record repository. Additionally, VA  will lose the current capabilities to administer the text analytics used to identify and respond to Veteran suicide and homelessness alerts, potentially saving lives; Social Media Listening (SML) used to recognize and highlight real-time trends and topics important to the Veteran community."/>
    <s v="Application"/>
    <s v="Application Support &amp; Operations"/>
    <s v="Software"/>
    <s v="Maintenance &amp; Support"/>
    <x v="3"/>
    <x v="0"/>
    <n v="1635"/>
    <n v="12"/>
    <x v="2"/>
    <x v="0"/>
    <s v="Greater Choice for Veterans"/>
    <s v="2510"/>
    <x v="0"/>
    <s v="SW Licenses and Maintenance"/>
    <n v="7.93"/>
    <n v="10.64"/>
    <n v="10.64"/>
  </r>
  <r>
    <x v="1"/>
    <x v="5"/>
    <x v="6"/>
    <x v="0"/>
    <x v="248"/>
    <s v="OIT Consolidated Agreement estimates for Applications in the Major Customer Code (MCC) Veterans Benefits Administration (B00) aligned to the Benefits Affairs Portfolio._x000a__x000a_MYP Playground:_x000a_The SLA - Benefits Sub-Project represents the estimated steady-state charges for the 62 applications aligned to the Major Customer Code (MCC) Veterans Benefits Administration and Benefits Portfolio within the OIT Consolidated Agreement, also known as the Service Level Agreement (SLA), between the Infrastructure Operations (IO) Franchise Fund Enterprise Center and OIT.  The IO Franchise Fund is one of seven self-supporting VA Franchise Fund Enterprise Centers and is the sole provider of VA Franchise Fund Information Technology business segment products and services.  VA Franchise Fund organizations operate on a full cost recovery, fee-for-service basis and do not receive appropriations or other funding directly from Congress._x000a__x000a_The addition of new applications or any changes to the base agreement are made via an SLA Modification (SLAM).  This Customers are responsible for funding the SLAM in the year of execution plus at least two years of the outyear sustainment tails beyond the SLAM until they can be incorporated into the Multi-Year Programming (MYP) for the SLA Sub-Projects.  This is included in Section 4c of the Customer Approval of the SLAM.  Therefore, the steady-state sustainment basis of estimate for MYP FY22-26 is the FY20 OIT Consolidated Agreement 200IO20I00._x000a_The SLA Sub-Projects represent steady-state sustainment for projects developed in prior fiscal years.  Post-Development sustainment for current and new VIP Projects should be carried with the associated Sub-Project where the development is taking place."/>
    <s v="Almost every VA service to, or interaction with, our Veteran clients is supported by VA?s operational IT systems.  This Sub-Project provides the ongoing operations and maintenance of applications within the SLA.  The risks if not fully funded include systems being shut down and applications being turned off resulting in services not being available to Veteran/beneficiary/family members that provided by the individual applications themselves."/>
    <s v="Application"/>
    <s v="Application Support &amp; Operations"/>
    <s v="Outside Services"/>
    <s v="Managed Service Provider"/>
    <x v="6"/>
    <x v="0"/>
    <n v="1588"/>
    <n v="1"/>
    <x v="2"/>
    <x v="0"/>
    <s v="Operations and Maintenance"/>
    <s v="2510"/>
    <x v="0"/>
    <s v="Hosting [hardware and software platforms]"/>
    <n v="73.338999999999999"/>
    <n v="73.338999999999999"/>
    <n v="66.796999999999997"/>
  </r>
  <r>
    <x v="1"/>
    <x v="5"/>
    <x v="6"/>
    <x v="0"/>
    <x v="249"/>
    <s v="Recurring payments for existing contracts for services and support for implemented IT systems and services._x000a__x000a_MYP Playground:_x000a_The IT Support Contracts Congressional Project is comprised of recurring payments for existing contracts for services and support for implemented IT systems in support of the Enterprise, VA Administrations and Staff Offices.  IT Support Contracts is considered a ?must pay? requirement to support customer service level agreement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_x000a__x000a_The VBA &amp; NCA IT Support Contracts Sub-Project represents the estimated steady-state charges for legacy system support for the specific and unique VBA and NCA systems that were not included in the OIT Consolidated Agreement, aka Service Level Agreement (SLA).  With the ITOPS Transformation, services have been consolidated and are managed, acquired, and provided centrally at Enterprise level rather than the organizational level.  The VBA Data Warehouse system (VASI ID 1689) is the sole remaining system within the Sub-Project that is funded with appropriated dollars.  The Sub-Project name is being retained for historical tracking purposes due to unique financial accounting strings.  Note: VBA Insurance and Loan Guaranty are funded under Reimbursable Authority (RA) via an IAA with VBA and are executed within this Sub-Project but are not part of the MYP submittal._x000a__x000a_The VBA Data Warehouse (VD2) (formerly known as the Enterprise Data Warehouse) is composed of two parts: the Data Warehouse (DW) and Performance Analysis and Integrity (PA&amp;I) for VBA. VD2 is resident in an Oracle M5-32 server located at AITC.  VD2 was established to maintain centralized storage with a common view of all the Veterans Benefits Administration's activities and to provide a reporting infrastructure, which serves processed data from the warehouse data store to thousands of users VBA-wide via a Web interface."/>
    <s v="Almost every VA service to, or interaction with, our Veteran clients is supported by VA?s operational IT systems.  This Sub-Project provides the ongoing operations and maintenance of the VBA Data Warehouse.  The risks if not fully funded include systems being shut down and applications being turned off resulting in services not being available to Veteran/beneficiary/family members that provided by the individual application itself."/>
    <s v="Application"/>
    <s v="Application Support &amp; Operations"/>
    <s v="External Labor"/>
    <s v="Expense"/>
    <x v="6"/>
    <x v="0"/>
    <n v="1594"/>
    <n v="1"/>
    <x v="2"/>
    <x v="0"/>
    <s v="Operations and Maintenance"/>
    <s v="2510"/>
    <x v="0"/>
    <s v="IT Support Contracts [other than PMO and Application SW Maintenance]"/>
    <n v="12.202999999999999"/>
    <n v="12.202999999999999"/>
    <n v="12.202999999999999"/>
  </r>
  <r>
    <x v="1"/>
    <x v="5"/>
    <x v="7"/>
    <x v="17"/>
    <x v="250"/>
    <s v="Salaries"/>
    <m/>
    <s v="Platform"/>
    <s v="Mainframe Middleware"/>
    <s v="Outside Services"/>
    <s v="Managed Service Provider"/>
    <x v="6"/>
    <x v="1"/>
    <n v="1710"/>
    <n v="1"/>
    <x v="2"/>
    <x v="0"/>
    <s v="Operations and Maintenance"/>
    <s v="2510"/>
    <x v="0"/>
    <s v="Application SW Maintenance"/>
    <m/>
    <n v="5.8280000000000003"/>
    <n v="5.8280000000000003"/>
  </r>
  <r>
    <x v="1"/>
    <x v="5"/>
    <x v="7"/>
    <x v="17"/>
    <x v="43"/>
    <s v="The Loan Guaranty (LGY) Investment initiative supports ad hoc and emergent development requirements across a wide assortment of LGY business applications to meet demands for changes resulting from Secretarial mandates, legislative changes, core business process changes, and critical updates to keep these applications in sync with VA's major applications and business partners' applications."/>
    <m/>
    <s v="Platform"/>
    <s v="Mainframe Middleware"/>
    <s v="Outside Services"/>
    <s v="Managed Service Provider"/>
    <x v="6"/>
    <x v="1"/>
    <n v="1710"/>
    <n v="2"/>
    <x v="2"/>
    <x v="0"/>
    <s v="Operations and Maintenance"/>
    <s v="2510"/>
    <x v="0"/>
    <s v="Application SW Maintenance"/>
    <m/>
    <n v="14.686"/>
    <n v="14.686"/>
  </r>
  <r>
    <x v="1"/>
    <x v="5"/>
    <x v="1"/>
    <x v="13"/>
    <x v="251"/>
    <s v="This project covers the Development, Modernization and Enhancements (DM&amp;E) changes for the Compensation and Pension Record Interchange (CAPRI) program.  The scope of this effort includes all activities needed to Plan, deactivate and remove unnecessary functions as prioritized by the CAPRI Integrated Product Team (IPT) while continuing to support other customer bases such as Veterans Benefit Administration (VBA) and Health Information Access (HIA)."/>
    <m/>
    <s v="Application"/>
    <s v="Application Development"/>
    <s v="Software"/>
    <s v="Capital"/>
    <x v="3"/>
    <x v="0"/>
    <n v="1605"/>
    <n v="8"/>
    <x v="1"/>
    <x v="4"/>
    <s v="Decommissioning Legacy Systems"/>
    <s v="3124"/>
    <x v="4"/>
    <s v="Development"/>
    <m/>
    <m/>
    <m/>
  </r>
  <r>
    <x v="1"/>
    <x v="5"/>
    <x v="1"/>
    <x v="13"/>
    <x v="252"/>
    <s v="The CLAIMS Authentication server, housed at Falling Waters, WV, is critical to the functioning of the Compensation and Pension Record Interchange (CAPRI). It supports connectivity by users from multiple program offices through the CAPRI system to all VAMCs, allowing the setup and performance of the Compensation and Pension exams, and to interface with VBA. This also provides connectivity for the Suicide Hotline/Veterans Crisis Line (VCL), a critical service provided by VHA. It is also used by other applications critical to Veteran care (e.g. Vista Remote Access Management (VRAM), Joint Legacy Viewer (JLV), VistAWeb, and Web VRAM)._x000a_Interim plan -  will entail moving the CLAIMS server off the 20+ year OPEN VMS server as soon as possible to reduce a catastrophic failure based on the repeated system failures over the past five years, to a Linux configuration at one of the Data Centers. Phase 2 will focus on migrate CLAIMS to the VAEC Cloud."/>
    <m/>
    <s v="Application"/>
    <s v="Application Development"/>
    <s v="Software"/>
    <s v="Capital"/>
    <x v="3"/>
    <x v="0"/>
    <n v="1605"/>
    <n v="11"/>
    <x v="1"/>
    <x v="4"/>
    <s v="MISSION Act Implementation"/>
    <s v="3124"/>
    <x v="4"/>
    <s v="Development"/>
    <m/>
    <m/>
    <m/>
  </r>
  <r>
    <x v="1"/>
    <x v="5"/>
    <x v="1"/>
    <x v="13"/>
    <x v="252"/>
    <s v="The CLAIMS Authentication server, housed at Falling Waters, WV, is critical to the functioning of the Compensation and Pension Record Interchange (CAPRI). It supports connectivity by users from multiple program offices through the CAPRI system to all VAMCs, allowing the setup and performance of the Compensation and Pension exams, and to interface with VBA. This also provides connectivity for the Suicide Hotline/Veterans Crisis Line (VCL), a critical service provided by VHA. It is also used by other applications critical to Veteran care (e.g. Vista Remote Access Management (VRAM), Joint Legacy Viewer (JLV), VistAWeb, and Web VRAM)._x000a_Interim plan -  will entail moving the CLAIMS server off the 20+ year OPEN VMS server as soon as possible to reduce a catastrophic failure based on the repeated system failures over the past five years, to a Linux configuration at one of the Data Centers. Phase 2 will focus on migrate CLAIMS to the VAEC Cloud."/>
    <m/>
    <s v="Application"/>
    <s v="Application Support &amp; Operations"/>
    <s v="Software"/>
    <s v="Maintenance &amp; Support"/>
    <x v="3"/>
    <x v="0"/>
    <n v="1605"/>
    <n v="12"/>
    <x v="1"/>
    <x v="0"/>
    <s v="MISSION Act Implementation"/>
    <s v="2510"/>
    <x v="0"/>
    <s v="Application SW Maintenance"/>
    <m/>
    <m/>
    <m/>
  </r>
  <r>
    <x v="1"/>
    <x v="5"/>
    <x v="1"/>
    <x v="13"/>
    <x v="253"/>
    <s v="Creation of Cerner interfaces in support of migration to EHRM."/>
    <m/>
    <s v="Application"/>
    <s v="Application Development"/>
    <s v="Software"/>
    <s v="Capital"/>
    <x v="3"/>
    <x v="0"/>
    <n v="1605"/>
    <n v="10"/>
    <x v="1"/>
    <x v="4"/>
    <s v="Decommissioning Legacy Systems"/>
    <s v="3124"/>
    <x v="4"/>
    <s v="Development"/>
    <m/>
    <m/>
    <m/>
  </r>
  <r>
    <x v="1"/>
    <x v="5"/>
    <x v="1"/>
    <x v="13"/>
    <x v="253"/>
    <s v="This project covers the sustainment and support of the Compensation and Pension Record Interchange (CAPRI) program. The scope of this effort includes all activities needed to cover defect repair and user support, with oversight provided by the CAPRI Integrated Product Team (IPT)._x000a__x000a_MYP Playground:_x000a_CAPRI supports C&amp;P exam management for tracking VBA exam requests and VHA exam fulfillment.  It is the VHA clinicians' primary tool to provide VBA the medical evidence used to adjudicate Veteran disability claims.  Without the necessary modifications to CAPRI, VHA computable Disability Benefits Questionnaires (DBQ) data will not be useable by the Veteran Benefit Management System (VBMS), hindering efforts to eliminate the claims backlog. The requirements identified in this Performance Work Statement (PWS) are intended to support the current CAPRI Migration project._x000a_In MYP 21-26 CAPRI will be required to continue to provide critical and legislative mandates and customer focused updates to maintain compliance to the Enterprise Disability Benefits Questionnaire XML Data schema used by VHA, VBA, VBS DoD and contractor personnel to provide medical evidence to support veterans disability claims. Also as we migrate to CERNER platform over the next ten years, certain application updates will be needed to ensure the legacy users are able to provide the quality service needed to serve our veteran.  This will entail updates for data accuracy, data security, and data standardization with all necessary system. _x000a_Under Product line management, the CAPRI program will assume the cradle to grave responsibility for not only the CAPRI application, but for the CLAIM Authentication Server which require re-platforming because it runs on Open VMS hardware and sustainment support, support and upkeep for the CAPRI Proxy Server to include the test instance, CAPRI development and test servers application patching and upkeep. Along with these updates, we must keep the application compliance with Technical reference Model requirements. In particular, we will be require to update the Delphi Software platform every two years to the newest version, along with updating other commercial software components that's support CAPRI."/>
    <s v="CAPRI is a critical application for processing Veterans claims and facilitating the claims adjudication process. CAPRI also facilitates many of the processes to manage and fulfill veteran disability claims. CAPRI has been a key component in reducing the wait time under the VA Secretary standard of 125 days or less. CAPRI is the only application in the VA inventory of systems that facilitates user authentication and access for more than 30,000 Remote Users to include VBA, Veteran Service Organization, Suicide Hotline, Health Resource Centers and other agencies access to VistA in order to facilitate helping veterans in needs."/>
    <s v="Application"/>
    <s v="Application Support &amp; Operations"/>
    <s v="Software"/>
    <s v="Maintenance &amp; Support"/>
    <x v="3"/>
    <x v="0"/>
    <n v="1605"/>
    <n v="3"/>
    <x v="3"/>
    <x v="5"/>
    <s v="Managing Data"/>
    <s v="2510"/>
    <x v="0"/>
    <s v="Application SW"/>
    <n v="5"/>
    <n v="5"/>
    <m/>
  </r>
  <r>
    <x v="1"/>
    <x v="5"/>
    <x v="1"/>
    <x v="13"/>
    <x v="253"/>
    <s v="This project covers the sustainment and support of the Compensation and Pension Record Interchange (CAPRI) program. The scope of this effort includes all activities needed to cover defect repair and user support, with oversight provided by the CAPRI Integrated Product Team (IPT)."/>
    <m/>
    <s v="Application"/>
    <s v="Application Support &amp; Operations"/>
    <s v="Software"/>
    <s v="Maintenance &amp; Support"/>
    <x v="3"/>
    <x v="0"/>
    <n v="1605"/>
    <n v="4"/>
    <x v="2"/>
    <x v="0"/>
    <s v="Operations and Maintenance"/>
    <s v="2510"/>
    <x v="0"/>
    <s v="Hardware maintenance [ IT ]"/>
    <m/>
    <n v="1.1499999999999999"/>
    <n v="1.1499999999999999"/>
  </r>
  <r>
    <x v="1"/>
    <x v="5"/>
    <x v="1"/>
    <x v="13"/>
    <x v="254"/>
    <s v="N/A"/>
    <s v="N/A"/>
    <s v="Application"/>
    <s v="Application Development"/>
    <s v="Software"/>
    <s v="Capital"/>
    <x v="3"/>
    <x v="0"/>
    <n v="1605"/>
    <n v="14"/>
    <x v="3"/>
    <x v="5"/>
    <s v="Decommissioning Legacy Systems"/>
    <s v="3124"/>
    <x v="0"/>
    <s v="Application SW"/>
    <m/>
    <n v="3.9"/>
    <m/>
  </r>
  <r>
    <x v="1"/>
    <x v="5"/>
    <x v="1"/>
    <x v="13"/>
    <x v="254"/>
    <s v="This project covers the changes or modifications (DM&amp;E) of the Compensation and Pension Record Interchange (CAPRI) program. The scope of this effort includes all activities needed to deactivate and remove unnecessary functions as prioritized by the CAPRI Integrated Product Team (IPT) while continuing to support other customer bases such as VBA and HIA."/>
    <m/>
    <s v="Application"/>
    <s v="Application Development"/>
    <s v="Software"/>
    <s v="Capital"/>
    <x v="3"/>
    <x v="0"/>
    <n v="1605"/>
    <n v="7"/>
    <x v="0"/>
    <x v="0"/>
    <s v="Decommissioning Legacy Systems"/>
    <s v="3124"/>
    <x v="0"/>
    <s v="Application SW Maintenance"/>
    <m/>
    <m/>
    <m/>
  </r>
  <r>
    <x v="1"/>
    <x v="5"/>
    <x v="1"/>
    <x v="13"/>
    <x v="255"/>
    <s v="N/A"/>
    <m/>
    <s v="Application"/>
    <s v="Application Support &amp; Operations"/>
    <s v="Software"/>
    <s v="Maintenance &amp; Support"/>
    <x v="3"/>
    <x v="0"/>
    <n v="1704"/>
    <n v="1"/>
    <x v="3"/>
    <x v="5"/>
    <s v="Operations and Maintenance"/>
    <s v="3124"/>
    <x v="0"/>
    <s v="Application SW"/>
    <m/>
    <n v="6.02"/>
    <m/>
  </r>
  <r>
    <x v="1"/>
    <x v="5"/>
    <x v="1"/>
    <x v="18"/>
    <x v="256"/>
    <s v="Automate GI Bill continues to provide the sustainment of Ch33 application. In FY25, will complete a technical refresh needed for cloud platform as well as potential support for possible Managed Service (MaaS)."/>
    <m/>
    <s v="Application"/>
    <s v="Application Support &amp; Operations"/>
    <s v="Software"/>
    <s v="Maintenance &amp; Support"/>
    <x v="3"/>
    <x v="0"/>
    <n v="1606"/>
    <n v="5"/>
    <x v="1"/>
    <x v="0"/>
    <s v="Colmery Act"/>
    <s v="2510"/>
    <x v="0"/>
    <s v="Application SW Maintenance"/>
    <m/>
    <m/>
    <m/>
  </r>
  <r>
    <x v="1"/>
    <x v="5"/>
    <x v="1"/>
    <x v="15"/>
    <x v="257"/>
    <s v="The Sustainment of Education Project provides maintenance and support for a variety of Education Service applications."/>
    <m/>
    <s v="Application"/>
    <s v="Application Support &amp; Operations"/>
    <s v="Software"/>
    <s v="Maintenance &amp; Support"/>
    <x v="3"/>
    <x v="0"/>
    <n v="1606"/>
    <n v="8"/>
    <x v="1"/>
    <x v="0"/>
    <s v="Operations and Maintenance"/>
    <s v="2510"/>
    <x v="0"/>
    <s v="Application SW Maintenance"/>
    <m/>
    <m/>
    <m/>
  </r>
  <r>
    <x v="1"/>
    <x v="5"/>
    <x v="1"/>
    <x v="15"/>
    <x v="258"/>
    <s v="The Work Study Management System (WSMS) is a central, web-based application designed to maintain information on Work Study applications for veterans and their dependents - CH35, TOE, and FRY.  WSMS tracks the application, contract, and time records for the Work-Study students. "/>
    <m/>
    <s v="Application"/>
    <s v="Application Support &amp; Operations"/>
    <s v="Software"/>
    <s v="Maintenance &amp; Support"/>
    <x v="3"/>
    <x v="0"/>
    <n v="1606"/>
    <n v="6"/>
    <x v="1"/>
    <x v="0"/>
    <s v="Operations and Maintenance"/>
    <s v="2510"/>
    <x v="0"/>
    <s v="Application SW Maintenance"/>
    <m/>
    <m/>
    <m/>
  </r>
  <r>
    <x v="1"/>
    <x v="5"/>
    <x v="1"/>
    <x v="15"/>
    <x v="259"/>
    <s v="The Flight, On-the-Job Training, Correspondence, Apprenticeship System (FOCAS) is a central, web-based application designed to process award payments and fiscal activities for Chapter 30, Chapter 1606 and Chapter 1607 educational benefits for Veterans who pursue training in Flight (FLT), On-the-Job Training (OJT), Correspondence (COR), and Apprenticeship (APP) awards programs. "/>
    <m/>
    <s v="Application"/>
    <s v="Application Support &amp; Operations"/>
    <s v="Software"/>
    <s v="Maintenance &amp; Support"/>
    <x v="3"/>
    <x v="0"/>
    <n v="1606"/>
    <n v="7"/>
    <x v="1"/>
    <x v="0"/>
    <s v="Operations and Maintenance"/>
    <s v="2510"/>
    <x v="0"/>
    <s v="Application SW Maintenance"/>
    <m/>
    <m/>
    <m/>
  </r>
  <r>
    <x v="1"/>
    <x v="5"/>
    <x v="1"/>
    <x v="15"/>
    <x v="260"/>
    <s v="Education Operation Project is a new project that will consolidate the following sub-projects:_x000a_1. Automate GI Bill Application (1105 - Long Term Solution)_x000a_2. Education (1673 - VA Online Certification of Enrollment)_x000a_2.a VA Online Certification of Enrollment (VA ONCE) (1673 - VA Online Certification of Enrollment)_x000a_2.b Web Enabled Approval Management System (WEAMS and WEAMS PUBLIC) (1858 - Web Enabled Approval Management System/ WEAMS Public) _x000a_3. Education Application Maintenance- FOCAS (1282 - Flight, On-the-job training, Correspondence, Apprenticeship System)_x000a_4. Education Application Maintenance - WSMS (1969 - Work Study Management System)_x000a_5. The Image Management System (TIMS)_x000a_6. Comparison Tool_x000a_7. Feedback Tool_x000a__x000a_MYP Playground:_x000a_VA-ONCE: A web based application used by schools/training facilities ?Certifying Officials? to submit VA Forms 22-1999, 22-1999b, and 22-6553c._x000a_WEAMS: VA requires all education, license &amp; certification, and national exam support service providers to veterans or eligible beneficiaries._x000a_WEAMS Public: Weams Public is an internet application that allows veterans and beneficiaries to search for and view VA approved colleges, universities, license and certifications, and national exams. _x000a_Education Application Maintenance - WSMS: The Work Study Management System is a central, web-based application designed to maintain information on Work Study applications for veterans and their dependents  - CH35, TOE, and FRY._x000a_GI Bill: The Post-9/11 GI Bill mandates improvements to GI Bill education benefits for service members, veterans and dependents._x000a_TIMS: TIMS is a web-based paperless imaging and workflow processing application used by the four Regional Processing Offices (RPOs) to manage electronic claims folders, incoming work and workflow throughout the Education Division. _x000a_Comparison Tool: The GI Bill Comparison Tool (GI Bill CT), formerly known as CT, provides key information about college affordability and value so beneficiaries can choose the best education program for their needs. _x000a_Feedback Tool: The GI Bill Feedback System (GI Bill FS), formerly known as FS, allows VA, to work with educational institutions to address issues on behalf of Veterans, Service Members, and dependents utilizing VA educational benefits. _x000a_Automate GI Bill Application Sustainment: FY21 - FY24: Provide Operations Support for Long Term Solution (LTS) application. FY25 - FY26: Provide Operations Support for Long Term Solution (LTS) application."/>
    <s v="Any sustainment bugs or enhancements on track for production will cease to occur, leaving BDN Retirement unable to fulfill its mission. Automate GI Bill Application will continue to provide sustainment and operation support for releases built under Education Claims Processing Integration Consolation projects. _x000a__x000a_If the project is not funded, VA-ONCE, WEAMS and WEAMS Public would only have a small group of FTEs to maintain the applications.  This will likely increase the timeframe to address sustainment needs. Currently the primary reason for the contract is to address security issues.  Security issues could lead to the application being taken offline, or in the worst case an actual breach. _x000a__x000a_If FOCAS application is not fully funded, the application will not be able to upgrade it's production environment to meet the VA requirements. The service will be affected and not be able to process veterans award payments. Veterans will not be able to receive payment for their education benefits. _x000a__x000a_If WSMS application is not fully funded, the application will not be able to upgrade it's production environment to meet the VA requirements. The work-study service will be affected and not be able to process veterans and their dependents application. Veterans and their dependents will not be able to receive payment for their work-study benefits. _x000a__x000a_TIMS is a web-based paperless imaging and workflow processing application used by the four Regional Processing Offices (RPOs) to manage electronic claims folders, incoming work and workflow throughout the Education division.  TIMS hardware and application is maintained by a core team of software developer and systems administrator. The core support team for TIMS is supported  by contractor, therefore the sub-project in not fully funded could results in delay on no payments of benefits to the veterans and their family._x000a__x000a_If Comparison Tool application is not fully funded, the Colmery 116 School Certifying Official (SCO) data display will not be maintained or updated properly. The EDU Application Routing (STEM) processes will cause disruption and search result will not be accurate. _x000a__x000a_If Feedback Tool application is not fully funded,  VA will not be able to work with educational institutions to address issues on behalf of Veterans, Service Members, and dependents utilizing VA educational benefits and the recipients of VA educational benefits will not be able to submit complaints."/>
    <s v="Application"/>
    <s v="Application Support &amp; Operations"/>
    <s v="Software"/>
    <s v="Maintenance &amp; Support"/>
    <x v="3"/>
    <x v="0"/>
    <n v="1606"/>
    <n v="2"/>
    <x v="2"/>
    <x v="0"/>
    <s v="Education Benefits"/>
    <s v="2510"/>
    <x v="0"/>
    <s v="Application SW Maintenance"/>
    <n v="17.744"/>
    <n v="18.673999999999999"/>
    <n v="4.8140000000000001"/>
  </r>
  <r>
    <x v="1"/>
    <x v="5"/>
    <x v="1"/>
    <x v="15"/>
    <x v="260"/>
    <s v="Education Operation Project is a new project that will consolidate the following sub-projects:_x000a_1. Automate GI Bill Application (1105 - Long Term Solution)_x000a_2. Education (1673 - VA Online Certification of Enrollment)_x000a_2.a VA Online Certification of Enrollment (VA ONCE) (1673 - VA Online Certification of Enrollment)_x000a_2.b Web Enabled Approval Management System (WEAMS and WEAMS PUBLIC) (1858 - Web Enabled Approval Management System/ WEAMS Public) _x000a_3. Education Application Maintenance- FOCAS (1282 - Flight, On-the-job training, Correspondence, Apprenticeship System)_x000a_4. Education Application Maintenance - WSMS (1969 - Work Study Management System)_x000a_5. The Image Management System (TIMS)_x000a_6. Comparison Tool_x000a_7. Feedback Tool_x000a__x000a_MYP Playground:_x000a_VA-ONCE: A web based application used by schools/training facilities ?Certifying Officials? to submit VA Forms 22-1999, 22-1999b, and 22-6553c._x000a_WEAMS: VA requires all education, license &amp; certification, and national exam support service providers to veterans or eligible beneficiaries._x000a_WEAMS Public: Weams Public is an internet application that allows veterans and beneficiaries to search for and view VA approved colleges, universities, license and certifications, and national exams. _x000a_Education Application Maintenance - WSMS: The Work Study Management System is a central, web-based application designed to maintain information on Work Study applications for veterans and their dependents  - CH35, TOE, and FRY._x000a_GI Bill: The Post-9/11 GI Bill mandates improvements to GI Bill education benefits for service members, veterans and dependents._x000a_TIMS: TIMS is a web-based paperless imaging and workflow processing application used by the four Regional Processing Offices (RPOs) to manage electronic claims folders, incoming work and workflow throughout the Education Division. _x000a_Comparison Tool: The GI Bill Comparison Tool (GI Bill CT), formerly known as CT, provides key information about college affordability and value so beneficiaries can choose the best education program for their needs. _x000a_Feedback Tool: The GI Bill Feedback System (GI Bill FS), formerly known as FS, allows VA, to work with educational institutions to address issues on behalf of Veterans, Service Members, and dependents utilizing VA educational benefits. _x000a_Automate GI Bill Application Sustainment: FY21 - FY24: Provide Operations Support for Long Term Solution (LTS) application. FY25 - FY26: Provide Operations Support for Long Term Solution (LTS) application."/>
    <s v="Any sustainment bugs or enhancements on track for production will cease to occur, leaving BDN Retirement unable to fulfill its mission. Automate GI Bill Application will continue to provide sustainment and operation support for releases built under Education Claims Processing Integration Consolation projects. _x000a__x000a_If the project is not funded, VA-ONCE, WEAMS and WEAMS Public would only have a small group of FTEs to maintain the applications.  This will likely increase the timeframe to address sustainment needs. Currently the primary reason for the contract is to address security issues.  Security issues could lead to the application being taken offline, or in the worst case an actual breach. _x000a__x000a_If FOCAS application is not fully funded, the application will not be able to upgrade it's production environment to meet the VA requirements. The service will be affected and not be able to process veterans award payments. Veterans will not be able to receive payment for their education benefits. _x000a__x000a_If WSMS application is not fully funded, the application will not be able to upgrade it's production environment to meet the VA requirements. The work-study service will be affected and not be able to process veterans and their dependents application. Veterans and their dependents will not be able to receive payment for their work-study benefits. _x000a__x000a_TIMS is a web-based paperless imaging and workflow processing application used by the four Regional Processing Offices (RPOs) to manage electronic claims folders, incoming work and workflow throughout the Education division.  TIMS hardware and application is maintained by a core team of software developer and systems administrator. The core support team for TIMS is supported  by contractor, therefore the sub-project in not fully funded could results in delay on no payments of benefits to the veterans and their family._x000a__x000a_If Comparison Tool application is not fully funded, the Colmery 116 School Certifying Official (SCO) data display will not be maintained or updated properly. The EDU Application Routing (STEM) processes will cause disruption and search result will not be accurate. _x000a__x000a_If Feedback Tool application is not fully funded,  VA will not be able to work with educational institutions to address issues on behalf of Veterans, Service Members, and dependents utilizing VA educational benefits and the recipients of VA educational benefits will not be able to submit complaints."/>
    <s v="Application"/>
    <s v="Application Support &amp; Operations"/>
    <s v="Software"/>
    <s v="Maintenance &amp; Support"/>
    <x v="3"/>
    <x v="0"/>
    <n v="1606"/>
    <n v="12"/>
    <x v="3"/>
    <x v="0"/>
    <s v="Education Benefits"/>
    <s v="2510"/>
    <x v="0"/>
    <s v="COVID-19"/>
    <m/>
    <n v="1.5"/>
    <m/>
  </r>
  <r>
    <x v="1"/>
    <x v="5"/>
    <x v="1"/>
    <x v="15"/>
    <x v="261"/>
    <s v="New Sub-Project to support Certificate of Eligibility and Comparison Tool requirements (and any future pending legislations for Education) expected to be received from Congress."/>
    <m/>
    <s v="Application"/>
    <s v="Application Support &amp; Operations"/>
    <s v="Software"/>
    <s v="Maintenance &amp; Support"/>
    <x v="3"/>
    <x v="0"/>
    <n v="1606"/>
    <n v="3"/>
    <x v="0"/>
    <x v="5"/>
    <s v="Colmery Act"/>
    <s v="2510"/>
    <x v="0"/>
    <s v="Application SW"/>
    <n v="23"/>
    <n v="0"/>
    <n v="0"/>
  </r>
  <r>
    <x v="1"/>
    <x v="5"/>
    <x v="1"/>
    <x v="15"/>
    <x v="262"/>
    <s v="The VA-ONCE application is a web based application used by training facility ?Certifying Officials? to submit VA Forms 22-1999, 22-1999b, and 22-6553c. It is a completely Internet based application. Over 80% of education?s workload is received via VA-ONCE. If the system were to fail, all enrollments and changes from schools would have to be sent via paper, scanned into The Image Management System (TIMS), and worked manually by a Veterans Claims Examiner. All automation of claims would be lost. The time for a claim to be submitted by the school to being fully processed would go up exponentially, which would cause financial hardship on all beneficiaries."/>
    <m/>
    <s v="Application"/>
    <s v="Application Support &amp; Operations"/>
    <s v="Software"/>
    <s v="Maintenance &amp; Support"/>
    <x v="3"/>
    <x v="0"/>
    <n v="1606"/>
    <n v="9"/>
    <x v="1"/>
    <x v="0"/>
    <s v="Operations and Maintenance"/>
    <s v="2510"/>
    <x v="0"/>
    <s v="Application SW Maintenance"/>
    <m/>
    <m/>
    <m/>
  </r>
  <r>
    <x v="1"/>
    <x v="5"/>
    <x v="1"/>
    <x v="15"/>
    <x v="263"/>
    <s v="Weams Public is an internet application that allows veterans and beneficiaries to search for and view VA approved colleges, universities, license and certifications, and national exams."/>
    <m/>
    <s v="Application"/>
    <s v="Application Support &amp; Operations"/>
    <s v="Software"/>
    <s v="Maintenance &amp; Support"/>
    <x v="3"/>
    <x v="0"/>
    <n v="1606"/>
    <n v="10"/>
    <x v="1"/>
    <x v="0"/>
    <s v="Operations and Maintenance"/>
    <s v="2510"/>
    <x v="0"/>
    <s v="Application SW Maintenance"/>
    <m/>
    <m/>
    <m/>
  </r>
  <r>
    <x v="1"/>
    <x v="5"/>
    <x v="1"/>
    <x v="19"/>
    <x v="264"/>
    <s v="The scope of this project is to provide the capability to execute, manage, monitor and report on the status of the fiduciary business process._x000a__x000a_MYP Playground:_x000a__x000a_Beneficiary and Fiduciary Field System (BFFS) also known as ?Fiduciary Beneficiary System Replacement (FBSR)?. This Commercial Off-the-Shelf (COTS)-based system, based on customer relationship management technologies, allowed the VA to build and maintain a common platform for secure, web-based case management solutions for its case management programs. FBSR supports fiduciary business processes such as providing robust tracking of fiduciaries ? the number of beneficiaries they are associated, file tracking, due dates and follow-up meetings. The system assists staff in making sure that fiduciaries are in compliance with financial reporting and adequate bond protection of VA estate values, and facilitates the replacement of fiduciaries and minimizes the effort of changing a beneficiary's (or group of beneficiaries') fiduciary as needed. FBSR also provides case management support by assigning Field Examiners automatically to cases based on zip codes, Federal Information Processing Standard (FIPS) codes and/or previously scheduled dates._x000a_The Contractor shall evaluate software or documentation defects identified in trouble tickets. The Contractor shall perform maintenance on the applications resulting in product patches or releases for FBS-R/BFFS. The Contractor shall evaluate system changes to assess their impact on security."/>
    <s v="If the BFFS application is not available for service, BFFS daily interface to push BFFS data to Performance Analysis &amp; Integrity (PA&amp;I) will fail.  This will cause PA&amp;I operations to fail or produce inaccurate audit data and/or trails.  Inaccurate or lack of data may impact Veterans and Veterans caregivers? health and monetary benefits."/>
    <s v="Application"/>
    <s v="Application Support &amp; Operations"/>
    <s v="Software"/>
    <s v="Maintenance &amp; Support"/>
    <x v="3"/>
    <x v="0"/>
    <n v="1605"/>
    <n v="2"/>
    <x v="2"/>
    <x v="0"/>
    <s v="Managing Data"/>
    <s v="2510"/>
    <x v="0"/>
    <s v="Application SW Maintenance"/>
    <n v="0.67200000000000004"/>
    <n v="0.67200000000000004"/>
    <n v="0.67200000000000004"/>
  </r>
  <r>
    <x v="1"/>
    <x v="5"/>
    <x v="1"/>
    <x v="19"/>
    <x v="265"/>
    <s v="Systems engineering, web services and VBA corporate database data architecture services to VA systems and applications."/>
    <m/>
    <s v="Application"/>
    <s v="Application Support &amp; Operations"/>
    <s v="Software"/>
    <s v="Capital"/>
    <x v="3"/>
    <x v="0"/>
    <n v="1706"/>
    <n v="1"/>
    <x v="1"/>
    <x v="0"/>
    <s v="Greater Choice for Veterans"/>
    <s v="2510"/>
    <x v="0"/>
    <s v="Application SW Maintenance"/>
    <m/>
    <n v="0"/>
    <n v="0"/>
  </r>
  <r>
    <x v="1"/>
    <x v="5"/>
    <x v="1"/>
    <x v="19"/>
    <x v="265"/>
    <s v="Systems engineering, web services and VBA corporate database data architecture services to VA systems and applications."/>
    <m/>
    <s v="Application"/>
    <s v="Application Support &amp; Operations"/>
    <s v="Software"/>
    <s v="Capital"/>
    <x v="3"/>
    <x v="0"/>
    <n v="1706"/>
    <n v="2"/>
    <x v="2"/>
    <x v="0"/>
    <s v="Greater Choice for Veterans"/>
    <s v="2510"/>
    <x v="0"/>
    <s v="Application SW Maintenance"/>
    <m/>
    <n v="10.14"/>
    <n v="10.14"/>
  </r>
  <r>
    <x v="1"/>
    <x v="5"/>
    <x v="1"/>
    <x v="19"/>
    <x v="266"/>
    <s v="Benefits IT Support provides maintenance and support for a portfolio of products that make payments of over $50B in legislatively mandated entitlements to veterans, dependents, and/or survivors."/>
    <m/>
    <s v="Application"/>
    <s v="Application Support &amp; Operations"/>
    <s v="Software"/>
    <s v="Maintenance &amp; Support"/>
    <x v="3"/>
    <x v="0"/>
    <n v="1605"/>
    <n v="9"/>
    <x v="1"/>
    <x v="0"/>
    <s v="Managing Data"/>
    <s v="2510"/>
    <x v="0"/>
    <s v="Application SW Maintenance"/>
    <m/>
    <m/>
    <m/>
  </r>
  <r>
    <x v="1"/>
    <x v="5"/>
    <x v="1"/>
    <x v="19"/>
    <x v="267"/>
    <s v="The purpose of Benefits Sustainment Testing is to outsource testing services, thereby increasing the number of personnel dedicated to the testing of applications in sustainment status. This project will also result in automating more of the regression testing work and will contribute to Section 508 compliance and certification and accreditation (C&amp;A)._x000a__x000a_MYP Playground:_x000a_Benefits Sustainment Testing supports the Education and Vocational Rehabilitation, Memorial Benefits and Services and Compensation and Pension Product Lines by providing required automated application testing and documentation support to validate application functionality and verify compliance with applicable law and regulations to therefore effectively serve veterans and all stakeholders. This is not a VIP project."/>
    <s v="Benefits Testing-Sustainment Provide testing support by a 3rd -party quality assurances and regression testing of application code changes before being deployed to the production environment. The test team is the final validation point for identifying and remediating coding errors that could be introduced to production. Without testing support, the ability to test code modifications to the baseline products will be severely impacted. Quality and timeliness of benefits products will be jeopardized. Changes and corrections to these products will be much slower to implement without the contracted testing support. By performing this detailed level of testing, we ensure that Veteran benefits and interment services are delivered reliably and in a timely manner."/>
    <s v="Application"/>
    <s v="Application Support &amp; Operations"/>
    <s v="Software"/>
    <s v="Maintenance &amp; Support"/>
    <x v="3"/>
    <x v="0"/>
    <n v="1605"/>
    <n v="1"/>
    <x v="2"/>
    <x v="0"/>
    <s v="Decommissioning Legacy Systems"/>
    <s v="2510"/>
    <x v="0"/>
    <s v="IT Support Contracts [other than PMO and Application SW Maintenance]"/>
    <n v="4.8099999999999996"/>
    <n v="4.8099999999999996"/>
    <n v="2.5"/>
  </r>
  <r>
    <x v="1"/>
    <x v="5"/>
    <x v="1"/>
    <x v="19"/>
    <x v="268"/>
    <s v="The COWC effort maintains an Enterprise-wide application for managing waiver or compromise cases and related reports at the RO level. This is a PC application that uses a SQL database for storing information on waiver requests and actions taken against those requests."/>
    <m/>
    <s v="Application"/>
    <s v="Application Support &amp; Operations"/>
    <s v="Software"/>
    <s v="Maintenance &amp; Support"/>
    <x v="3"/>
    <x v="0"/>
    <n v="1607"/>
    <n v="8"/>
    <x v="1"/>
    <x v="0"/>
    <s v="Operations and Maintenance"/>
    <s v="2510"/>
    <x v="0"/>
    <s v="Application SW Maintenance"/>
    <m/>
    <m/>
    <m/>
  </r>
  <r>
    <x v="1"/>
    <x v="5"/>
    <x v="1"/>
    <x v="19"/>
    <x v="269"/>
    <s v="The Compensation, Pension &amp; Eligibility (CPE) program is focused on automating the process of Benefits Determination (eligibility/re-certification) at Veteran points of encounter enabling VBA to provide Veterans, beneficiaries and their families the most efficient and timely access to benefits and related information."/>
    <m/>
    <s v="Application"/>
    <s v="Application Development"/>
    <s v="Software"/>
    <s v="Capital"/>
    <x v="3"/>
    <x v="0"/>
    <n v="1605"/>
    <n v="6"/>
    <x v="1"/>
    <x v="4"/>
    <s v="Decommissioning Legacy Systems"/>
    <s v="3124"/>
    <x v="4"/>
    <s v="Development"/>
    <m/>
    <m/>
    <m/>
  </r>
  <r>
    <x v="1"/>
    <x v="5"/>
    <x v="1"/>
    <x v="19"/>
    <x v="270"/>
    <s v="CWINRS was strategically designed into separate modules that allow for processing of critical factors: Generated Eligibility Determination (GED) Processing, Case Management, Voucher Processing, Setup and Administrations and Subsistence Allowance Awards Processing. CWINRS provides access for system users at VA Central Office (VACO) and 57 of VA's Regional Offices (VARO) and their outstations, and for Vocational Rehabilitation and Employment (VR&amp;E) case Contractors."/>
    <m/>
    <s v="Application"/>
    <s v="Application Support &amp; Operations"/>
    <s v="Software"/>
    <s v="Maintenance &amp; Support"/>
    <x v="3"/>
    <x v="0"/>
    <n v="1607"/>
    <n v="9"/>
    <x v="1"/>
    <x v="0"/>
    <s v="Decommissioning Legacy Systems"/>
    <s v="2510"/>
    <x v="0"/>
    <s v="Application SW Maintenance"/>
    <m/>
    <m/>
    <m/>
  </r>
  <r>
    <x v="1"/>
    <x v="5"/>
    <x v="1"/>
    <x v="19"/>
    <x v="271"/>
    <s v="CWINRS was strategically designed into separate modules that allow for processing of critical factors: Generated Eligibility Determination (GED) Processing, Case Management, Voucher Processing, Setup and Administrations and Subsistence Allowance Awards Processing. CWINRS provides access for system users at VA Central Office (VACO) and 57 of VA?s Regional Offices (VARO) and their outstations, and for Vocational Rehabilitation and Employment (VR&amp;E) case Contractors."/>
    <m/>
    <s v="Application"/>
    <s v="Application Support &amp; Operations"/>
    <s v="Software"/>
    <s v="Maintenance &amp; Support"/>
    <x v="3"/>
    <x v="0"/>
    <n v="1607"/>
    <n v="6"/>
    <x v="1"/>
    <x v="0"/>
    <s v="Decommissioning Legacy Systems"/>
    <s v="2510"/>
    <x v="0"/>
    <s v="Application SW Maintenance"/>
    <m/>
    <m/>
    <m/>
  </r>
  <r>
    <x v="1"/>
    <x v="5"/>
    <x v="1"/>
    <x v="19"/>
    <x v="272"/>
    <s v="The FCMT project maintains an Enterprise-wide case management system, which replaced the existing antiquated case management tools used by the VA to manage their case workloads across multiple Veterans Benefits Administration (VBA), Veterans Health Administration (VHA) and National Cemetery Administration (NCA) programs. This Commercial Off-the-Shelf (COTS)-based system, based on customer relationship management technologies, allowed the VA to build and maintain a common platform for secure, web-based case management solutions for its case management programs._x000a__x000a_MYP Playground:_x000a_The FCMT effort maintains an Enterprise-wide case management system, which replaced the existing antiquated case management tools used by the VA to manage their case workloads across multiple Veterans Benefits Administration (VBA), Veterans Health Administration (VHA) and National Cemetery Administration (NCA) programs. This Commercial Off-the-Shelf (COTS)-based system, based on customer relationship management technologies, allowed the VA to build and maintain a common platform for secure, web-based case management solutions for its case management programs._x000a_The Contractor shall evaluate software or documentation defects identified in trouble tickets. The Contractor shall perform maintenance on the applications resulting in product patches or releases for FCMT. The Contractor shall evaluate system changes to assess their impact on security."/>
    <s v="If the FCMT application is not available for service and estimation of more than 70,000 Service members, Veterans, Veterans family members, and Veterans caregivers? benefits may be delayed because information, such as, goal documentation, progress monitoring, client tracking, performance measurement, and staff workload monitoring is not available."/>
    <s v="Application"/>
    <s v="Application Support &amp; Operations"/>
    <s v="Software"/>
    <s v="Maintenance &amp; Support"/>
    <x v="3"/>
    <x v="0"/>
    <n v="1607"/>
    <n v="2"/>
    <x v="2"/>
    <x v="0"/>
    <s v="Managing Data"/>
    <s v="2510"/>
    <x v="0"/>
    <s v="Application SW Maintenance"/>
    <n v="1.6970000000000001"/>
    <n v="1.8029999999999999"/>
    <n v="1.8029999999999999"/>
  </r>
  <r>
    <x v="1"/>
    <x v="5"/>
    <x v="1"/>
    <x v="19"/>
    <x v="273"/>
    <s v="The scope of this project is to provide the capability to execute, manage, monitor and report on the status of the fiduciary business process."/>
    <m/>
    <s v="Application"/>
    <s v="Application Support &amp; Operations"/>
    <s v="Software"/>
    <s v="Maintenance &amp; Support"/>
    <x v="3"/>
    <x v="0"/>
    <n v="1605"/>
    <n v="5"/>
    <x v="1"/>
    <x v="0"/>
    <s v="Operations and Maintenance"/>
    <s v="2510"/>
    <x v="0"/>
    <s v="Application SW Maintenance"/>
    <m/>
    <m/>
    <m/>
  </r>
  <r>
    <x v="1"/>
    <x v="5"/>
    <x v="1"/>
    <x v="19"/>
    <x v="274"/>
    <s v="N/A"/>
    <m/>
    <s v="Application"/>
    <s v="Application Support &amp; Operations"/>
    <s v="External Labor"/>
    <s v="Expense"/>
    <x v="3"/>
    <x v="0"/>
    <n v="1705"/>
    <n v="1"/>
    <x v="3"/>
    <x v="0"/>
    <s v="Operations and Maintenance"/>
    <s v="2510"/>
    <x v="0"/>
    <s v="IT Support Contracts [other than PMO and Application SW Maintenance]"/>
    <m/>
    <n v="1.3"/>
    <m/>
  </r>
  <r>
    <x v="1"/>
    <x v="5"/>
    <x v="1"/>
    <x v="19"/>
    <x v="250"/>
    <s v="Salaries"/>
    <m/>
    <s v="Platform"/>
    <s v="Mainframe Middleware"/>
    <s v="Outside Services"/>
    <s v="Managed Service Provider"/>
    <x v="6"/>
    <x v="1"/>
    <n v="1642"/>
    <n v="2"/>
    <x v="0"/>
    <x v="0"/>
    <s v="Operations and Maintenance"/>
    <s v="2510"/>
    <x v="0"/>
    <s v="Application SW Maintenance"/>
    <m/>
    <n v="0"/>
    <n v="0"/>
  </r>
  <r>
    <x v="1"/>
    <x v="5"/>
    <x v="1"/>
    <x v="19"/>
    <x v="275"/>
    <s v="Sustainment support of the Life Insurance Policy Administration Solution (LIPAS) is required to provide the necessary resources for performing adaptive/perfective maintenance, providing support desk operations, and hosting for the insurance solution in order to provide our Veterans with the world-class service they deserve."/>
    <m/>
    <s v="Application"/>
    <s v="Application Support &amp; Operations"/>
    <s v="Software"/>
    <s v="Depreciation &amp; Amortization"/>
    <x v="3"/>
    <x v="1"/>
    <n v="1608"/>
    <n v="10"/>
    <x v="2"/>
    <x v="0"/>
    <s v="Digitizing Business Process"/>
    <s v="2510"/>
    <x v="0"/>
    <s v="Application SW Maintenance"/>
    <m/>
    <n v="9.58"/>
    <n v="9.58"/>
  </r>
  <r>
    <x v="1"/>
    <x v="5"/>
    <x v="1"/>
    <x v="19"/>
    <x v="275"/>
    <s v="The goals of Life Insurance Policy Administration Solution (LIPAS) are to replace Insurance?s aging mainframe and client server applications, to modernize Insurance?s business processes, and to integrate Veterans? insurance records with the Veterans Benefits Management System (VBMS) eFolder and VBA Corporate database in an effort to provide our Veterans with the world-class service they deserve."/>
    <m/>
    <s v="Application"/>
    <s v="Application Support &amp; Operations"/>
    <s v="Software"/>
    <s v="Depreciation &amp; Amortization"/>
    <x v="3"/>
    <x v="1"/>
    <n v="1608"/>
    <n v="9"/>
    <x v="1"/>
    <x v="4"/>
    <s v="Digitizing Business Process"/>
    <s v="2510"/>
    <x v="4"/>
    <s v="Development"/>
    <m/>
    <m/>
    <m/>
  </r>
  <r>
    <x v="1"/>
    <x v="5"/>
    <x v="1"/>
    <x v="19"/>
    <x v="276"/>
    <s v="Sustainment support of the Life Insurance Policy Administration Solution (LIPAS) is required to provide the necessary resources for performing adaptive/perfective maintenance, providing support desk operations, and hosting for the insurance solution in order to provide our Veterans with the world-class service they deserve."/>
    <m/>
    <s v="Application"/>
    <s v="Application Support &amp; Operations"/>
    <s v="Software"/>
    <s v="Maintenance &amp; Support"/>
    <x v="3"/>
    <x v="1"/>
    <n v="1608"/>
    <n v="1"/>
    <x v="0"/>
    <x v="0"/>
    <s v="Decommissioning Legacy Systems"/>
    <s v="2510"/>
    <x v="0"/>
    <s v="Application SW Maintenance"/>
    <n v="2.86"/>
    <n v="0"/>
    <n v="0"/>
  </r>
  <r>
    <x v="1"/>
    <x v="5"/>
    <x v="1"/>
    <x v="19"/>
    <x v="276"/>
    <s v="The goals of Life Insurance Policy Administration Solution (LIPAS) are to replace Insurance's aging mainframe and client server applications, to modernize Insurance's business processes, and to integrate Veterans' insurance records with the Veterans Benefits Management System (VBMS) eFolder and VBA Corporate database in an effort to provide our Veterans with the world-class service they deserve."/>
    <m/>
    <s v="Application"/>
    <s v="Application Support &amp; Operations"/>
    <s v="Software"/>
    <s v="Capital"/>
    <x v="3"/>
    <x v="1"/>
    <n v="1608"/>
    <n v="3"/>
    <x v="0"/>
    <x v="5"/>
    <s v="Decommissioning Legacy Systems"/>
    <s v="2510"/>
    <x v="0"/>
    <s v="Application SW"/>
    <n v="1.26"/>
    <n v="0"/>
    <n v="0"/>
  </r>
  <r>
    <x v="1"/>
    <x v="5"/>
    <x v="1"/>
    <x v="19"/>
    <x v="43"/>
    <s v="The Loan Guaranty (LGY) Investment initiative supports ad hoc and emergent development requirements across a wide assortment of LGY business applications to meet demands for changes resulting from Secretarial mandates, legislative changes, core business process changes, and critical updates to keep these applications in sync with VA's major applications and business partners' applications."/>
    <m/>
    <s v="Application"/>
    <s v="Application Support &amp; Operations"/>
    <s v="Outside Services"/>
    <s v="Managed Service Provider"/>
    <x v="3"/>
    <x v="1"/>
    <n v="1608"/>
    <n v="5"/>
    <x v="2"/>
    <x v="0"/>
    <s v="Operations and Maintenance"/>
    <s v="2510"/>
    <x v="0"/>
    <s v="Application SW Maintenance"/>
    <m/>
    <n v="31.841999999999999"/>
    <n v="31.841999999999999"/>
  </r>
  <r>
    <x v="1"/>
    <x v="5"/>
    <x v="1"/>
    <x v="19"/>
    <x v="43"/>
    <s v="The Loan Guaranty (LGY) Investment initiative supports ad hoc and emergent development requirements across a wide assortment of LGY business applications to meet demands for changes resulting from Secretarial mandates, legislative changes, core business process changes, and critical updates to keep these applications in sync with VA's major applications and business partners' applications."/>
    <m/>
    <s v="Application"/>
    <s v="Application Support &amp; Operations"/>
    <s v="Software"/>
    <s v="Maintenance &amp; Support"/>
    <x v="3"/>
    <x v="0"/>
    <n v="1702"/>
    <n v="1"/>
    <x v="3"/>
    <x v="0"/>
    <s v="Decommissioning Legacy Systems"/>
    <s v="2510"/>
    <x v="0"/>
    <s v="COVID-19"/>
    <m/>
    <n v="3.4340000000000002"/>
    <m/>
  </r>
  <r>
    <x v="1"/>
    <x v="5"/>
    <x v="1"/>
    <x v="19"/>
    <x v="43"/>
    <s v="The Loan Guaranty (LGY) Investment initiative supports ad hoc and emergent development requirements across a wide assortment of LGY business applications to meet demands for changes resulting from Secretarial mandates, legislative changes, core business process changes, and critical updates to keep these applications in sync with VA's major applications and business partners' applications."/>
    <m/>
    <s v="Application"/>
    <s v="Application Support &amp; Operations"/>
    <s v="Software"/>
    <s v="Maintenance &amp; Support"/>
    <x v="3"/>
    <x v="0"/>
    <n v="1702"/>
    <n v="2"/>
    <x v="2"/>
    <x v="0"/>
    <s v="Decommissioning Legacy Systems"/>
    <s v="2510"/>
    <x v="0"/>
    <s v="Application SW Maintenance"/>
    <m/>
    <n v="0.89"/>
    <n v="0.91500000000000004"/>
  </r>
  <r>
    <x v="1"/>
    <x v="5"/>
    <x v="1"/>
    <x v="19"/>
    <x v="43"/>
    <s v="The Loan Guaranty (LGY) Investment initiative supports ad hoc and emergent development requirements across a wide assortment of LGY business applications to meet demands for changes resulting from Secretarial mandates, legislative changes, core business process changes, and critical updates to keep these applications in sync with VA's major applications and business partners' applications."/>
    <m/>
    <s v="Platform"/>
    <s v="Mainframe Middleware"/>
    <s v="Outside Services"/>
    <s v="Managed Service Provider"/>
    <x v="6"/>
    <x v="1"/>
    <n v="1642"/>
    <n v="1"/>
    <x v="0"/>
    <x v="0"/>
    <s v="Operations and Maintenance"/>
    <s v="2510"/>
    <x v="0"/>
    <s v="Application SW Maintenance"/>
    <m/>
    <m/>
    <m/>
  </r>
  <r>
    <x v="1"/>
    <x v="5"/>
    <x v="1"/>
    <x v="19"/>
    <x v="277"/>
    <s v="The purpose of Loan Guaranty Modernization is to provide Veterans, service members, and eligible dependents with access to benefits through a streamlined process and modernized digital interfaces. Modernization will facilitate the transition from the current system to an enterprise-wide Government underwriting System. It also will allow for the development of a Native American direct loans program that will better serve that veteran community, and will provide an improved internal quality assurance system. Most visibly to the Veteran, Loan Guaranty Modernization will support the development of a custom application with a streamlined Veteran user interface to process and grant loans on a supported and shared architecture."/>
    <m/>
    <s v="Application"/>
    <s v="Application Development"/>
    <s v="Software"/>
    <s v="Capital"/>
    <x v="3"/>
    <x v="1"/>
    <n v="1608"/>
    <n v="7"/>
    <x v="1"/>
    <x v="4"/>
    <s v="Decommissioning Legacy Systems"/>
    <s v="3124"/>
    <x v="4"/>
    <s v="Development"/>
    <m/>
    <m/>
    <m/>
  </r>
  <r>
    <x v="1"/>
    <x v="5"/>
    <x v="1"/>
    <x v="19"/>
    <x v="278"/>
    <s v="TBD"/>
    <m/>
    <s v="Application"/>
    <s v="Application Development"/>
    <s v="Software"/>
    <s v="Depreciation &amp; Amortization"/>
    <x v="3"/>
    <x v="1"/>
    <n v="1608"/>
    <n v="8"/>
    <x v="1"/>
    <x v="4"/>
    <s v="Digitizing Business Process"/>
    <s v="3124"/>
    <x v="4"/>
    <s v="Desktop refresh and purchase"/>
    <m/>
    <m/>
    <m/>
  </r>
  <r>
    <x v="1"/>
    <x v="5"/>
    <x v="1"/>
    <x v="19"/>
    <x v="234"/>
    <s v="Veterans and family members currently have to wait over 100 days, on average, to receive decisions on their benefit applications - despite often needing the money urgently. The Veterans Benefits Administration (VBA) has an inventory of 168,000 claims, and a fixed staff to process them. Our work aims to inject automated decision-making and process improvements in order to increase claims completed, decrease inventory of claims in progress, decrease average days pending on in-process claims, and maintain or increase nationwide accuracy._x000a__x000a_MYP Playground:_x000a_The Blue Water Navy Vietnam Veterans Act of 2019 will likely spur hundreds of thousands of additional and unexpected benefit applications in FY2020. To create processing capacity in VBA's workforce, Pension and Fiduciary Automation will automate a significant number of pending and new pension-related claims so that Veteran Service Representatives who would normally work on the regular workload of pension-related claims can instead assist with Blue Water Navy related claims."/>
    <s v="Wait times for pension applicants will continue to increase, leaving some of our most vulnerable customers without help for months, perhaps years. In that scenario, it's not a stretch of the imagination to think that a low-income or homeless Veteran waiting for pension benefits might not be able to survive long enough to get help."/>
    <s v="Application"/>
    <s v="Application Support &amp; Operations"/>
    <s v="Software"/>
    <s v="Maintenance &amp; Support"/>
    <x v="3"/>
    <x v="0"/>
    <n v="1605"/>
    <n v="13"/>
    <x v="1"/>
    <x v="0"/>
    <s v="Blue Water Navy"/>
    <s v="2510"/>
    <x v="0"/>
    <s v="Application SW Maintenance"/>
    <m/>
    <m/>
    <m/>
  </r>
  <r>
    <x v="1"/>
    <x v="5"/>
    <x v="1"/>
    <x v="19"/>
    <x v="234"/>
    <s v="Veterans and family members currently have to wait over 100 days, on average, to receive decisions on their benefit applications - despite often needing the money urgently. The Veterans Benefits Administration (VBA) has an inventory of 168,000 claims, and a fixed staff to process them. Our work aims to inject automated decision-making and process improvements in order to increase claims completed, decrease inventory of claims in progress, decrease average days pending on in-process claims, and maintain or increase nationwide accuracy._x000a__x000a_MYP Playground:_x000a_Veterans and family members currently have to wait over 100 days, on average, to receive decisions on their benefit applications - despite often needing the money urgently. The Veterans Benefits Administration (VBA) has an inventory of 168,000 claims, and a fixed staff to process them. Our work aims to inject automated decision-making and process improvements in order to increase claims completed, decrease inventory of claims in progress, decrease average days pending on in-process claims, and maintain or increase nationwide accuracy._x000a_This project is being executed under the DevOps release process (https://vaww.oit.va.gov/oit/devops/release-process/), so development and operations will be done in tandem throughout the lifecycle of the project."/>
    <s v="Wait times for pension applicants will continue to increase, leaving some of our most vulnerable customers without help for months, perhaps years. In that scenario, it's not a stretch of the imagination to think that a low-income or homeless Veteran waiting for pension benefits might not be able to survive long enough to get help."/>
    <s v="Application"/>
    <s v="Application Development"/>
    <s v="Software"/>
    <s v="Capital"/>
    <x v="3"/>
    <x v="0"/>
    <n v="1606"/>
    <n v="11"/>
    <x v="1"/>
    <x v="4"/>
    <s v="Blue Water Navy"/>
    <s v="3124"/>
    <x v="4"/>
    <s v="Development"/>
    <m/>
    <m/>
    <m/>
  </r>
  <r>
    <x v="1"/>
    <x v="5"/>
    <x v="1"/>
    <x v="19"/>
    <x v="279"/>
    <s v="The purpose of Quality Assurance Web Application (QAWEB) is to sustain the quality assurance system that supports administration of the Chapter 31 Vocational Rehabilitation &amp; Employment benefit for service-connected disabled Veterans, and address adaptive, corrective, and perfective maintenance activities as needed._x000a__x000a_MYP Playground:_x000a_ QAWEB VASI ID: 1727_x000a_QA Web is the system used to record the results of VR&amp;E Local and National Quality Assurance Reviews of counselor assessment reviews supporting service disabled Veterans .  The system provides reporting of results, scores, and trends to assist VR&amp;E senior management develop out-year projections.  The QA Web system needs sustainment to ensure the system continues to meet the business needs and is modified as needed based on changes to policy or procedures.  Continued program enhancements are required by legislative mandates, regulatory updates or VA policies  to ensure system  processes which are currently completed manually becomes automated."/>
    <s v="?_x0009_Deficiencies in the quality of services_x000a_?_x0009_An RO or individual case manager could be making mistakes that would go unidentified  _x000a_?_x0009_Measurement of individual employee and Regional Office quality performance may not be updated and consistent with processes and policy"/>
    <s v="Application"/>
    <s v="Application Support &amp; Operations"/>
    <s v="Software"/>
    <s v="Maintenance &amp; Support"/>
    <x v="3"/>
    <x v="0"/>
    <n v="1607"/>
    <n v="3"/>
    <x v="2"/>
    <x v="0"/>
    <s v="Managing Data"/>
    <s v="2510"/>
    <x v="0"/>
    <s v="Application SW Maintenance"/>
    <n v="1.746"/>
    <n v="1.746"/>
    <n v="1.746"/>
  </r>
  <r>
    <x v="1"/>
    <x v="5"/>
    <x v="1"/>
    <x v="19"/>
    <x v="280"/>
    <s v="VALERI is a web-enabled rules-based solution, designed to improve VAs oversight capability and to reduce the cost to the Government for the servicing and liquidation of VA-Guaranteed loans. It provides an interface between VA and the mortgage servicing community, allowing mortgage servicers to report significant event updates to VA focusing on default, loss mitigation, foreclosure, and claim payments."/>
    <m/>
    <s v="Application"/>
    <s v="Application Support &amp; Operations"/>
    <s v="Software"/>
    <s v="Capital"/>
    <x v="3"/>
    <x v="1"/>
    <n v="1608"/>
    <n v="4"/>
    <x v="0"/>
    <x v="5"/>
    <s v="Digitizing Business Process"/>
    <s v="2510"/>
    <x v="0"/>
    <s v="Application SW"/>
    <n v="31.247"/>
    <n v="0"/>
    <n v="0"/>
  </r>
  <r>
    <x v="1"/>
    <x v="5"/>
    <x v="1"/>
    <x v="19"/>
    <x v="280"/>
    <s v="VALERI is a web-enabled rules-based solution, designed to improve VAs oversight capability and to reduce the cost to the Government for the servicing and liquidation of VA-Guaranteed loans. It provides an interface between VA and the mortgage servicing community, allowing mortgage servicers to report significant event updates to VA focusing on default, loss mitigation, foreclosure, and claim payments."/>
    <m/>
    <s v="Application"/>
    <s v="Application Support &amp; Operations"/>
    <s v="Software"/>
    <s v="Maintenance &amp; Support"/>
    <x v="3"/>
    <x v="1"/>
    <n v="1608"/>
    <n v="2"/>
    <x v="0"/>
    <x v="0"/>
    <s v="Digitizing Business Process"/>
    <s v="2510"/>
    <x v="0"/>
    <s v="Application SW Maintenance"/>
    <n v="20.984000000000002"/>
    <n v="0"/>
    <n v="0"/>
  </r>
  <r>
    <x v="1"/>
    <x v="5"/>
    <x v="1"/>
    <x v="19"/>
    <x v="281"/>
    <s v="VALERI is a web-enabled rules-based solution, designed to improve VAs oversight capability and to reduce the cost to the Government for the servicing and liquidation of VA-Guaranteed loans. It provides an interface between VA and the mortgage servicing community, allowing mortgage servicers to report significant event updates to VA focusing on default, loss mitigation, foreclosure, and claim payments."/>
    <m/>
    <s v="Application"/>
    <s v="Application Support &amp; Operations"/>
    <s v="Outside Services"/>
    <s v="Managed Service Provider"/>
    <x v="3"/>
    <x v="1"/>
    <n v="1608"/>
    <n v="6"/>
    <x v="1"/>
    <x v="0"/>
    <s v="Digitizing Business Process"/>
    <s v="2510"/>
    <x v="0"/>
    <s v="Application SW Maintenance"/>
    <m/>
    <m/>
    <m/>
  </r>
  <r>
    <x v="1"/>
    <x v="5"/>
    <x v="1"/>
    <x v="19"/>
    <x v="282"/>
    <s v="Case Management Solution (CMS) application replacement for CWINRS, is a COT/SaaS solution that provides the VBA a CMS Service that enables Vocational Rehabilitation Counselors (VRC) engagement, data entry and documentation within a FedRAMP Certified cloud environment. It will unify the separate CWINRS modules that allow for processing of critical factors: Generated Eligibility Determination (GED) Processing, Case Management, Voucher Processing, Setup and Administrations and Subsistence Allowance Awards Processing. The CMS services shall be accessed and utilized by up to 2500 concurrent VA users located at VBA Central Office, 56 ROs, National Capital Region Benefits Office (NCRBO) and out-based locations throughout CONUS, Alaska, Hawaii, the Philippines and Puerto Rico. OIT will provide business integration service, design, integration services, testing, data migration, monitoring, and operations and maintenance support for the CMS/VA interfaces throughout the life cycle of the CMS COTS/SaaS implementation."/>
    <s v="VA will not be able to provide operation and maintenance support for Case Management Solution (CMS). Any upgrades or changes to VA provided services to the platform (i.e., Vet360, MVI demographics services) might not be compatible or included in the CMS platform, which in turn would hinder validation of the individual VRE customers when performing case management function. Automatic appointment notification, the ability to send documents to VRCs, and VA communications to these individuals would also be greatly impacted, possibly causing hardships for them."/>
    <s v="Application"/>
    <s v="Application Support &amp; Operations"/>
    <s v="Software"/>
    <s v="Maintenance &amp; Support"/>
    <x v="3"/>
    <x v="0"/>
    <n v="1607"/>
    <n v="4"/>
    <x v="2"/>
    <x v="0"/>
    <s v="Decommissioning Legacy Systems"/>
    <s v="2510"/>
    <x v="0"/>
    <s v="Application SW Maintenance"/>
    <n v="1.4039999999999999"/>
    <n v="1.4039999999999999"/>
    <n v="1.4039999999999999"/>
  </r>
  <r>
    <x v="1"/>
    <x v="5"/>
    <x v="1"/>
    <x v="19"/>
    <x v="283"/>
    <s v="The VTA effort maintains an Enterprise-wide case management system used by the Department of Veterans Affairs (VA) and the Department of Defense (DoD) to manage their case workloads for the Integrated Disability Evaluation System (IDES) program._x000a__x000a_MYP Playground:_x000a_Summary:  The VTA is a web-based application used by the VA and DoD to track Service Members and Veterans through the Integrated Disability Evaluation System (IDES). The VTA application performs functions, such as, tracks IDES case flow through each step of the integrated process; tracks the start and finish for each step allowing the calculation of duration of all steps in the process;  tracks data and performance for 139 sites in CONUS and OCONUS by Military Service, Site, Component and case ID; provides access to more than 1,800 DoD, Military Service and VA personnel for data entry and case monitoring; and provides automated and AdHoc performance report generation capability both within VTA and by providing data to external report generating software such as Tableau._x000a_Intake to perform task to migrate VTA to the cloud in accordance with FY18 Cloud Policy 18016. Sustainment: The Contractor shall repair defects that cause the VTA application or any portion of the VTA application to work in ways other than documented or to not work at all. Repairs may involve changes to the code or database."/>
    <s v="Wounded veterans transition from active duty into the VA systems will be delayed. This delay may impact servicemembers financial benefits causing hardship to them and their families."/>
    <s v="Application"/>
    <s v="Application Support &amp; Operations"/>
    <s v="Software"/>
    <s v="Maintenance &amp; Support"/>
    <x v="3"/>
    <x v="0"/>
    <n v="1607"/>
    <n v="1"/>
    <x v="2"/>
    <x v="0"/>
    <s v="VA/DoD Collaboration"/>
    <s v="2510"/>
    <x v="0"/>
    <s v="Application SW Maintenance"/>
    <n v="2.19"/>
    <n v="2.19"/>
    <n v="2.19"/>
  </r>
  <r>
    <x v="1"/>
    <x v="5"/>
    <x v="1"/>
    <x v="19"/>
    <x v="284"/>
    <s v="The purpose of Sustainment VR&amp;E (Vocational Rehabilitation &amp; Employment) Quality Assurance QA Web is to sustain the quality assurance system that supports administration of the Chapter 31 Vocational Rehabilitation &amp; Employment benefit for service-connected disabled Veterans, and address adaptive, corrective, and perfective maintenance activities as needed."/>
    <m/>
    <s v="Application"/>
    <s v="Application Support &amp; Operations"/>
    <s v="Software"/>
    <s v="Maintenance &amp; Support"/>
    <x v="3"/>
    <x v="0"/>
    <n v="1607"/>
    <n v="5"/>
    <x v="1"/>
    <x v="0"/>
    <s v="Operations and Maintenance"/>
    <s v="2510"/>
    <x v="0"/>
    <s v="Application SW Maintenance"/>
    <m/>
    <m/>
    <m/>
  </r>
  <r>
    <x v="1"/>
    <x v="5"/>
    <x v="1"/>
    <x v="19"/>
    <x v="285"/>
    <s v="The FCMT project maintains an Enterprise-wide case management system, which replaced the existing antiquated case management tools used by the VA to manage their case workloads across multiple Veterans Benefits Administration (VBA), Veterans Health Administration (VHA) and National Cemetery Administration (NCA) programs. This Commercial Off-the-Shelf (COTS)-based system, based on customer relationship management technologies, allowed the VA to build and maintain a common platform for secure, web-based case management solutions for its case management programs."/>
    <m/>
    <s v="Application"/>
    <s v="Application Support &amp; Operations"/>
    <s v="Software"/>
    <s v="Maintenance &amp; Support"/>
    <x v="3"/>
    <x v="0"/>
    <n v="1607"/>
    <n v="7"/>
    <x v="1"/>
    <x v="0"/>
    <s v="Improving Cybersecurity"/>
    <s v="2510"/>
    <x v="0"/>
    <s v="Application SW Maintenance"/>
    <m/>
    <m/>
    <m/>
  </r>
  <r>
    <x v="1"/>
    <x v="5"/>
    <x v="5"/>
    <x v="16"/>
    <x v="229"/>
    <s v="BIP is an information technology initiative, which provides for the reduction of the technology footprint supporting VBA and National Cemetery Administration (NCA) through the expansion and reuse of VBMS technology solutions. These solutions can be leveraged by other Programs within VA to reduce development costs and provide quicker to market solutions in order to better serve our Veterans._x000a__x000a_MYP Playground:_x000a_Benefits Integration Platform (BIP) provides VA projects with the efficiency, accuracy, and security they require for seamless integration with reusable services. Furthermore, it consists of modern, scalable, and cloud-based IT infrastructure and a set of high-quality tools that guide project teams through a collaborative network of services. Solutions can be designed in an environment where best practices, techniques, and standards have been built into the infrastructure. This provides the ability for BIP participants to focus on solving their business problems, knowing that VA compliance, controls, logging, and other standard functions and logistics are already incorporated into the platform. It results in a safer, more-efficient, and more-responsive environment for all of VBA to build, update, and maintain critical Veteran-facing applications used by VA staff and Veterans themselves to manage their benefits."/>
    <s v="If the sub-project is not fully funded, then critical development and sustainment of the BIP Platform will not occur, which will delay benefits delivery to Veterans, beneficiaries, and their family members. If the BIP Platform does not have the funding to continue the necessary development and sustainment, there will be a degradation in benefits delivery to Veterans across VBA and NCA lines of businesses. This could result in a significant decrease in the response time, accuracy, and security of transactions through Veteran-facing applications. Delays in the development of the platform also create the likelihood of having outdated or outmoded applications continue to consume sustainment costs which are unnecessary."/>
    <s v="Application"/>
    <s v="Application Support &amp; Operations"/>
    <s v="Software"/>
    <s v="Maintenance &amp; Support"/>
    <x v="3"/>
    <x v="0"/>
    <n v="1604"/>
    <n v="3"/>
    <x v="2"/>
    <x v="0"/>
    <s v="Digitizing Business Process"/>
    <s v="2510"/>
    <x v="0"/>
    <s v="Application SW Maintenance"/>
    <n v="1.66"/>
    <n v="3.851"/>
    <n v="3.851"/>
  </r>
  <r>
    <x v="1"/>
    <x v="5"/>
    <x v="5"/>
    <x v="16"/>
    <x v="229"/>
    <s v="BIP is an information technology initiative, which provides for the reduction of the technology footprint supporting VBA and National Cemetery Administration (NCA) through the expansion and reuse of VBMS technology solutions. These solutions can be leveraged by other Programs within VA to reduce development costs and provide quicker to market solutions in order to better serve our Veterans._x000a__x000a_MYP Playground:_x000a_Benefits Integration Platform (BIP) provides VA projects with the efficiency, accuracy, and security they require for seamless integration with reusable services. Furthermore, it consists of modern, scalable, and cloud-based IT infrastructure and a set of high-quality tools that guide project teams through a collaborative network of services. Solutions can be designed in an environment where best practices, techniques, and standards have been built into the infrastructure. This provides the ability for BIP participants to focus on solving their business problems, knowing that VA compliance, controls, logging, and other standard functions and logistics are already incorporated into the platform. It results in a safer, more-efficient, and more-responsive environment for all of VBA to build, update, and maintain critical Veteran-facing applications used by VA staff and Veterans themselves to manage their benefits."/>
    <s v="If the sub-project is not fully funded, then critical development and sustainment of the BIP Platform will not occur, which will delay benefits delivery to Veterans, beneficiaries, and their family members. If the BIP Platform does not have the funding to continue the necessary development and sustainment, there will be a degradation in benefits delivery to Veterans across VBA and NCA lines of businesses. This could result in a significant decrease in the response time, accuracy, and security of transactions through Veteran-facing applications. Delays in the development of the platform also create the likelihood of having outdated or outmoded applications continue to consume sustainment costs which are unnecessary."/>
    <s v="Application"/>
    <s v="Application Support &amp; Operations"/>
    <s v="Software"/>
    <s v="Maintenance &amp; Support"/>
    <x v="3"/>
    <x v="0"/>
    <n v="1604"/>
    <n v="8"/>
    <x v="3"/>
    <x v="5"/>
    <s v="Digitizing Business Process"/>
    <s v="2510"/>
    <x v="0"/>
    <s v="Application SW"/>
    <n v="2.0750000000000002"/>
    <n v="2.7450000000000001"/>
    <m/>
  </r>
  <r>
    <x v="1"/>
    <x v="5"/>
    <x v="5"/>
    <x v="16"/>
    <x v="229"/>
    <s v="BIP is an information technology initiative, which provides for the reduction of the technology footprint supporting VBA and National Cemetery Administration (NCA) through the expansion and reuse of VBMS technology solutions. These solutions can be leveraged by other Programs within VA to reduce development costs and provide quicker to market solutions in order to better serve our Veterans._x000a__x000a_MYP Playground:_x000a_Benefits Integration Platform (BIP) provides VA projects with the efficiency, accuracy, and security they require for seamless integration with reusable services. Furthermore, it consists of modern, scalable, and cloud-based IT infrastructure and a set of high-quality tools that guide project teams through a collaborative network of services. Solutions can be designed in an environment where best practices, techniques, and standards have been built into the infrastructure. This provides the ability for BIP participants to focus on solving their business problems, knowing that VA compliance, controls, logging, and other standard functions and logistics are already incorporated into the platform. It results in a safer, more-efficient, and more-responsive environment for all of VBA to build, update, and maintain critical Veteran-facing applications used by VA staff and Veterans themselves to manage their benefits."/>
    <s v="If the sub-project is not fully funded, then critical development and sustainment of the BIP Platform will not occur, which will delay benefits delivery to Veterans, beneficiaries, and their family members. If the BIP Platform does not have the funding to continue the necessary development and sustainment, there will be a degradation in benefits delivery to Veterans across VBA and NCA lines of businesses. This could result in a significant decrease in the response time, accuracy, and security of transactions through Veteran-facing applications. Delays in the development of the platform also create the likelihood of having outdated or outmoded applications continue to consume sustainment costs which are unnecessary."/>
    <s v="Application"/>
    <s v="Application Support &amp; Operations"/>
    <s v="Software"/>
    <s v="Maintenance &amp; Support"/>
    <x v="3"/>
    <x v="0"/>
    <n v="1604"/>
    <n v="9"/>
    <x v="3"/>
    <x v="6"/>
    <s v="Digitizing Business Process"/>
    <s v="2510"/>
    <x v="0"/>
    <s v="Application SW"/>
    <n v="1.66"/>
    <n v="1.66"/>
    <m/>
  </r>
  <r>
    <x v="1"/>
    <x v="5"/>
    <x v="5"/>
    <x v="16"/>
    <x v="231"/>
    <s v="Productivity enhancements that enable VBA to process the additional Blue Water Navy (BWN) claims more efficiently, as well as any specific BWN changes needed for the Veterans Benefits Management System (VBMS).  This not only includes direct development needs, but increases in IT support and maintenance needs due to increases in VBA staffing to keep pace with the increase in claim volume._x000a__x000a_Additional funding of $0.928M covers Agent Orange conditions 1-3"/>
    <m/>
    <s v="Application"/>
    <s v="Application Support &amp; Operations"/>
    <s v="Software"/>
    <s v="Maintenance &amp; Support"/>
    <x v="3"/>
    <x v="0"/>
    <n v="1604"/>
    <n v="19"/>
    <x v="2"/>
    <x v="0"/>
    <s v="Blue Water Navy"/>
    <s v="2510"/>
    <x v="0"/>
    <s v="Application SW Maintenance"/>
    <m/>
    <n v="0.92800000000000005"/>
    <n v="0.92800000000000005"/>
  </r>
  <r>
    <x v="1"/>
    <x v="5"/>
    <x v="5"/>
    <x v="16"/>
    <x v="286"/>
    <s v="The CLAIMS Authentication server, housed at Falling Waters, WV, is critical to the functioning of the Compensation and Pension Record Interchange (CAPRI). It supports connectivity by users from multiple program offices through the CAPRI system to all VAMCs allowing the setup and performance of the Compensation and Pension exams and interface with VBA. This also provides connectivity for the Suicide Hotline/Veterans Crisis Line (VCL) a critical service provided by VHA. Additionally, it is used by other applications critical to Veteran care (e.g. Vista Remote Access Management (VRAM), Joint Legacy Viewer (JLV), VistAWeb, and Web VRAM). Interim plan - will entail moving the CLAIMS server off the 20+ year OPEN VMS server as soon as possible to reduce a catastrophic failure based on the repeated system failures over the past five years to a Linux configuration at one of the Data Centers. Phase 2 will focus on migrate CLAIMS to the VAEC Cloud._x000a__x000a_MYP Playground:_x000a_The CLAIMS Authentication server, housed at Falling Waters, WV, is critical to the functioning of the Compensation and Pension Record Interchange (CAPRI), VBA, VHA, VSO, Suicide Hotline/Veterans Crisis Line (VCL), Vista Remote Access Management (VRAM), Joint Legacy Viewer (JLV), Vista Web, and Web VRAM in support  veterans care and disability services. CLAIMS allow all the user types to gain real time access to Service treatment records at any VA Medical Center to assist in the claim disability process. CLAIM enables and ensures the necessary security, authorization and authentication of users to other VA Medical Centers and medical records. This server is the only kind in the VA Inventory of System whereby, external access can be gained by external and VBA users to VHA data, with out it VBA Comp Services and Remote users would have to rely on manual processed to gain the medical evidence they need to support claim adjudication. The server need to be modernized on a newer technology because it is more than 20 years old and experienced 3 major system outages over the pass year, and countless others over the past 4 years. This new project is necessary to ensure reliability, stability, and modernization of legacy systems to CLOUD or other technologies. The project will have already completed the Intake and Initiation by FY22.  In FY22 the planning phase will complete, a CD2 will be conducted and the project will get approved to go into the Build and development phase."/>
    <s v="If funding is not provided, the organization will continue to rely on an aged Open VMS server that is more than 20+ year old, and has experienced 4 major system failures, resulting in loss production and unexpected downtime for more than 30,000+ users over the last 12 months. CLAIMS has no backup and this create a single point of failure for a critical component in the system architecture. Each time this server goes down could be it last, and there is a real possibility this server will hard break and cant be recovered.  This will cause work stoppage that will last for weeks and months. Suicide Hotline support will de degraded and could result in loss of life."/>
    <s v="Application"/>
    <s v="Application Support &amp; Operations"/>
    <s v="Software"/>
    <s v="Maintenance &amp; Support"/>
    <x v="3"/>
    <x v="0"/>
    <n v="1604"/>
    <n v="5"/>
    <x v="3"/>
    <x v="6"/>
    <s v="Greater Choice for Veterans"/>
    <s v="2510"/>
    <x v="0"/>
    <s v="Application SW"/>
    <n v="1.75"/>
    <n v="1.75"/>
    <m/>
  </r>
  <r>
    <x v="1"/>
    <x v="5"/>
    <x v="5"/>
    <x v="16"/>
    <x v="287"/>
    <s v="Claims Automation will enhance the Veteran experience by adding self-service features, remove duplicative efforts and reduce legacy system dependency. By enabling Claims Automation, VBA can create a consistent and repeatable process enriching both the Veteran and employee experience. Reducing the number of manual activities will lead to fewer errors, improving the quality of service delivered to Veterans and qualifying dependents. Claims Automation will enable the retirement of multiple legacy systems by removing the cumbersome access to each while streamlining the process._x000a__x000a_MYP Playground:_x000a_Claims Automation will provide numerous development in support of AMA to include User Interface (UI), language-only updates, and contention and disposition updates. Exam Management updates will focus on defect repair to identify and remediate items currently causing multiple customer issues. Defects requiring workarounds in legacy systems will be remediated to provide relief from the workaround. Additionally, development will be made to the Infections Disease v8 body system._x000a_Automation of Rating Decisions improves claim processing speeds, enables realignment of human capital while providing more predictable, consistent measures. Upon completion for development process of a claim, the Rating Decisions will be automated when the preconditions are met for automation to enable the award and Veteran Notification of Award. Preconditions for completeness are defined as the minimum viable data elements and predetermined applicability requirements. This automation benefits VBA and the Veteran by improving the decision-support metrics for VBA claims processing while accelerating Veteran Benefits delivery. Enable VBMS to take DBQ data, and generate an automatic rating. VETSNET Decommissioning is currently in the process of reducing total cost of ownership by identifying areas within VBMS Awards, Personal Computer Generated Letters (PCGL), Modern Award Processing-Development (MAP-D), and Control of Veterans Records System (COVERS) architecture, data mapping and user experience flows that can be incorporated into Claims Automation. Additionally, a process is being created to decommission applications with minimal impact to Veterans and VA Field Office staff members. Claims Automation will continue to execute the Agile release cycle implemented on prior VBMS projects to deliver four major releases a year (approximately one release every 90 days)."/>
    <s v="The planned features to improve the expediency, accuracy, and consistency of disability compensation payments to Veterans and their beneficiaries, while enabling the VA workforce to perform their jobs more efficiently and reduce their reliance on outdated legacy applications will not be available."/>
    <s v="Application"/>
    <s v="Application Support &amp; Operations"/>
    <s v="Software"/>
    <s v="Maintenance &amp; Support"/>
    <x v="3"/>
    <x v="0"/>
    <n v="1604"/>
    <n v="7"/>
    <x v="3"/>
    <x v="6"/>
    <s v="Decommissioning Legacy Systems"/>
    <s v="2510"/>
    <x v="0"/>
    <s v="Application SW"/>
    <n v="9.3190000000000008"/>
    <n v="14.021000000000001"/>
    <m/>
  </r>
  <r>
    <x v="1"/>
    <x v="5"/>
    <x v="5"/>
    <x v="16"/>
    <x v="287"/>
    <s v="Claims Automation will enhance the Veteran experience by adding self-service features, remove duplicative efforts and reduce legacy system dependency. By enabling Claims Automation, VBA can create a consistent and repeatable process enriching both the Veteran and employee experience. Reducing the number of manual activities will lead to fewer errors, improving the quality of service delivered to Veterans and qualifying dependents. Claims Automation will enable the retirement of multiple legacy systems by removing the cumbersome access to each while streamlining the process._x000a__x000a_MYP Playground:_x000a_Claims Automation will provide numerous development in support of AMA to include User Interface (UI), language-only updates, and contention and disposition updates. Exam Management updates will focus on defect repair to identify and remediate items currently causing multiple customer issues. Defects requiring workarounds in legacy systems will be remediated to provide relief from the workaround. Additionally, development will be made to the Infections Disease v8 body system._x000a_EFolder Enhancements will enable VA to capture all Veteran non-Health related information in one designated repository. This involves transitioning from an application-centric model to one focused on delivering enterprise business capabilities across VA?s lines of business, while capitalizing on investments to date to achieve interoperability goals and improve service delivery to Veterans and their beneficiaries. The following sub-projects with VASI ID's will be zeroed out and consolidated under Claims Automation in the outyears: VBMS - 1728, Awards - 1695, CORE - 1698, Correspondence - 1696, Ratings - 1700_x000a__x000a_Claims Automation will continue to execute the Agile release cycle implemented on prior VBMS projects to deliver four major releases a year (approximately one release every 90 days)._x000a_The scope for each release is determined approximately six months in advance based on VBA priority of the requirements backlog to achieve the overarching goals of the VBM project."/>
    <s v="The planned features to improve the expediency, accuracy, and consistency of disability compensation payments to Veterans and their beneficiaries, while enabling the VA workforce to perform their jobs more efficiently and reduce their reliance on outdated legacy applications will not be available."/>
    <s v="Application"/>
    <s v="Application Development"/>
    <s v="Software"/>
    <s v="Capital"/>
    <x v="3"/>
    <x v="0"/>
    <n v="1604"/>
    <n v="1"/>
    <x v="2"/>
    <x v="5"/>
    <s v="Decommissioning Legacy Systems"/>
    <s v="2510"/>
    <x v="0"/>
    <s v="Application SW"/>
    <n v="20.741"/>
    <n v="48.585000000000001"/>
    <n v="5.8079999999999998"/>
  </r>
  <r>
    <x v="1"/>
    <x v="5"/>
    <x v="5"/>
    <x v="16"/>
    <x v="287"/>
    <s v="Claims Automation will enhance the Veteran experience by adding self-service features, remove duplicative efforts and reduce legacy system dependency. By enabling Claims Automation, VBA can create a consistent and repeatable process enriching both the Veteran and employee experience. Reducing the number of manual activities will lead to fewer errors, improving the quality of service delivered to Veterans and qualifying dependents. Claims Automation will enable the retirement of multiple legacy systems by removing the cumbersome access to each while streamlining the process._x000a__x000a_MYP Playground:_x000a_Claims Automation will provide numerous development in support of AMA to include User Interface (UI), language-only updates, and contention and disposition updates. Exam Management updates will focus on defect repair to identify and remediate items currently causing multiple customer issues. Defects requiring workarounds in legacy systems will be remediated to provide relief from the workaround. Additionally, development will be made to the Infections Disease v8 body system._x000a_EFolder Enhancements will enable VA to capture all Veteran non-Health related information in one designated repository. This involves transitioning from an application-centric model to one focused on delivering enterprise business capabilities across VA?s lines of business, while capitalizing on investments to date to achieve interoperability goals and improve service delivery to Veterans and their beneficiaries. The following sub-projects with VASI ID's will be zeroed out and consolidated under Claims Automation in the outyears: VBMS - 1728, Awards - 1695, CORE - 1698, Correspondence - 1696, Ratings - 1700_x000a__x000a_Claims Automation will continue to execute the Agile release cycle implemented on prior VBMS projects to deliver four major releases a year (approximately one release every 90 days)._x000a_The scope for each release is determined approximately six months in advance based on VBA priority of the requirements backlog to achieve the overarching goals of the VBM project."/>
    <s v="The planned features to improve the expediency, accuracy, and consistency of disability compensation payments to Veterans and their beneficiaries, while enabling the VA workforce to perform their jobs more efficiently and reduce their reliance on outdated legacy applications will not be available."/>
    <s v="Application"/>
    <s v="Application Development"/>
    <s v="Software"/>
    <s v="Capital"/>
    <x v="3"/>
    <x v="0"/>
    <n v="1604"/>
    <n v="22"/>
    <x v="1"/>
    <x v="5"/>
    <s v="Decommissioning Legacy Systems"/>
    <s v="2510"/>
    <x v="0"/>
    <s v="Application SW"/>
    <m/>
    <m/>
    <m/>
  </r>
  <r>
    <x v="1"/>
    <x v="5"/>
    <x v="5"/>
    <x v="16"/>
    <x v="288"/>
    <s v="VBMS is a web-based, electronic claims processing solution that supports the VBA goals to reduce the claims backlog and provide quicker, more accurate, and integrated claims processing across VBA's lines of business."/>
    <m/>
    <s v="IT Management"/>
    <s v="Enterprise Architecture"/>
    <s v="Software"/>
    <s v="Maintenance &amp; Support"/>
    <x v="3"/>
    <x v="0"/>
    <n v="1604"/>
    <n v="12"/>
    <x v="1"/>
    <x v="0"/>
    <s v="Managing Data"/>
    <s v="2510"/>
    <x v="0"/>
    <s v="Application SW Maintenance"/>
    <m/>
    <m/>
    <m/>
  </r>
  <r>
    <x v="1"/>
    <x v="5"/>
    <x v="5"/>
    <x v="16"/>
    <x v="234"/>
    <s v="Veterans and family members currently have to wait over 100 days, on average, to receive decisions on their benefit applications - despite often needing the money urgently. The Veterans Benefits Administration (VBA) has an inventory of 168,000 claims, and a fixed staff to process them. Our work aims to inject automated decision-making and process improvements in order to increase claims completed, decrease inventory of claims in progress, decrease average days pending on in-process claims, and maintain or increase nationwide accuracy._x000a__x000a_MYP Playground:_x000a_The Blue Water Navy Vietnam Veterans Act of 2019 will likely spur hundreds of thousands of additional and unexpected benefit applications in FY2020. To create processing capacity in VBA's workforce, Pension and Fiduciary Automation will automate a significant number of pending and new pension-related claims so that Veteran Service Representatives who would normally work on the regular workload of pension-related claims can instead assist with Blue Water Navy related claims."/>
    <s v="Wait times for pension applicants will continue to increase, leaving some of our most vulnerable customers without help for months, perhaps years. In that scenario, it's not a stretch of the imagination to think that a low-income or homeless Veteran waiting for pension benefits might not be able to survive long enough to get help."/>
    <s v="Application"/>
    <s v="Application Support &amp; Operations"/>
    <s v="Software"/>
    <s v="Maintenance &amp; Support"/>
    <x v="3"/>
    <x v="0"/>
    <n v="1604"/>
    <n v="11"/>
    <x v="3"/>
    <x v="0"/>
    <s v="Blue Water Navy"/>
    <s v="2510"/>
    <x v="0"/>
    <s v="Application SW Maintenance"/>
    <n v="3.69"/>
    <n v="3.69"/>
    <m/>
  </r>
  <r>
    <x v="1"/>
    <x v="5"/>
    <x v="5"/>
    <x v="16"/>
    <x v="289"/>
    <s v="TBD_x000a__x000a_MYP Playground:_x000a_Veterans Benefits Management System  (VBMS) is a paperless claims processing system that replaces legacy claims processing software, implements improved standard business practices for a paperless claims work flow, provides enterprise data services for external and internal communications, and is enabled by an enterprise, Service Oriented Architecture (SOA) framework. The Veterans Benefits Management System (VBMS) is a web-based, electronic claims processing solution that supports VBA?s goal to provide quicker, more accurate, and integrated claims processing for Veterans and an infrastructure to provide a platform of reusable features. The Office of Information and Technology (OI&amp;T) deployed VBMS as part of the Veterans Benefits Administration?s (VBA) organizational transformation effort. OI&amp;T continues to develop and deploy additional functionality."/>
    <s v="Veterans Benefits Management (VBM) will not be able to sustain VBMS production environment (i.e. software licenses, Help Desk, information assurance, PaaS/SaaS, etc.) and deliver new electronic claims processing enhancements, capabilities, and automated features. All other efforts will be centered on keeping the system operational and no further improvements, additions or development actions will take place. If funding is not available to operate and support the full VBMS end-to-end claims processing solution, then VBA may fail to achieve enhancement goals for the VBMS application. This would result in VBA claims processors continuing to rely on manual processes, or outdated and unsupported legacy applications to perform claims processing tasks, thereby reducing the speed and accuracy of disability payments to Veterans. If additional requirements are discovered as a result of claim volume increase and Congressional mandates, then VBMS may experience outyear increases to project scope, schedule, and cost, which could delay the delivery of automated capabilities that would further reduce Veteran claims processing times."/>
    <s v="IT Management"/>
    <s v="Enterprise Architecture"/>
    <s v="Software"/>
    <s v="Maintenance &amp; Support"/>
    <x v="3"/>
    <x v="0"/>
    <n v="1604"/>
    <n v="21"/>
    <x v="3"/>
    <x v="5"/>
    <s v="Managing Data"/>
    <s v="2510"/>
    <x v="0"/>
    <s v="COVID-19"/>
    <m/>
    <n v="4.1619999999999999"/>
    <m/>
  </r>
  <r>
    <x v="1"/>
    <x v="5"/>
    <x v="5"/>
    <x v="16"/>
    <x v="289"/>
    <s v="Veterans Benefits Management System (VBMS) is a web-based, electronic claims processing solution that supports the Veterans Benefits Administration (VBA) goals to reduce the claims backlog and provide quicker, more accurate and integrated claims processing across VBA's lines of business._x000a__x000a_MYP Playground:_x000a_Veterans Benefits Management System  (VBMS) is a paperless claims processing system that replaces legacy claims processing software, implements improved standard business practices for a paperless claims work flow, provides enterprise data services for external and internal communications, and is enabled by an enterprise, Service Oriented Architecture (SOA) framework. The Veterans Benefits Management System (VBMS) is a web-based, electronic claims processing solution that supports VBA?s goal to provide quicker, more accurate, and integrated claims processing for Veterans and an infrastructure to provide a platform of reusable features. The Office of Information and Technology (OI&amp;T) deployed VBMS as part of the Veterans Benefits Administration?s (VBA) organizational transformation effort. OI&amp;T continues to develop and deploy additional functionality."/>
    <s v="All sustainment efforts will be centered on keeping the system operational (VBMS is accessed by over 20k nationwide and US Territory users daily). Failure to keep the system fully operational would drastically impact the disability benefits payment to Veterans and their beneficiaries. VBA has completed more than 1 million disability compensation claims for 8 consecutive years."/>
    <s v="IT Management"/>
    <s v="Enterprise Architecture"/>
    <s v="Software"/>
    <s v="Maintenance &amp; Support"/>
    <x v="3"/>
    <x v="0"/>
    <n v="1604"/>
    <n v="4"/>
    <x v="2"/>
    <x v="0"/>
    <s v="Managing Data"/>
    <s v="2510"/>
    <x v="0"/>
    <s v="Application SW Maintenance"/>
    <n v="43.779000000000003"/>
    <n v="56.884999999999998"/>
    <n v="53.235999999999997"/>
  </r>
  <r>
    <x v="1"/>
    <x v="5"/>
    <x v="5"/>
    <x v="16"/>
    <x v="289"/>
    <s v="Veterans Benefits Management System (VBMS) is a web-based, electronic claims processing solution that supports the Veterans Benefits Administration (VBA) goals to reduce the claims backlog and provide quicker, more accurate and integrated claims processing across VBA's lines of business._x000a__x000a_MYP Playground:_x000a_Veterans Benefits Management System  (VBMS) is a paperless claims processing system that replaces legacy claims processing software, implements improved standard business practices for a paperless claims work flow, provides enterprise data services for external and internal communications, and is enabled by an enterprise, Service Oriented Architecture (SOA) framework. The Veterans Benefits Management System (VBMS) is a web-based, electronic claims processing solution that supports VBA?s goal to provide quicker, more accurate, and integrated claims processing for Veterans and an infrastructure to provide a platform of reusable features. The Office of Information and Technology (OI&amp;T) deployed VBMS as part of the Veterans Benefits Administration?s (VBA) organizational transformation effort. OI&amp;T continues to develop and deploy additional functionality."/>
    <s v="All sustainment efforts will be centered on keeping the system operational (VBMS is accessed by over 20k nationwide and US Territory users daily). Failure to keep the system fully operational would drastically impact the disability benefits payment to Veterans and their beneficiaries. VBA has completed more than 1 million disability compensation claims for 8 consecutive years."/>
    <s v="IT Management"/>
    <s v="Enterprise Architecture"/>
    <s v="Software"/>
    <s v="Maintenance &amp; Support"/>
    <x v="3"/>
    <x v="0"/>
    <n v="1604"/>
    <n v="20"/>
    <x v="0"/>
    <x v="0"/>
    <s v="Managing Data"/>
    <s v="2510"/>
    <x v="0"/>
    <s v="COVID-19"/>
    <m/>
    <n v="0"/>
    <m/>
  </r>
  <r>
    <x v="1"/>
    <x v="5"/>
    <x v="5"/>
    <x v="16"/>
    <x v="290"/>
    <s v="This funding provides for software requirements and a single scrum team (8-10 people) on the new Benefits Integration Platform (BIP) contract. Legacy Content Manager (LCM), formerly Virtual VA, is an online electronic document repository currently supporting claim development in Veterans Benefits Management System (VBMS) and is Veterans Benefits Administrations (VBA) only approved electronic repository for storage of Federal Tax Information (FTI). LCM Capture Technicians at the Pension Management Centers (PMC) prepare and scan FTI documentation into electronic folders. The system then stores the images in a secure access restricted environment."/>
    <s v="Virtual VA will not be able to support claims development in the Veterans Benefits Management System. This will significantly affect Veterans abilities to receive the status of their claims due to the inability to access the electronic repository and electronic folders."/>
    <s v="Application"/>
    <s v="Application Support &amp; Operations"/>
    <s v="Software"/>
    <s v="Maintenance &amp; Support"/>
    <x v="3"/>
    <x v="0"/>
    <n v="1604"/>
    <n v="6"/>
    <x v="2"/>
    <x v="0"/>
    <s v="Managing Data"/>
    <s v="2510"/>
    <x v="0"/>
    <s v="Application SW Maintenance"/>
    <n v="11.74"/>
    <n v="4"/>
    <n v="1.4"/>
  </r>
  <r>
    <x v="1"/>
    <x v="2"/>
    <x v="1"/>
    <x v="20"/>
    <x v="250"/>
    <s v="Salaries"/>
    <m/>
    <s v="IT Management"/>
    <s v="IT Finance"/>
    <s v="Internal Labor"/>
    <s v="Expense"/>
    <x v="6"/>
    <x v="1"/>
    <n v="1639"/>
    <n v="2"/>
    <x v="0"/>
    <x v="1"/>
    <s v="Pay/Admin"/>
    <s v="1101"/>
    <x v="1"/>
    <s v="Salaries"/>
    <m/>
    <m/>
    <m/>
  </r>
  <r>
    <x v="1"/>
    <x v="2"/>
    <x v="1"/>
    <x v="20"/>
    <x v="43"/>
    <s v="Salaries"/>
    <m/>
    <s v="IT Management"/>
    <s v="IT Finance"/>
    <s v="Internal Labor"/>
    <s v="Expense"/>
    <x v="6"/>
    <x v="1"/>
    <n v="1639"/>
    <n v="1"/>
    <x v="0"/>
    <x v="1"/>
    <s v="Pay/Admin"/>
    <s v="1101"/>
    <x v="1"/>
    <s v="Salaries"/>
    <m/>
    <m/>
    <m/>
  </r>
  <r>
    <x v="1"/>
    <x v="2"/>
    <x v="1"/>
    <x v="20"/>
    <x v="291"/>
    <s v="Please fill in"/>
    <m/>
    <s v="IT Management"/>
    <s v="IT Finance"/>
    <s v="Internal Labor"/>
    <s v="Expense"/>
    <x v="6"/>
    <x v="1"/>
    <n v="1639"/>
    <n v="3"/>
    <x v="0"/>
    <x v="1"/>
    <s v="Pay/Admin"/>
    <s v="1101"/>
    <x v="1"/>
    <s v="Salaries"/>
    <m/>
    <m/>
    <m/>
  </r>
  <r>
    <x v="2"/>
    <x v="3"/>
    <x v="8"/>
    <x v="11"/>
    <x v="194"/>
    <m/>
    <m/>
    <m/>
    <m/>
    <m/>
    <m/>
    <x v="3"/>
    <x v="2"/>
    <n v="1713"/>
    <m/>
    <x v="4"/>
    <x v="3"/>
    <m/>
    <m/>
    <x v="3"/>
    <m/>
    <m/>
    <m/>
    <m/>
  </r>
  <r>
    <x v="2"/>
    <x v="3"/>
    <x v="9"/>
    <x v="11"/>
    <x v="194"/>
    <m/>
    <m/>
    <m/>
    <m/>
    <m/>
    <m/>
    <x v="3"/>
    <x v="2"/>
    <n v="1714"/>
    <m/>
    <x v="4"/>
    <x v="3"/>
    <m/>
    <m/>
    <x v="3"/>
    <m/>
    <m/>
    <m/>
    <m/>
  </r>
  <r>
    <x v="2"/>
    <x v="0"/>
    <x v="10"/>
    <x v="0"/>
    <x v="292"/>
    <s v="PROJECT/TASK DESCRIPTION: REIMBURSABLE WORK AUTHORIZATION (RWA) - OIT FACILITY MISCELLANEOUS SERVICES FOR INSTALLATION SUCH AS TO INSTALL TOUCH SCREEN MONITOR, POWER, IT CONNECTIVITY, RING AND STRING FOR A TOUCH SCREEN MONITOR; CABLE TV, OUTLETS, NETWORK RING, AND STRING JACKS AT PILLARS CLOSE TO CUBICLES;  OIT SERVICES LOCATED THE PRIMARY WORK SITE - VACO AT 810 VERMONT AVENUE, NW, WASHINTON, DC, 20420; RWA NUMBER F1967540; FISCAL YEAR 2020; POP: 10/01/2019 - 09/30/2020; OCCUPANY AGREEMENT (OA) ADC04711; TYPE OF INVESTMENT - RWA;  SPI-2020-ITAFS-23-4; COST: $75,000.00;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33"/>
    <x v="2"/>
    <x v="0"/>
    <s v="Operations and Maintenance"/>
    <s v="2311"/>
    <x v="0"/>
    <s v="IT Support Contracts [other than PMO and Application SW Maintenance]"/>
    <n v="7.4999999999999997E-2"/>
    <n v="7.4999999999999997E-2"/>
    <n v="7.4999999999999997E-2"/>
  </r>
  <r>
    <x v="2"/>
    <x v="0"/>
    <x v="10"/>
    <x v="0"/>
    <x v="293"/>
    <s v="PROJECT/TASK DESCRIPTION: REIMBURSABLE WORK AUTHORIZATION (RWA) - Overtime Utilities to cover HVAC Services from 6:00AM-6:00PM on the 3rd, 5th, 7th, and ALL OI&amp;T FACILITY OFFICE SPACES; Which will cover two additional hours from 6:00AM-7:00AM 1HR and from 5:00PM-6:00PM 1HR;  OI&amp;T SERVICES PRIMARY WORK SITE LOCATED AT - VACO, 810 VERMONT AVENUE, NW, WASHINGTON, DC, 20420; RWA NUMBER R1968808; FISCAL YEAR 2020; POP: 10/01/2019 - 09/30/2020; OCCUPANY AGREEMENT (OA) ADC04711;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32"/>
    <x v="2"/>
    <x v="0"/>
    <s v="Operations and Maintenance"/>
    <s v="2311"/>
    <x v="0"/>
    <s v="IT Support Contracts [other than PMO and Application SW Maintenance]"/>
    <n v="2.1999999999999999E-2"/>
    <n v="2.1999999999999999E-2"/>
    <n v="2.1999999999999999E-2"/>
  </r>
  <r>
    <x v="2"/>
    <x v="0"/>
    <x v="10"/>
    <x v="0"/>
    <x v="294"/>
    <s v="PROJECT/TASK DESCRIPTION: REIMBURSABLE WORK AUTHORIZATION (RWA) -  OI&amp;T FACILITY MISCELLANEOUS SERVICES SUCH AS INSTALLATION SERVICES TO MOUNT MONITORS TO THE WALL, SIGNAGE, REPAIR LOCKS ON DOORS, AND INSTALL LOCKS AND KEYS;  PRIMARY WORK SITE - LAFAYETTE BUILDING, 811 VERMONT AVENUE, NW, WASHINTON, DC, 20571; RWA NUMBER F1967524; FISCAL YEAR 2020; POP: 10/01/2019 - 09/30/2020; OI&amp;T WILL OCCUPY 161,852 RENTABLE SQUARE FEET OF SPACE UNDER OCCUPANY AGREEMENT (OA) ADC04723;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36"/>
    <x v="2"/>
    <x v="0"/>
    <s v="Operations and Maintenance"/>
    <s v="2311"/>
    <x v="0"/>
    <s v="IT Support Contracts [other than PMO and Application SW Maintenance]"/>
    <n v="7.4999999999999997E-2"/>
    <n v="7.4999999999999997E-2"/>
    <n v="7.4999999999999997E-2"/>
  </r>
  <r>
    <x v="2"/>
    <x v="0"/>
    <x v="10"/>
    <x v="0"/>
    <x v="295"/>
    <s v="PROJECT/TASK DESCRIPTION: REIMBURSABLE WORK AUTHORIZATION (RWA) - Overtime Utilities to cover HVAC Services for 24 x 7 X 365 Overtime Utilities for the 4th Floor OIS; SERVICES PRIMARY WORK SITE LOCATED AT -  LAFAYETTE BUILDING, 811 VERMONT AVENUE, NW, WASHINGTON, DC, 20420; RWA NUMBER R1968824; FISCAL YEAR 2020; POP: 10/01/2019 - 09/30/2020; OI&amp;T WILL OCCUPY 161,852 RENTABLE SQUARE FEET OF SPACE UNDER OCCUPANY AGREEMENT (OA) ADC04723; TYPE OF INVESTMENT - RWA;  SPI-2020-ITAFS-24-5; YEARLY ANNUAL COST: $126,562.59;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35"/>
    <x v="2"/>
    <x v="0"/>
    <s v="Operations and Maintenance"/>
    <s v="2311"/>
    <x v="0"/>
    <s v="IT Support Contracts [other than PMO and Application SW Maintenance]"/>
    <n v="0.127"/>
    <n v="0.127"/>
    <n v="0.127"/>
  </r>
  <r>
    <x v="2"/>
    <x v="0"/>
    <x v="10"/>
    <x v="0"/>
    <x v="296"/>
    <s v="PROJECT/TASK DESCRIPTION: REIMBURSABLE WORK AUTHORIZATION (RWA) - Overtime Utilities to cover HVAC Services from 6:00AM-6:00PM from 1st-5th floors and  ALL OI&amp;T FACILITY OFFICE SPACES; Which will cover two additional hours from 6:00AM-7:00AM 1HR and from 5:00PM-6:00PM 1HR;  OI&amp;T SERVICES PRIMARY WORK SITE LOCATED AT -  LAFAYETTE BUILDING, 811 VERMONT AVENUE, NW, WASHINGTON, DC, 20420; RWA NUMBER R1968895; FISCAL YEAR 2020; POP: 10/01/2019 - 09/30/2020; OI&amp;T WILL OCCUPY 161,852 RENTABLE SQUARE FEET OF SPACE UNDER OCCUPANY AGREEMENT (OA) ADC04723; TYPE OF INVESTMENT - RWA;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34"/>
    <x v="2"/>
    <x v="0"/>
    <s v="Operations and Maintenance"/>
    <s v="2311"/>
    <x v="0"/>
    <s v="IT Support Contracts [other than PMO and Application SW Maintenance]"/>
    <n v="5.1999999999999998E-2"/>
    <n v="5.1999999999999998E-2"/>
    <n v="5.1999999999999998E-2"/>
  </r>
  <r>
    <x v="2"/>
    <x v="0"/>
    <x v="10"/>
    <x v="0"/>
    <x v="297"/>
    <s v="OIT occupy 241,032 rentable square feet of space and 541 surface parking spaces at 1615 Woodward Street, Austin, TX, for a period of 120 months commencing on or about 10/01/2018 under occupancy agreement ATX01064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12"/>
    <x v="2"/>
    <x v="0"/>
    <s v="Operations and Maintenance"/>
    <s v="2311"/>
    <x v="0"/>
    <s v="IT Support Contracts [other than PMO and Application SW Maintenance]"/>
    <n v="5.6000000000000001E-2"/>
    <n v="5.6000000000000001E-2"/>
    <n v="5.6000000000000001E-2"/>
  </r>
  <r>
    <x v="2"/>
    <x v="0"/>
    <x v="10"/>
    <x v="0"/>
    <x v="298"/>
    <s v="The purpose of this project is to provide VA-AITC a field-verified one-line electrical diagram of the existing electrical power and distribution systems dedicated to both VA Data Center Operations and relevant portions of the GSA facility?s power distribution system.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4"/>
    <x v="2"/>
    <x v="0"/>
    <s v="Operations and Maintenance"/>
    <s v="2311"/>
    <x v="0"/>
    <s v="IT Support Contracts [other than PMO and Application SW Maintenance]"/>
    <n v="5.0999999999999997E-2"/>
    <n v="5.0999999999999997E-2"/>
    <n v="5.0999999999999997E-2"/>
  </r>
  <r>
    <x v="2"/>
    <x v="0"/>
    <x v="10"/>
    <x v="0"/>
    <x v="299"/>
    <s v="Installation of 95 badge readers replacing existing keypads at the Austin Information Technology Center.  These badge readers will integrate the new physical security camera systems with current Physical Access Control System (PACS) equipment. Contractor shall perform installation of VA-AITC, replace Ninety-Five facility keypads with badge readers. This action is to provide AITC Physical Access Control System (PACS) in Austin, Texas 78772 with current HID Badge readers in order to maintain doors in operation. The project is to ensure that out dated HID Badge readers  be replaced with current HID Badge  to avoid catastrophic failure to Doors and compromise security protocol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6"/>
    <x v="2"/>
    <x v="0"/>
    <s v="Operations and Maintenance"/>
    <s v="2311"/>
    <x v="0"/>
    <s v="IT Support Contracts [other than PMO and Application SW Maintenance]"/>
    <n v="0.221"/>
    <n v="0.221"/>
    <n v="0.221"/>
  </r>
  <r>
    <x v="2"/>
    <x v="0"/>
    <x v="10"/>
    <x v="0"/>
    <x v="300"/>
    <s v="OIT occupy 241,032 rentable square feet of space and 541 surface parking space at 1615 Woodward Street, Austin, TX, for a period of 120 months commencing on or about 10/01/2018 under occupancy agreement ATX01064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11"/>
    <x v="2"/>
    <x v="0"/>
    <s v="Operations and Maintenance"/>
    <s v="2311"/>
    <x v="0"/>
    <s v="IT Support Contracts [other than PMO and Application SW Maintenance]"/>
    <n v="0.51300000000000001"/>
    <n v="0.51300000000000001"/>
    <n v="0.51300000000000001"/>
  </r>
  <r>
    <x v="2"/>
    <x v="0"/>
    <x v="10"/>
    <x v="0"/>
    <x v="301"/>
    <s v="The Office of Information Technology, Austin Information Technology Center a need for Furniture funding. This request is to support furniture for the Collaboration Center. The space will accommodate 200 workstations in an open collaborative environment.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5"/>
    <x v="2"/>
    <x v="0"/>
    <s v="Operations and Maintenance"/>
    <s v="2311"/>
    <x v="0"/>
    <s v="IT Support Contracts [other than PMO and Application SW Maintenance]"/>
    <n v="0.6"/>
    <n v="0.6"/>
    <n v="0.6"/>
  </r>
  <r>
    <x v="2"/>
    <x v="0"/>
    <x v="10"/>
    <x v="0"/>
    <x v="302"/>
    <s v="Recurring Contract: 36C10X18C0058, SAC-F_x000a_IFCAP PO: 101-S85371_x000a_Base + 4 Options, POP:  Period 1/FY20_x000a_Recurring Computer Room Cleaning services are required at the VA's core data centers (AITC, HITC, CRRC) and Shepherdstown Facility on a semi-annual basi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8"/>
    <x v="2"/>
    <x v="0"/>
    <s v="Operations and Maintenance"/>
    <s v="2311"/>
    <x v="0"/>
    <s v="IT Support Contracts [other than PMO and Application SW Maintenance]"/>
    <n v="0.104"/>
    <n v="0.104"/>
    <n v="0.104"/>
  </r>
  <r>
    <x v="2"/>
    <x v="0"/>
    <x v="10"/>
    <x v="0"/>
    <x v="303"/>
    <s v="AITC Construction Project Manager Provide twelve (12) months services to construction projects, project management and construction contractor interfacing (i.e. project scheduling, cost estimating, shop drawing approvals, change order management and etc.)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7"/>
    <n v="3"/>
    <x v="2"/>
    <x v="0"/>
    <s v="Operations and Maintenance"/>
    <s v="2311"/>
    <x v="0"/>
    <s v="IT Support Contracts [other than PMO and Application SW Maintenance]"/>
    <n v="0.25700000000000001"/>
    <n v="0.25700000000000001"/>
    <n v="0.25700000000000001"/>
  </r>
  <r>
    <x v="2"/>
    <x v="0"/>
    <x v="10"/>
    <x v="0"/>
    <x v="304"/>
    <s v="Contractor shall provide scheduled CRAC system maintenance and emergency repair services on a 24/7 basis to ensure reliable environmental control of AITC Data Cente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1"/>
    <x v="2"/>
    <x v="0"/>
    <s v="Operations and Maintenance"/>
    <s v="2311"/>
    <x v="0"/>
    <s v="IT Support Contracts [other than PMO and Application SW Maintenance]"/>
    <n v="0.70199999999999996"/>
    <n v="0.70199999999999996"/>
    <n v="0.70199999999999996"/>
  </r>
  <r>
    <x v="2"/>
    <x v="0"/>
    <x v="10"/>
    <x v="0"/>
    <x v="305"/>
    <s v="AITC Diesel Fuel Tank Monitoring/Maintenance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6"/>
    <x v="2"/>
    <x v="0"/>
    <s v="Operations and Maintenance"/>
    <s v="2311"/>
    <x v="0"/>
    <s v="IT Support Contracts [other than PMO and Application SW Maintenance]"/>
    <n v="0.02"/>
    <n v="0.02"/>
    <n v="0.02"/>
  </r>
  <r>
    <x v="2"/>
    <x v="0"/>
    <x v="10"/>
    <x v="0"/>
    <x v="306"/>
    <s v="The Contract is to provide, install and configure a data center facility monitoring system (consisting of hardware, and software) for Hines Information Technology Center (HITC)Anthony Dykiel. Nlyte Energy Optimizer (NEO) was selected to meet this requirement.  The system will directly monitor existing facilities devices supporting mechanical, electrical, cooling, and life safety devices, on a per point basis.  The NEO monitoring tool is currently installed and monitoring AITC and PITC under a separate contract.  The new contract covering HITC is to include all hardware and software implementation, configuration, programming, training and technical support for the installed Data Center Facilities Systems Monitoring Tool at HITC and will seamlessly interface with the existing NEO facilities monitoring tool at PITC and AITC as one system.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47"/>
    <x v="2"/>
    <x v="0"/>
    <s v="Operations and Maintenance"/>
    <s v="2311"/>
    <x v="0"/>
    <s v="IT Support Contracts [other than PMO and Application SW Maintenance]"/>
    <n v="3.2000000000000001E-2"/>
    <n v="3.2000000000000001E-2"/>
    <n v="3.2000000000000001E-2"/>
  </r>
  <r>
    <x v="2"/>
    <x v="0"/>
    <x v="10"/>
    <x v="0"/>
    <x v="307"/>
    <s v="Preventive maintenance and repair of two B&amp;B ARMR slide gates located at the Austin Information Technology Center (AITC), Gate 17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2"/>
    <x v="2"/>
    <x v="0"/>
    <s v="Operations and Maintenance"/>
    <s v="2311"/>
    <x v="0"/>
    <s v="IT Support Contracts [other than PMO and Application SW Maintenance]"/>
    <n v="6.6000000000000003E-2"/>
    <n v="6.6000000000000003E-2"/>
    <n v="6.6000000000000003E-2"/>
  </r>
  <r>
    <x v="2"/>
    <x v="0"/>
    <x v="10"/>
    <x v="0"/>
    <x v="308"/>
    <s v="The Contractor shall provide VA generator maintenance to include project management, weekly testing, load testing, inspection, emergency and non-emergency repairs, associated reports, maintain electrical switchgear and the procurement and installation of required part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3"/>
    <x v="2"/>
    <x v="0"/>
    <s v="Operations and Maintenance"/>
    <s v="2311"/>
    <x v="0"/>
    <s v="IT Support Contracts [other than PMO and Application SW Maintenance]"/>
    <n v="0.40500000000000003"/>
    <n v="0.40500000000000003"/>
    <n v="0.40500000000000003"/>
  </r>
  <r>
    <x v="2"/>
    <x v="0"/>
    <x v="10"/>
    <x v="0"/>
    <x v="309"/>
    <s v="Contract with DLA for purchase of Emergency Diesel Fuel for AITC generators. DLA is a guaranteed nationwide fuel contract.  Contractor will provide fuel during catastrophic disaster events, when local suppliers can't provide fuel._x000a_Order # SPE600-16-D-4515_x000a_DLAE-08351019719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9"/>
    <x v="2"/>
    <x v="0"/>
    <s v="Operations and Maintenance"/>
    <s v="2311"/>
    <x v="0"/>
    <s v="IT Support Contracts [other than PMO and Application SW Maintenance]"/>
    <n v="5.0999999999999997E-2"/>
    <n v="5.0999999999999997E-2"/>
    <n v="5.0999999999999997E-2"/>
  </r>
  <r>
    <x v="2"/>
    <x v="0"/>
    <x v="10"/>
    <x v="0"/>
    <x v="310"/>
    <s v="Option Year renewal for Data Center IT Facilities and Connectivity contract labor support._x000a_The mission of the Department of Veterans Affairs (VA), Office of Information &amp; Technology (OI&amp;T), Information Technology (IT) Operations and Services (ITOPS), Infrastructure Operations (IO) is to_x000a_support One VA world-class service to Veterans and their families by delivering results-oriented, secure, highly available, and cost effective information technology services. IO support helps to provide critical_x000a_services such as benefits and home loan applications processing, focusing on consistent availability of Veteran-facing applications and quick delivery of benefits for Veterans._x000a_Contract #VA118-16-D-1004    CLIN 2008  Option Year 2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7"/>
    <n v="2"/>
    <x v="2"/>
    <x v="0"/>
    <s v="Operations and Maintenance"/>
    <s v="2311"/>
    <x v="0"/>
    <s v="IT Support Contracts [other than PMO and Application SW Maintenance]"/>
    <n v="7"/>
    <n v="7"/>
    <n v="1.3"/>
  </r>
  <r>
    <x v="2"/>
    <x v="0"/>
    <x v="10"/>
    <x v="0"/>
    <x v="311"/>
    <s v="AITC Lighting Controller System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3"/>
    <x v="2"/>
    <x v="0"/>
    <s v="Operations and Maintenance"/>
    <s v="2311"/>
    <x v="0"/>
    <s v="IT Support Contracts [other than PMO and Application SW Maintenance]"/>
    <n v="0.3"/>
    <n v="0.3"/>
    <n v="0.3"/>
  </r>
  <r>
    <x v="2"/>
    <x v="0"/>
    <x v="10"/>
    <x v="0"/>
    <x v="312"/>
    <s v="Space needs assessment for Major Renovation projects at AITC associated with the Master Plan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59"/>
    <x v="2"/>
    <x v="0"/>
    <s v="Operations and Maintenance"/>
    <s v="2311"/>
    <x v="0"/>
    <s v="IT Support Contracts [other than PMO and Application SW Maintenance]"/>
    <n v="3"/>
    <n v="3"/>
    <n v="3"/>
  </r>
  <r>
    <x v="2"/>
    <x v="0"/>
    <x v="10"/>
    <x v="0"/>
    <x v="313"/>
    <s v="Exercise of Option Year 3 of 4 of existing Contract NNG15SD26B VA118-16-F-1504 for Nlyte Energy Optimizer (NEO) monitoring system, a Data Center Facilities Systems Monitoring Tool for two locations, AITC and PITC. The system monitors facilities devices supporting mechanical, electrical, cooling, and life safety devices, on a per point basi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2"/>
    <x v="2"/>
    <x v="0"/>
    <s v="Operations and Maintenance"/>
    <s v="2311"/>
    <x v="0"/>
    <s v="IT Support Contracts [other than PMO and Application SW Maintenance]"/>
    <n v="2.4E-2"/>
    <n v="2.4E-2"/>
    <n v="2.4E-2"/>
  </r>
  <r>
    <x v="2"/>
    <x v="0"/>
    <x v="10"/>
    <x v="0"/>
    <x v="314"/>
    <s v="AITC Onsite Project management services to manage the 5-year facility plan. AITC Onsite GSA Project Manager to facilitate both minor construction and operating projects as outlined in the current 5 year plan.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7"/>
    <n v="1"/>
    <x v="2"/>
    <x v="0"/>
    <s v="Operations and Maintenance"/>
    <s v="2311"/>
    <x v="0"/>
    <s v="IT Support Contracts [other than PMO and Application SW Maintenance]"/>
    <n v="0.17799999999999999"/>
    <n v="0.17799999999999999"/>
    <n v="0.17799999999999999"/>
  </r>
  <r>
    <x v="2"/>
    <x v="0"/>
    <x v="10"/>
    <x v="0"/>
    <x v="315"/>
    <s v="OIT occupy 241,032 rentable square feet of space and 541 surface parking space at 1615 Woodward Street, Austin, TX, for a period of 120 months commencing on or about 10/01/2018 under occupancy agreement ATX01064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17"/>
    <x v="2"/>
    <x v="0"/>
    <s v="Operations and Maintenance"/>
    <s v="2311"/>
    <x v="0"/>
    <s v="IT Support Contracts [other than PMO and Application SW Maintenance]"/>
    <n v="0.27900000000000003"/>
    <n v="0.27900000000000003"/>
    <n v="0.27900000000000003"/>
  </r>
  <r>
    <x v="2"/>
    <x v="0"/>
    <x v="10"/>
    <x v="0"/>
    <x v="316"/>
    <s v="OIT occupy 241,032 rentable square feet of space and 541 surface parking space at 1615 Woodward Street, Austin, TX, for a period of 120 months commencing on or about 10/01/2018 under occupancy agreement ATX01064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18"/>
    <x v="2"/>
    <x v="0"/>
    <s v="Operations and Maintenance"/>
    <s v="2311"/>
    <x v="0"/>
    <s v="IT Support Contracts [other than PMO and Application SW Maintenance]"/>
    <n v="0.55700000000000005"/>
    <n v="0.55700000000000005"/>
    <n v="0.55700000000000005"/>
  </r>
  <r>
    <x v="2"/>
    <x v="0"/>
    <x v="10"/>
    <x v="0"/>
    <x v="317"/>
    <s v="Inspection of entire Austin Information Technology Center (AITC) for Bed Bug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57"/>
    <x v="2"/>
    <x v="0"/>
    <s v="Operations and Maintenance"/>
    <s v="2311"/>
    <x v="0"/>
    <s v="IT Support Contracts [other than PMO and Application SW Maintenance]"/>
    <n v="8.9999999999999993E-3"/>
    <n v="8.9999999999999993E-3"/>
    <n v="8.9999999999999993E-3"/>
  </r>
  <r>
    <x v="2"/>
    <x v="0"/>
    <x v="10"/>
    <x v="0"/>
    <x v="318"/>
    <s v="The Veteran Affairs (VA) Austin Information Technology Center (AITC) Master Plan Update is intended to serve as a roadmap for planning and delivering minor and major facility improvement projects over the 5-year time frame of federal government fiscal years 2020-2024. The Master Plan Update shall be delivered in two phases, including a Facility Programming phase and Project Planning phase. _x000a_PHASE 1 ? FACILITY PROGRAMMING_x000a_Provide architectural and engineering programming services necessary to prepare a space utilization and building systems needs report. The report will serve as the basis of scoping, budgeting and prioritizing AITC modernization projects in Phase 2.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7"/>
    <n v="5"/>
    <x v="2"/>
    <x v="0"/>
    <s v="Operations and Maintenance"/>
    <s v="2311"/>
    <x v="0"/>
    <s v="IT Support Contracts [other than PMO and Application SW Maintenance]"/>
    <n v="0.11"/>
    <n v="0.11"/>
    <n v="0.11"/>
  </r>
  <r>
    <x v="2"/>
    <x v="0"/>
    <x v="10"/>
    <x v="0"/>
    <x v="319"/>
    <s v="24/7 support and maintenance of the existing Physical Access Control Systems (PACS) and Closed-Circuit Television Video (CCTV) systems installed at the ATIC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4"/>
    <x v="2"/>
    <x v="0"/>
    <s v="Operations and Maintenance"/>
    <s v="2311"/>
    <x v="0"/>
    <s v="IT Support Contracts [other than PMO and Application SW Maintenance]"/>
    <n v="0.21"/>
    <n v="0.21"/>
    <n v="0.21"/>
  </r>
  <r>
    <x v="2"/>
    <x v="0"/>
    <x v="10"/>
    <x v="0"/>
    <x v="320"/>
    <s v="GSA motor pool truck is a Facilities/Property Management support vehicle.   Vendor = General Services Administration (GSA).  2 vehicles = 2014 Ford F150 LD Pickup 4x2 and 2010 Chevrolet G1300 LD Van 4x2 (passenge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1"/>
    <x v="2"/>
    <x v="0"/>
    <s v="Operations and Maintenance"/>
    <s v="2311"/>
    <x v="0"/>
    <s v="IT Support Contracts [other than PMO and Application SW Maintenance]"/>
    <n v="5.0000000000000001E-3"/>
    <n v="5.0000000000000001E-3"/>
    <n v="5.0000000000000001E-3"/>
  </r>
  <r>
    <x v="2"/>
    <x v="0"/>
    <x v="10"/>
    <x v="0"/>
    <x v="321"/>
    <s v="GSA Build Maintenance Service company to provide HVAC Mechanics &quot;after&quot; normal business work hours (i.e. 6 pm to 6am) Monday thru Friday and entire Weekends to ensure that 24/7/365 services are provided.  This service would be renewed annually.  This service would be called ?After-Hour-Mechanic? services.  NOTE:  House-Keeping services would not be part of this After-Hour-Mechanic services.  House-Keeping services would continue to only be provided during normal business work hour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11"/>
    <x v="2"/>
    <x v="0"/>
    <s v="Operations and Maintenance"/>
    <s v="2311"/>
    <x v="0"/>
    <s v="IT Support Contracts [other than PMO and Application SW Maintenance]"/>
    <n v="0.45"/>
    <n v="0.45"/>
    <n v="0.45"/>
  </r>
  <r>
    <x v="2"/>
    <x v="0"/>
    <x v="10"/>
    <x v="0"/>
    <x v="322"/>
    <s v="OIT occupies 241,032 rentable square feet of space and 541 surface parking spaces at 1615 Woodward Street, Austin, TX, for a period of 120 months commencing on or about 10/01/2018 under occupancy agreement ATX01064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19"/>
    <x v="2"/>
    <x v="0"/>
    <s v="Operations and Maintenance"/>
    <s v="2311"/>
    <x v="0"/>
    <s v="IT Support Contracts [other than PMO and Application SW Maintenance]"/>
    <n v="0.13100000000000001"/>
    <n v="0.13100000000000001"/>
    <n v="0.13100000000000001"/>
  </r>
  <r>
    <x v="2"/>
    <x v="0"/>
    <x v="10"/>
    <x v="0"/>
    <x v="323"/>
    <s v="1 Year Bridge to extend Current Contract VA118-16-C-0864_x000a_Provide corrective, preventative and repair maintenance for the following brand named, Uninterruptible Power Supply (UPS) Systems, Input/output electrical switchgear, valve-regulated lead-acid (VRLA) Batteries, and Battery Management System located at the VA facility at 1615 Woodward Street, Austin, Texas 78772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12"/>
    <x v="2"/>
    <x v="0"/>
    <s v="Operations and Maintenance"/>
    <s v="2311"/>
    <x v="0"/>
    <s v="IT Support Contracts [other than PMO and Application SW Maintenance]"/>
    <n v="0.27400000000000002"/>
    <n v="0.27400000000000002"/>
    <n v="0.27400000000000002"/>
  </r>
  <r>
    <x v="2"/>
    <x v="0"/>
    <x v="10"/>
    <x v="0"/>
    <x v="324"/>
    <s v="VA-AITC is seeking a Professional Data Center membership with staff affiliation expert (i.e. professional engineers) knowledge on data center reliability for continuation operation to support Veterans services. The membership provides AITC access to information such as; product reviews and focus groups, memberships in technical support groups, research paper development, key-note speakers at private seminars, defective product alerts, as well as the ability to provide customized technical services.  The organization shall be recognized internationally for its availability of in-house professionals to provide impartial information on technical questions and if they are unable to provide an answer, they shall be able to find a person(s) working in this industry who would be able to answer critical questions related to the operation of a Data Cente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7"/>
    <x v="2"/>
    <x v="0"/>
    <s v="Operations and Maintenance"/>
    <s v="2311"/>
    <x v="0"/>
    <s v="IT Support Contracts [other than PMO and Application SW Maintenance]"/>
    <n v="0.02"/>
    <n v="0.02"/>
    <n v="0.02"/>
  </r>
  <r>
    <x v="2"/>
    <x v="0"/>
    <x v="10"/>
    <x v="0"/>
    <x v="325"/>
    <s v="The contractor shall provide maintenance, and emergency/non-emergency repair services for the four VESDA systems, model VLS-314 located in computer room 134, and two VESDA systems, model VLS-304 located in computer room 140.  Contractor shall perform annual and quarterly maintenance inspections and repairs in accordance with the original equipment manufacturer recommendations and guidelines.  Emergency services and repairs include those activities requiring immediate action to ensure the continuous operation of the VESDA system, and the related repairs for failed equipment, which presents an imminent risk to operations and safety.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7"/>
    <n v="4"/>
    <x v="2"/>
    <x v="0"/>
    <s v="Operations and Maintenance"/>
    <s v="2311"/>
    <x v="0"/>
    <s v="IT Support Contracts [other than PMO and Application SW Maintenance]"/>
    <n v="5.8000000000000003E-2"/>
    <n v="5.8000000000000003E-2"/>
    <n v="5.8000000000000003E-2"/>
  </r>
  <r>
    <x v="2"/>
    <x v="0"/>
    <x v="10"/>
    <x v="0"/>
    <x v="326"/>
    <s v="The new leased space in Albany NY requires additional parking. Please see below: _x000a_The VA requires of five (5) unreserved ? one (1) handicapped accessible and one (1) van handicapped accessible, and three (3) garage parking spaces; and twenty-five (25) reserved; Total thirty (30) parking space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43"/>
    <x v="2"/>
    <x v="0"/>
    <s v="Operations and Maintenance"/>
    <s v="2311"/>
    <x v="0"/>
    <s v="IT Support Contracts [other than PMO and Application SW Maintenance]"/>
    <n v="0.04"/>
    <n v="0.04"/>
    <n v="0.04"/>
  </r>
  <r>
    <x v="2"/>
    <x v="0"/>
    <x v="10"/>
    <x v="0"/>
    <x v="327"/>
    <s v="Apptio IT Cost transparency, Foundation Applications and Services Business Units, and IT Benchmarking Software"/>
    <m/>
    <s v="IT Management"/>
    <s v="IT Finance"/>
    <s v="External Labor"/>
    <s v="Expense"/>
    <x v="0"/>
    <x v="0"/>
    <n v="1583"/>
    <n v="8"/>
    <x v="1"/>
    <x v="0"/>
    <s v="Operations and Maintenance"/>
    <s v="2510"/>
    <x v="0"/>
    <s v="IT Support Contracts [other than PMO and Application SW Maintenance]"/>
    <n v="0"/>
    <n v="0"/>
    <n v="0"/>
  </r>
  <r>
    <x v="2"/>
    <x v="0"/>
    <x v="10"/>
    <x v="0"/>
    <x v="328"/>
    <s v="The proposed action is for a firm-fixed price task order issued under the National Aeronautics and Space Administration (NASA) Solutions for Enterprise-Wide Procurement (SEWP) V Government wide Acquisition Contract (GWAC) for Apptio IT Cost Transparency, Foundation Applications and Services Business Units, and IT Benchmarking Software-as-a-Service (SaaS) application._x000a__x000a_MYP Playground_x000a_Information Technology Budget Formulation provides IT cost transparency, Foundation Applications and Service Business Units; and IT Benchmarking Software-As-A-Service (SaaS) Application. CFO Financial Costs &amp; Human Capital Management Support Services, Option year 2. Management support contract. Contractors shall provide technical support in the conduct of operations research methods and analysis techniques during the programmatic resource integration and analysis phase of Planning, Programming, Budgeting and Execution (PPBE)._x000a_MYP ID # 1692"/>
    <s v="Work Stoppage for the CFO's office. Software updates, platform upgrades, product support &amp; configuration will cease. Cost transparency model for business units will cease."/>
    <s v="IT Management"/>
    <s v="IT Finance"/>
    <s v="External Labor"/>
    <s v="Expense"/>
    <x v="0"/>
    <x v="0"/>
    <n v="1692"/>
    <n v="2"/>
    <x v="2"/>
    <x v="0"/>
    <s v="Operations and Maintenance"/>
    <s v="2510"/>
    <x v="0"/>
    <s v="IT Support Contracts [other than PMO and Application SW Maintenance]"/>
    <n v="2.7160000000000002"/>
    <n v="2.7160000000000002"/>
    <n v="7.923"/>
  </r>
  <r>
    <x v="2"/>
    <x v="0"/>
    <x v="10"/>
    <x v="0"/>
    <x v="33"/>
    <s v="F1 - A - 123 Audit Contract"/>
    <m/>
    <s v="IT Management"/>
    <s v="IT Finance"/>
    <s v="External Labor"/>
    <s v="Expense"/>
    <x v="0"/>
    <x v="0"/>
    <n v="1583"/>
    <n v="14"/>
    <x v="1"/>
    <x v="0"/>
    <s v="Operations and Maintenance"/>
    <s v="2510"/>
    <x v="0"/>
    <s v="IT Support Contracts [other than PMO and Application SW Maintenance]"/>
    <n v="0"/>
    <n v="0"/>
    <n v="0"/>
  </r>
  <r>
    <x v="2"/>
    <x v="0"/>
    <x v="10"/>
    <x v="0"/>
    <x v="329"/>
    <s v="On-going preventative maintenance to the Automatic Transfer Switches at PITC and the Philadelphia Regional Office building.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35"/>
    <x v="2"/>
    <x v="0"/>
    <s v="Operations and Maintenance"/>
    <s v="2311"/>
    <x v="0"/>
    <s v="IT Support Contracts [other than PMO and Application SW Maintenance]"/>
    <n v="0.04"/>
    <n v="0.04"/>
    <n v="0.04"/>
  </r>
  <r>
    <x v="2"/>
    <x v="0"/>
    <x v="10"/>
    <x v="0"/>
    <x v="330"/>
    <s v="Performance Period: The period of performance is for one-year base and two (2) one-year option periods. Place of Performance: Tasks under this SOW shall be performed at 600 Beacon Parkway West, Rm 120, Birmingham, AL 35209. Tasks under this contract include: Task One: The Contractor shall provide one (I) annual full preventative maintenance visit for the APC Smart-UPS VT rack mounted 20kVA 208V w/5 batteries (Serial number PS1226330127) scheduled during normal business hours, Monday- Friday, 8:00 am - 4:30 pm.  Each preventative maintenance visit will entail UPS and battery tests. This site visit is offered as part of the Advantage Ultra maintenance plan. Task Two: The Contractor shall provide four (4) hour of on-site emergency response, seven (7) days a week, twenty-four (24) hours a day. Task Three: The Contractor shall provide twenty-four (24) hour, seven (7) days a week telephone technical support with one (1) hour response time to the call. Task Four: The Contractor shall provide coverage of replacement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46"/>
    <x v="2"/>
    <x v="0"/>
    <s v="Operations and Maintenance"/>
    <s v="2311"/>
    <x v="0"/>
    <s v="IT Support Contracts [other than PMO and Application SW Maintenance]"/>
    <n v="4.0000000000000001E-3"/>
    <n v="4.0000000000000001E-3"/>
    <n v="4.0000000000000001E-3"/>
  </r>
  <r>
    <x v="2"/>
    <x v="0"/>
    <x v="10"/>
    <x v="0"/>
    <x v="331"/>
    <s v="F1 - Budget Tracking Tool (BTT) Option Year 3"/>
    <m/>
    <s v="IT Management"/>
    <s v="IT Finance"/>
    <s v="External Labor"/>
    <s v="Expense"/>
    <x v="0"/>
    <x v="0"/>
    <n v="1583"/>
    <n v="7"/>
    <x v="1"/>
    <x v="0"/>
    <s v="Operations and Maintenance"/>
    <s v="2510"/>
    <x v="0"/>
    <s v="IT Support Contracts [other than PMO and Application SW Maintenance]"/>
    <n v="0"/>
    <n v="0"/>
    <n v="0"/>
  </r>
  <r>
    <x v="2"/>
    <x v="0"/>
    <x v="10"/>
    <x v="0"/>
    <x v="332"/>
    <s v="CFO Financial Costs &amp; Human Capital Management Support Services, Option year 1. Management support contract. Contractors shall provide technical support in the conduct of operations research methods and analysis techniques during the programmatic resource integration and analysis phase of Planning, Programming, Budgeting and Execution (PPBE)._x000a__x000a_MYP Playground_x000a_Information Technology Budget Formulation provides IT cost transparency, Foundation Applications and Service Business Units; and IT Benchmarking Software-As-A-Service (SaaS) Application. CFO Financial Costs &amp; Human Capital Management Support Services, Option year 2. Management support contract. Contractors shall provide technical support in the conduct of operations research methods and analysis techniques during the programmatic resource integration and analysis phase of Planning, Programming, Budgeting and Execution (PPBE)._x000a_MYP ID # 1692"/>
    <s v="Work Stoppage for the CFO's office. Software updates, platform upgrades, product support &amp; configuration will cease. Cost transparency model for business units will cease."/>
    <s v="IT Management"/>
    <s v="IT Finance"/>
    <s v="External Labor"/>
    <s v="Expense"/>
    <x v="0"/>
    <x v="0"/>
    <n v="1692"/>
    <n v="1"/>
    <x v="2"/>
    <x v="0"/>
    <s v="Operations and Maintenance"/>
    <s v="2510"/>
    <x v="0"/>
    <s v="IT Support Contracts [other than PMO and Application SW Maintenance]"/>
    <n v="17.164000000000001"/>
    <n v="17.164000000000001"/>
    <n v="19.39"/>
  </r>
  <r>
    <x v="2"/>
    <x v="0"/>
    <x v="10"/>
    <x v="0"/>
    <x v="333"/>
    <s v="Folio - GSA MOU. This IAA is the annual review with GSA (Department of Veterans Affairs) for maintenance and support of VA's (GSA) instance of the Folio application. The IAA provides VA with training material users, help desk support, technical support hours, hosting services, program management support and system enhancements._x000a__x000a_MYP Playground_x000a_This Interagency Agreement (IAA) is the annual review with GSA for maintenance and support of VA's instance of the Folio application._x000a_The Contractor shall support ITPBF activities associated with administering its instance of Folio and the submission of the Exhibit 300A(s), Exhibit 53 and SIR via the Folio tool. To provide this support, the Contractor shall generate the Exhibit 300A(s), Exhibit 53 and SIR from VA user inputs for each program. The Contractor shall then submit the Exhibit 300A(s), Exhibit 53 and SIR for each program to the Federal IT Dashboard upon approval from the Director of Programming and Budget Formulation. The Contractor shall also provide support to the Folio or OMB IT Dashboard Help Desks to resolve submission errors or any system issues that require external resolution._x000a_MYP ID # 1693"/>
    <s v="Without funding for the IAA, VA would have to withdraw from the Federal community of Folio users. VA Folio is the only tool currently available to make its twice-yearly submission of IT budget materials (300A and AITPS) to the Office of Management and Budget (OMB) IT Dashboard. _x000a_The risk is that the Budget Formulation Branch of ITPBF will not be able to administers the data collection, generation and subsequent submission and re-submission of the Office of Management and Budget's (OMB) Agency IT Portfolio Summary (Exhibit 53), Major IT Investment Business Cases (Exhibit 300As), and Standard Investment Reports (SIR) to the Federal Information Technology Dashboard (ITDB) twice a year."/>
    <s v="IT Management"/>
    <s v="IT Finance"/>
    <s v="External Labor"/>
    <s v="Expense"/>
    <x v="0"/>
    <x v="0"/>
    <n v="1693"/>
    <n v="2"/>
    <x v="2"/>
    <x v="0"/>
    <s v="Operations and Maintenance"/>
    <s v="2510"/>
    <x v="0"/>
    <s v="IT Support Contracts [other than PMO and Application SW Maintenance]"/>
    <n v="0.34300000000000003"/>
    <n v="0.34300000000000003"/>
    <n v="0.4"/>
  </r>
  <r>
    <x v="2"/>
    <x v="0"/>
    <x v="10"/>
    <x v="0"/>
    <x v="334"/>
    <s v="F1 - Folio Support (New base Contract)_x000a__x000a_MYP Playground_x000a_This Interagency Agreement (IAA) is the annual review with GSA for maintenance and support of VA's instance of the Folio application._x000a_The Contractor shall support ITPBF activities associated with administering its instance of Folio and the submission of the Exhibit 300A(s), Exhibit 53 and SIR via the Folio tool. To provide this support, the Contractor shall generate the Exhibit 300A(s), Exhibit 53 and SIR from VA user inputs for each program. The Contractor shall then submit the Exhibit 300A(s), Exhibit 53 and SIR for each program to the Federal IT Dashboard upon approval from the Director of Programming and Budget Formulation. The Contractor shall also provide support to the Folio or OMB IT Dashboard Help Desks to resolve submission errors or any system issues that require external resolution._x000a_MYP ID # 1693"/>
    <s v="Without funding for the IAA, VA would have to withdraw from the Federal community of Folio users. VA Folio is the only tool currently available to make its twice-yearly submission of IT budget materials (300A and AITPS) to the Office of Management and Budget (OMB) IT Dashboard. _x000a_The risk is that the Budget Formulation Branch of ITPBF will not be able to administers the data collection, generation and subsequent submission and re-submission of the Office of Management and Budget's (OMB) Agency IT Portfolio Summary (Exhibit 53), Major IT Investment Business Cases (Exhibit 300As), and Standard Investment Reports (SIR) to the Federal Information Technology Dashboard (ITDB) twice a year."/>
    <s v="IT Management"/>
    <s v="IT Finance"/>
    <s v="External Labor"/>
    <s v="Expense"/>
    <x v="0"/>
    <x v="0"/>
    <n v="1583"/>
    <n v="12"/>
    <x v="1"/>
    <x v="0"/>
    <s v="Operations and Maintenance"/>
    <s v="2510"/>
    <x v="0"/>
    <s v="IT Support Contracts [other than PMO and Application SW Maintenance]"/>
    <n v="0"/>
    <n v="0"/>
    <n v="0"/>
  </r>
  <r>
    <x v="2"/>
    <x v="0"/>
    <x v="10"/>
    <x v="0"/>
    <x v="334"/>
    <s v="F1 - Folio Support (New base Contract)_x000a__x000a_MYP Playground_x000a_This Interagency Agreement (IAA) is the annual review with GSA for maintenance and support of VA's instance of the Folio application._x000a_The Contractor shall support ITPBF activities associated with administering its instance of Folio and the submission of the Exhibit 300A(s), Exhibit 53 and SIR via the Folio tool. To provide this support, the Contractor shall generate the Exhibit 300A(s), Exhibit 53 and SIR from VA user inputs for each program. The Contractor shall then submit the Exhibit 300A(s), Exhibit 53 and SIR for each program to the Federal IT Dashboard upon approval from the Director of Programming and Budget Formulation. The Contractor shall also provide support to the Folio or OMB IT Dashboard Help Desks to resolve submission errors or any system issues that require external resolution._x000a_MYP ID # 1693"/>
    <s v="Without funding for the IAA, VA would have to withdraw from the Federal community of Folio users. VA Folio is the only tool currently available to make its twice-yearly submission of IT budget materials (300A and AITPS) to the Office of Management and Budget (OMB) IT Dashboard. _x000a_The risk is that the Budget Formulation Branch of ITPBF will not be able to administers the data collection, generation and subsequent submission and re-submission of the Office of Management and Budget's (OMB) Agency IT Portfolio Summary (Exhibit 53), Major IT Investment Business Cases (Exhibit 300As), and Standard Investment Reports (SIR) to the Federal Information Technology Dashboard (ITDB) twice a year."/>
    <s v="IT Management"/>
    <s v="IT Finance"/>
    <s v="External Labor"/>
    <s v="Expense"/>
    <x v="0"/>
    <x v="0"/>
    <n v="1693"/>
    <n v="1"/>
    <x v="2"/>
    <x v="0"/>
    <s v="Operations and Maintenance"/>
    <s v="2510"/>
    <x v="0"/>
    <s v="IT Support Contracts [other than PMO and Application SW Maintenance]"/>
    <n v="0.222"/>
    <n v="0.222"/>
    <n v="0.222"/>
  </r>
  <r>
    <x v="2"/>
    <x v="0"/>
    <x v="10"/>
    <x v="0"/>
    <x v="335"/>
    <s v="Overhaul aging chillers at CRRC to restore full functionality and ensure uninterrupted cooling to the data floor. The four chillers at CRRC provide cooling for the data center and have been in operation for ten years.  An overhaul of the chillers will extend service life and reduce the likelihood of a catastrophic event that would adversely affect the data floor operations. Cost estimates from Boland Trane and Site Support Services, Inc. are approx. $125K for each of the four chillers for a complete overhaul.  Confidence is high that the cost can be reduced by utilizing maintenance sources other than the manufacture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7"/>
    <n v="6"/>
    <x v="2"/>
    <x v="0"/>
    <s v="Operations and Maintenance"/>
    <s v="2311"/>
    <x v="0"/>
    <s v="IT Support Contracts [other than PMO and Application SW Maintenance]"/>
    <n v="0.5"/>
    <n v="0.5"/>
    <n v="0.5"/>
  </r>
  <r>
    <x v="2"/>
    <x v="0"/>
    <x v="10"/>
    <x v="0"/>
    <x v="336"/>
    <s v="CRRC General Maintenance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62"/>
    <x v="2"/>
    <x v="0"/>
    <s v="Operations and Maintenance"/>
    <s v="2311"/>
    <x v="0"/>
    <s v="IT Support Contracts [other than PMO and Application SW Maintenance]"/>
    <n v="1.24"/>
    <n v="1.24"/>
    <n v="1.24"/>
  </r>
  <r>
    <x v="2"/>
    <x v="0"/>
    <x v="10"/>
    <x v="0"/>
    <x v="337"/>
    <s v="The Office of Information Technology (OIT), Capital Region Readiness Center (CRRC) is located at 510 Butler Ave, Martinsburg WV. The CRRC is located on the Martinsburg Medical Center grounds; however, OIT owns the building. OIT is responsible for reimbursing Potomac Edison power company for the power consumed by the CRRC data cente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14"/>
    <x v="2"/>
    <x v="0"/>
    <s v="Operations and Maintenance"/>
    <s v="2311"/>
    <x v="0"/>
    <s v="IT Support Contracts [other than PMO and Application SW Maintenance]"/>
    <n v="0.72399999999999998"/>
    <n v="0.72399999999999998"/>
    <n v="0.72399999999999998"/>
  </r>
  <r>
    <x v="2"/>
    <x v="0"/>
    <x v="10"/>
    <x v="0"/>
    <x v="338"/>
    <s v="Data center Facilities Monitoring AITC, HITC, CRRC, QITC, CITC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5"/>
    <x v="2"/>
    <x v="0"/>
    <s v="Operations and Maintenance"/>
    <s v="2311"/>
    <x v="0"/>
    <s v="IT Support Contracts [other than PMO and Application SW Maintenance]"/>
    <n v="0.54500000000000004"/>
    <n v="0.54500000000000004"/>
    <n v="0.54500000000000004"/>
  </r>
  <r>
    <x v="2"/>
    <x v="0"/>
    <x v="10"/>
    <x v="0"/>
    <x v="339"/>
    <s v="In 2017, Office of Information Technology (OIT) and Defense Information System Agency (DISA) entered into an Intra-Agency Agreement. DISA to provide a turn-key data center environment to include Hosting services, Touch Labor Support; Demarcation Extension; Physical Security; Equipment Delivery                                                                                                                 a._x0009_Conditioned Floor Space: 5,000 sq. ft. of conditioned floor space at CDC STL. All work performed by VA personnel will be performed in computer room conditioned floor space, which includes power, lights, and air conditioning._x000a_b._x0009_Rack Power: A site power buffer to support concurrent equipment operation during future VA technical refresh is built into the DISA site power management plan. _x000a_c._x0009_Electrical Whips: Provide whips (power cable) for rack power not to exceed power specification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37"/>
    <x v="2"/>
    <x v="0"/>
    <s v="Operations and Maintenance"/>
    <s v="2311"/>
    <x v="0"/>
    <s v="IT Support Contracts [other than PMO and Application SW Maintenance]"/>
    <n v="0.57799999999999996"/>
    <n v="0.57799999999999996"/>
    <n v="3.85"/>
  </r>
  <r>
    <x v="2"/>
    <x v="0"/>
    <x v="10"/>
    <x v="0"/>
    <x v="340"/>
    <s v="Denver A Regional Data Center telecommunications extensions_x000a_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50"/>
    <x v="2"/>
    <x v="0"/>
    <s v="Operations and Maintenance"/>
    <s v="2311"/>
    <x v="0"/>
    <s v="IT Support Contracts [other than PMO and Application SW Maintenance]"/>
    <n v="2.3E-2"/>
    <n v="2.3E-2"/>
    <n v="2.3E-2"/>
  </r>
  <r>
    <x v="2"/>
    <x v="0"/>
    <x v="10"/>
    <x v="0"/>
    <x v="341"/>
    <s v="Diesel semi-annual fuel tank polishing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10"/>
    <x v="2"/>
    <x v="0"/>
    <s v="Operations and Maintenance"/>
    <s v="2311"/>
    <x v="0"/>
    <s v="IT Support Contracts [other than PMO and Application SW Maintenance]"/>
    <n v="0.08"/>
    <n v="0.08"/>
    <n v="0.08"/>
  </r>
  <r>
    <x v="2"/>
    <x v="0"/>
    <x v="10"/>
    <x v="0"/>
    <x v="342"/>
    <s v="Office of Information and Technology (OIT), Space and Facilities Management (SFM) will relocate 93 employees from multiple (2) locations into a newly leased space located at 23 Christopher Way 1st Floor Eatontown, NJ. Using a floor plan that provides for a flexible collaborated work area while housing Strategic Sourcing, EPMO, ITOPS, and Information Security employees. I am requesting funds to hire a Moving Company to assist the employee's with transporting there boxes (files, etc..), IT equipment (disconnect &amp; reconnect), disassembling furniture, and excess the furniture. I will be relocating 70 OIT Employees from 3 Christopher Way and 23 Christopher Way and 23 OIT employees from 2 Industrial Way. The furniture at 3 Christopher Way will stay in place because it was apart if of the Hoteling contract however the furniture at 2 Industrial Way (25 workstation) must be disassemble and remove from the site. GSA requires their tenants to return the space broom swept cleaned without any furniture left behind.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52"/>
    <x v="2"/>
    <x v="0"/>
    <s v="Operations and Maintenance"/>
    <s v="2311"/>
    <x v="0"/>
    <s v="IT Support Contracts [other than PMO and Application SW Maintenance]"/>
    <n v="6.0999999999999999E-2"/>
    <n v="6.0999999999999999E-2"/>
    <n v="6.0999999999999999E-2"/>
  </r>
  <r>
    <x v="2"/>
    <x v="0"/>
    <x v="10"/>
    <x v="0"/>
    <x v="343"/>
    <s v="Office of Information and Technology (OIT), Space and Facilities Management (SFM) will purchase furniture for the newly leased space located at 23 Christopher Way 1st Floor Eatontown, NJ. Using a floor plan that provides for a flexible collaborated work area the space will housing Strategic Sourcing, EPMO, ITOPS, and Information Security employees. SFM will furnish the 14,361 square feet space with adjustable height workstations, ergonomic task chairs, dual monitors arms, task lights, conference room tables and chairs for the team rooms, and breakroom tables with chairs. There will also be a nursing station, phone booth for private calls, and a kitchen/breakroom. I am requesting funds to purchase the office furniture for OIT new lease space. Upon approval I will submit a procurement package into FORCE requesting contractor support with furniture design buildout, purchase, and installation. See attached IGCE for the list of furniture I will be purchasing.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51"/>
    <x v="2"/>
    <x v="0"/>
    <s v="Operations and Maintenance"/>
    <s v="2311"/>
    <x v="0"/>
    <s v="IT Support Contracts [other than PMO and Application SW Maintenance]"/>
    <n v="0.3"/>
    <n v="0.3"/>
    <n v="0.3"/>
  </r>
  <r>
    <x v="2"/>
    <x v="0"/>
    <x v="10"/>
    <x v="0"/>
    <x v="344"/>
    <s v="The VA Technology Acquisition Center (TAC) and Office of Information Technology (OIT) have obtained a new leased office space located at 23 Christopher Way Eatontown, New Jersey.  The leased space was acquired through the General Services Administration (GSA) and is approximately 80,000 square feet encompassing all three floors of a 3-story building.  A Physical Access Control System (PACS) &amp; Electronic Security Systems (ESS) is required to provides building security and secure access to the building, secure access to the suites within the building, and secure access to various rooms within the suites. The objective of this effort is to design, install, and support a fully operational PACS / ESS system.  The effort shall be accomplished in two phases.  Phase One shall be the performance of a Site Assessment.  The outcome of Phase One shall be the gathering of assessment information pertaining to all PACS / ESS system components needed for the installation of a complete PACS / ESS system.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56"/>
    <x v="2"/>
    <x v="0"/>
    <s v="Operations and Maintenance"/>
    <s v="2311"/>
    <x v="0"/>
    <s v="IT Support Contracts [other than PMO and Application SW Maintenance]"/>
    <n v="9.4E-2"/>
    <n v="9.4E-2"/>
    <n v="9.4E-2"/>
  </r>
  <r>
    <x v="2"/>
    <x v="0"/>
    <x v="10"/>
    <x v="0"/>
    <x v="99"/>
    <s v="ITAFS T0C507SBA Line"/>
    <m/>
    <s v="IT Management"/>
    <s v="IT Finance"/>
    <s v="External Labor"/>
    <s v="Expense"/>
    <x v="0"/>
    <x v="0"/>
    <n v="1583"/>
    <n v="10"/>
    <x v="1"/>
    <x v="0"/>
    <s v="Operations and Maintenance"/>
    <s v="2510"/>
    <x v="0"/>
    <s v="IT Support Contracts [other than PMO and Application SW Maintenance]"/>
    <n v="0"/>
    <n v="0"/>
    <n v="0"/>
  </r>
  <r>
    <x v="2"/>
    <x v="0"/>
    <x v="10"/>
    <x v="0"/>
    <x v="100"/>
    <s v="Agreement for the Office of Information and Technology (OI&amp;T) to reimburse the Office of the General Counsel (OGC) for payment to the Department of the Army (DOA) for the use of their Financial Disclosure Management (FDM) database accessed at https://www.fdm.army.mil/FDM._x000a__x000a_MYP Playground_x000a_Agreement for the Office of Information and Technology (OI&amp;T) to reimburse the Office of the General Counsel (OGC) for payment to the Department of the Army (DOA) for the use of their Financial Disclosure Management (FDM) database accessed at https://www.fdm.army.mil/FDM._x000a__x000a_The Information Technology (IT) Reimbursable Management Process document provides direction to the Office of Information and Technology (OIT) organizations for identifying and managing reimbursable agreements throughout the Fiscal Year (FY). The Reimbursable Management process will leverage resource information gathered from Planning, Programming, Budgeting and Execution (PPBE) management activities and will be employed to satisfy resource management decision-making requirements during the year of Budget Execution. This Reimbursable Management Process document describes the operations for the Department of Veteran?s Affairs (VA) Office of Information and Technology. Reimbursable agreements are characterized as buy/sell monetary arrangements within or between a Federal agency. Intragovernmental reimbursable agreements may be executed with VA between different appropriations or between VA and another Federal agency. This document covers the historical and strategic Reimbursements/Interagency Agreement (IAA) framework as well as the entities and stakeholders that play a role in the overall budget year cycle at OIT. The Reimbursable Management Process document has been established to maintain effective management of the VA OIT financial resources, while providing a structured approach to the allocation of resources to achieve financial goals._x000a_MYP ID # 1694_x000a__x000a_5.8.2020 This playground only covers Financial Disclosure Management (FDM) System Billing, Reimbursement Estimates for Access Identity Management (AIM), and Reimbursement Estimates for Personal Identity Verification (PIV)."/>
    <s v="The Chief Financial Officer (CFO), Information Technology Resource Management (ITRM) directs all financial, multi-year planning, IT, space and facilities management, talent management, and IT strategic planning and analysis for OIT. The ITRM CFO reviews the IAA package to identify any issues. The ITRM CFO works with the BEAS Budget Analyst to resolve issues, if needed. The CFO is responsible for coordinating the IT program budgeting process and orchestrating and advocating for approximately $4 billion annually and $20 billion in multi-year budgets. The CFO, ITRM oversees OIT?s property, facilities management, and construction programs, directs OIT-wide transformation efforts that drive performance through accelerated transitions, change management, employee engagement, and strategic action planning. Together with stakeholders, the CFO, ITRM administers human capital functions that ensure ITRM is staffed with talented, dedicated employees. This includes providing human capital, organizational development, and training services. The CFO, ITRM provides guidance to OIT on strategic planning, performance management, data analytics, and organizational governance, promoting accountability and effective use of IT resources."/>
    <s v="IT Management"/>
    <s v="IT Finance"/>
    <s v="External Labor"/>
    <s v="Expense"/>
    <x v="0"/>
    <x v="0"/>
    <n v="1698"/>
    <n v="63"/>
    <x v="2"/>
    <x v="0"/>
    <s v="Operations and Maintenance"/>
    <s v="2311"/>
    <x v="0"/>
    <s v="Interagency Agreement (IAA)"/>
    <n v="1E-3"/>
    <n v="1E-3"/>
    <n v="1E-3"/>
  </r>
  <r>
    <x v="2"/>
    <x v="0"/>
    <x v="10"/>
    <x v="0"/>
    <x v="345"/>
    <s v="CFO Financial Costs and Human Capital Management Support Services, OY1"/>
    <m/>
    <s v="IT Management"/>
    <s v="IT Finance"/>
    <s v="External Labor"/>
    <s v="Expense"/>
    <x v="0"/>
    <x v="0"/>
    <n v="1583"/>
    <n v="4"/>
    <x v="1"/>
    <x v="0"/>
    <s v="Operations and Maintenance"/>
    <s v="2510"/>
    <x v="0"/>
    <s v="IT Support Contracts [other than PMO and Application SW Maintenance]"/>
    <n v="0"/>
    <n v="0"/>
    <n v="0"/>
  </r>
  <r>
    <x v="2"/>
    <x v="0"/>
    <x v="10"/>
    <x v="0"/>
    <x v="346"/>
    <s v="Enterprise Information Technology (IT) Research and Advisory subscription services are needed to help VA accomplish its mission and initiatives, build a well-trained and informed workforce, and improve assistance and guidance to programs and projects across all of VA.&amp;#65535;_x000a__x000a_MYP Playground_x000a_The Department of Veterans Affairs (DVA) has awarded the VA Enterprise Research and Advisory Subscription Services Contract to Provide Information and Business Strategy Research Where Technology and Business Intersects as Well as Comprehensive Subject Matter Expertise and Coverage on Specific Issues Related to Government, Healthcare and Technology, Specifically How Technology can be Applied to Support the VA Mission and Initiatives."/>
    <s v="The Department of Veterans Affairs (DVA) Senior Leadership Requires to Continue the Research and Advisory Subscription Services Without Lapse, Which Provides Information and Business Strategy Research Where Technology and Business Intersects as Well as Comprehensive Subject Matter Expertise and Coverage on Specific Issues Related to Government, Healthcare and Technology, Specifically How Technology can be Applied to Support the VA Mission and Initiatives and ultimately, the Veterans? Health and Welfare."/>
    <s v="IT Management"/>
    <s v="IT Vendor Management"/>
    <s v="Outside Services"/>
    <s v="Managed Service Provider"/>
    <x v="7"/>
    <x v="0"/>
    <n v="1672"/>
    <n v="2"/>
    <x v="2"/>
    <x v="0"/>
    <s v="Operations and Maintenance"/>
    <s v="2580"/>
    <x v="0"/>
    <s v="IT Support Contracts [other than PMO and Application SW Maintenance]"/>
    <n v="4.42"/>
    <n v="4.42"/>
    <n v="4.42"/>
  </r>
  <r>
    <x v="2"/>
    <x v="0"/>
    <x v="10"/>
    <x v="0"/>
    <x v="347"/>
    <s v="Hines B215, 5000 S. 5th Avenue Hines, Il. 60141, has a current janitorial contact that expires March 30, 2020. This request is to re-compete the janitorial contract requAnthony Dykielired by April 1, 2020. The contractor shall perform base janitorial services to present a clean, neat and professional appearance at Hines ITC Building 215 in accordance with Building Owners and Managers Association (BOMA) commercial standards, all local, state and federal laws and the requirements of this Performance Works Statement. The contractor, through innovation, technology, and other means, shall perform the required custodial services at frequencies determined by the contracto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28"/>
    <x v="2"/>
    <x v="0"/>
    <s v="Operations and Maintenance"/>
    <s v="2311"/>
    <x v="0"/>
    <s v="IT Support Contracts [other than PMO and Application SW Maintenance]"/>
    <n v="0.36299999999999999"/>
    <n v="0.36299999999999999"/>
    <n v="0.36299999999999999"/>
  </r>
  <r>
    <x v="2"/>
    <x v="0"/>
    <x v="10"/>
    <x v="0"/>
    <x v="348"/>
    <s v="VA Hines Information Technology Center (VA-HITC); 500 South 5th Avenue; Building #215; Hines, IL 60141-3030 - HGS provides all labor, supplies, personnel, equipment, tools, materials, supervision and other services necessary. This PWS describes the required support services needed to fully support and provide services that allow HITC the ability to maintain 24/7/365 data operations and for the full facility maintenance. Covered_x000a_systems and services include: system monitoring, maintenance, and repair of building components, structures, electrical power distribution and emergency electrical power system (generator system and fuel system equipment, uninterruptible power supply (UPS) &amp; battery bank units and battery system (batteries and monitoring), remote power distribution panels (RPDP), input/output switchgear (energized and de-energized), battery maintenance, Heating Ventilation Air Conditioning (HVAC) system equipment and control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7"/>
    <n v="7"/>
    <x v="2"/>
    <x v="0"/>
    <s v="Operations and Maintenance"/>
    <s v="2311"/>
    <x v="0"/>
    <s v="IT Support Contracts [other than PMO and Application SW Maintenance]"/>
    <n v="1.7589999999999999"/>
    <n v="1.7589999999999999"/>
    <n v="1.7589999999999999"/>
  </r>
  <r>
    <x v="2"/>
    <x v="0"/>
    <x v="10"/>
    <x v="0"/>
    <x v="349"/>
    <s v="Project: Cooling Tower Mechanical Repair; Task: This funds request is to award a contract (via SAC-F) to replace the existing four (4) cooling tower mechanical deficient parts that were identified during routine inspection of units.  Once awarded this project will have a 1-year POP after NTP.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7"/>
    <n v="8"/>
    <x v="2"/>
    <x v="0"/>
    <s v="Operations and Maintenance"/>
    <s v="2311"/>
    <x v="0"/>
    <s v="IT Support Contracts [other than PMO and Application SW Maintenance]"/>
    <n v="0.14399999999999999"/>
    <n v="0.14399999999999999"/>
    <n v="0.14399999999999999"/>
  </r>
  <r>
    <x v="2"/>
    <x v="0"/>
    <x v="10"/>
    <x v="0"/>
    <x v="350"/>
    <s v="Architectural Engineering  Management Fees -  U.S. Corp of Engineers FY20 labor through Charrette._x000a_Order # 104, Mod 1  _x000a_GT&amp;C = VA101F15M0005, dated 3/8/2018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24"/>
    <x v="2"/>
    <x v="0"/>
    <s v="Operations and Maintenance"/>
    <s v="2311"/>
    <x v="0"/>
    <s v="IT Support Contracts [other than PMO and Application SW Maintenance]"/>
    <n v="2.5000000000000001E-2"/>
    <n v="2.5000000000000001E-2"/>
    <n v="2.5000000000000001E-2"/>
  </r>
  <r>
    <x v="2"/>
    <x v="0"/>
    <x v="10"/>
    <x v="0"/>
    <x v="351"/>
    <s v="HITC DDC INFRASTRUCTURE REPLACEMENT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23"/>
    <x v="2"/>
    <x v="0"/>
    <s v="Operations and Maintenance"/>
    <s v="2311"/>
    <x v="0"/>
    <s v="IT Support Contracts [other than PMO and Application SW Maintenance]"/>
    <n v="3"/>
    <n v="3"/>
    <n v="3.0369999999999999"/>
  </r>
  <r>
    <x v="2"/>
    <x v="0"/>
    <x v="10"/>
    <x v="0"/>
    <x v="352"/>
    <s v="Title: Hines Information Technology Center - Fire System annual maintenance. Tasks under contract VA119A-16-F-0358 GS-06F-0004P shall be performed at the Hines ITC (HITC), 1st Avenue North of 22nd Street, Building 215, Hines, Illinois 60141. Vendor:  Media Plumbing &amp; Heating INC. Kenetix. 12 Creek Parkway, Marcus Hook, PA, 19601. The Department of Veterans Affairs (VA) Hines Information Technology Center (HITC) is a two (2) story combined office building and critical data center for the VA. HITC provides information technology and data-hosting services within the Department and to other government agencies. HITC provides its services to customers on a 24/7 basis. To support its mission the HITC has specialized fire alarm and suppression systems for critical areas of the building and is in need of a contract to inspect and test those systems to ensure proper operation. This contract will establish a guaranteed method of servicing, inspecting and testing the systems to ensure they are in a continuously ready.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31"/>
    <x v="2"/>
    <x v="0"/>
    <s v="Operations and Maintenance"/>
    <s v="2311"/>
    <x v="0"/>
    <s v="IT Support Contracts [other than PMO and Application SW Maintenance]"/>
    <n v="2.4E-2"/>
    <n v="2.4E-2"/>
    <n v="2.4E-2"/>
  </r>
  <r>
    <x v="2"/>
    <x v="0"/>
    <x v="10"/>
    <x v="0"/>
    <x v="353"/>
    <s v="HITC FURNITURE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27"/>
    <x v="2"/>
    <x v="0"/>
    <s v="Operations and Maintenance"/>
    <s v="2311"/>
    <x v="0"/>
    <s v="IT Support Contracts [other than PMO and Application SW Maintenance]"/>
    <n v="0.02"/>
    <n v="0.02"/>
    <n v="0.02"/>
  </r>
  <r>
    <x v="2"/>
    <x v="0"/>
    <x v="10"/>
    <x v="0"/>
    <x v="354"/>
    <s v="HITC Housekeeping and Janitorial Service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29"/>
    <x v="2"/>
    <x v="0"/>
    <s v="Operations and Maintenance"/>
    <s v="2311"/>
    <x v="0"/>
    <s v="IT Support Contracts [other than PMO and Application SW Maintenance]"/>
    <n v="0.16500000000000001"/>
    <n v="0.16500000000000001"/>
    <n v="0.16500000000000001"/>
  </r>
  <r>
    <x v="2"/>
    <x v="0"/>
    <x v="10"/>
    <x v="0"/>
    <x v="355"/>
    <s v="Hines Information Technology Center (HITC) has a requirement to maintain the current Lutron Quantum Vue lighting control software system and periodically upgrade the software as needed via the Software Maintenance Agreement (SMA).  The last renewal was effective on September 30, 2019 and set to renew before the 12-Month option periods and keeps the system free of bugs and security vulnerabilities for the life of the contract. This program monitors the entire energy lighting consumption within the HITC and allows users to fine tune the lighting parameters (lights and settings). This software adjusts the lighting to conform to OSHA requirements; load sheds to conform to energy savings requirements, and maintains the energy consumption reports that are reported on a monthly basis. This program predicts preventative maintenance requirements and alerts component failures. This includes (1) Software Maintenance Agreement and (1) instance for a software upgrade.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22"/>
    <x v="2"/>
    <x v="0"/>
    <s v="Operations and Maintenance"/>
    <s v="2311"/>
    <x v="0"/>
    <s v="IT Support Contracts [other than PMO and Application SW Maintenance]"/>
    <n v="0.01"/>
    <n v="0.01"/>
    <n v="0.01"/>
  </r>
  <r>
    <x v="2"/>
    <x v="0"/>
    <x v="10"/>
    <x v="0"/>
    <x v="356"/>
    <s v="The Contractor shall be responsible/provide all necessary labor, material, tools, equipment and supervision necessary to perform onsite &quot;Preventive Maintenance (PM)&quot; services  and emergency repairs for two (2) Government-Owned Smith Detection Heimann X-Ray inspection system and four roller tables. The Contractor shall keep this equipment maintained in peak operating condition in accordance with the manufactures' specifications. Equipment is located at the Hines Information Technology Center (HITC), Building 215, 5000 South, 5th Avenue, Hines, IL 60141. Service &amp; maintenance shall be in accordance with the statement of work.  Contract # VA119A-14-P-0260, OY3, Smiths Detection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26"/>
    <x v="2"/>
    <x v="0"/>
    <s v="Operations and Maintenance"/>
    <s v="2311"/>
    <x v="0"/>
    <s v="IT Support Contracts [other than PMO and Application SW Maintenance]"/>
    <n v="1.4E-2"/>
    <n v="1.4E-2"/>
    <n v="1.4E-2"/>
  </r>
  <r>
    <x v="2"/>
    <x v="0"/>
    <x v="10"/>
    <x v="0"/>
    <x v="357"/>
    <s v="Space needs assessment for Major Renovation projects at HITC associated with the Master Plan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60"/>
    <x v="2"/>
    <x v="0"/>
    <s v="Operations and Maintenance"/>
    <s v="2311"/>
    <x v="0"/>
    <s v="IT Support Contracts [other than PMO and Application SW Maintenance]"/>
    <n v="2"/>
    <n v="2"/>
    <n v="2"/>
  </r>
  <r>
    <x v="2"/>
    <x v="0"/>
    <x v="10"/>
    <x v="0"/>
    <x v="358"/>
    <s v="To support and maintain the existing Physical Acess Control System (PACS) installed at the Hines Information Technology Center (HITC). The contractor shall provide maintenance repairs and support for the HITC PACS, entrance/exit gates (vehicel and pedestrian) and associated equipment located at 5000 S. 5th Ave., Building 215, Hines, IL 60141. The contractor shall provide all resources necessary to maintain and repair the existing PACS system, furnish all labor, supervision, equipment, tools, materials, supplies, travel, and transportation necessary to provide PACS system maintenance and repair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24"/>
    <x v="2"/>
    <x v="0"/>
    <s v="Operations and Maintenance"/>
    <s v="2311"/>
    <x v="0"/>
    <s v="IT Support Contracts [other than PMO and Application SW Maintenance]"/>
    <n v="0.126"/>
    <n v="0.126"/>
    <n v="0.126"/>
  </r>
  <r>
    <x v="2"/>
    <x v="0"/>
    <x v="10"/>
    <x v="0"/>
    <x v="359"/>
    <s v="GSA motor pool vehicle to be utilized by facilities and warehouse  on an as need basis.  Vendor = General Services Administration (GSA).   2 -  Vehicles  2005 Check C7500 and 2013 Hyundai Sonata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bd cyber security personnel. If our data infrastructure fails our customers VHA, VBA, NCA, and other staff offices would fail with their important mission of serving the vereran and their families."/>
    <s v="IT Management"/>
    <s v="IT Finance"/>
    <s v="Facilities &amp; Power"/>
    <s v="Expense"/>
    <x v="0"/>
    <x v="0"/>
    <n v="1698"/>
    <n v="21"/>
    <x v="2"/>
    <x v="0"/>
    <s v="Operations and Maintenance"/>
    <s v="2311"/>
    <x v="0"/>
    <s v="IT Support Contracts [other than PMO and Application SW Maintenance]"/>
    <n v="5.0000000000000001E-3"/>
    <n v="0.02"/>
    <n v="0.02"/>
  </r>
  <r>
    <x v="2"/>
    <x v="0"/>
    <x v="10"/>
    <x v="0"/>
    <x v="359"/>
    <s v="GSA motor pool vehicle to be utilized by facilities and warehouse  on an as need basis.  Vendor = General Services Administration (GSA).   2 -  Vehicles  2005 Check C7500 and 2013 Hyundai Sonata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bd cyber security personnel. If our data infrastructure fails our customers VHA, VBA, NCA, and other staff offices would fail with their important mission of serving the vereran and their families."/>
    <s v="IT Management"/>
    <s v="IT Finance"/>
    <s v="Facilities &amp; Power"/>
    <s v="Expense"/>
    <x v="0"/>
    <x v="0"/>
    <n v="1698"/>
    <n v="25"/>
    <x v="0"/>
    <x v="0"/>
    <s v="Operations and Maintenance"/>
    <s v="2311"/>
    <x v="0"/>
    <s v="IT Support Contracts [other than PMO and Application SW Maintenance]"/>
    <n v="1.4999999999999999E-2"/>
    <n v="0"/>
    <n v="0"/>
  </r>
  <r>
    <x v="2"/>
    <x v="0"/>
    <x v="10"/>
    <x v="0"/>
    <x v="360"/>
    <s v="Title - Hines Information Technology Center - Snow removal: Tasks under Contract VA119A-16-C-0002 shall be performed at the Hines ITC (HITC), 1st Avenue North of 22nd Street, Building 215, Hines, Illinois 60141.           By VENDOR: INNOVATIVE FEDERAL OPERATIONS GROUPCONTACT: LARRY WICK ; 640 E VISTA WAY, STE B; VISTA,CA 92084. The Contractor shall perform snow and/or ice removal when one (1) or more inches of snow falls, if a pre-ice or ice melt treatment is required, or upon request by the COR. Contractor shall not allow snow to accumulate over four (4) inches. When requested, the snow removal shall be performed within two hours of the request.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bd cyber security personnel. If our data infrastructure fails our customers VHA, VBA, NCA, and other staff offices would fail with their important mission of serving the vereran and their families."/>
    <s v="IT Management"/>
    <s v="IT Finance"/>
    <s v="Facilities &amp; Power"/>
    <s v="Expense"/>
    <x v="0"/>
    <x v="0"/>
    <n v="1698"/>
    <n v="23"/>
    <x v="2"/>
    <x v="0"/>
    <s v="Operations and Maintenance"/>
    <s v="2311"/>
    <x v="0"/>
    <s v="IT Support Contracts [other than PMO and Application SW Maintenance]"/>
    <n v="6.8000000000000005E-2"/>
    <n v="6.8000000000000005E-2"/>
    <n v="6.8000000000000005E-2"/>
  </r>
  <r>
    <x v="2"/>
    <x v="0"/>
    <x v="10"/>
    <x v="0"/>
    <x v="361"/>
    <s v="Replace existing switchgear breakers and frame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Data Center"/>
    <s v="Enterprise Data Center"/>
    <s v="Facilities &amp; Power"/>
    <s v="Expense"/>
    <x v="0"/>
    <x v="0"/>
    <n v="1696"/>
    <n v="22"/>
    <x v="2"/>
    <x v="0"/>
    <s v="Operations and Maintenance"/>
    <s v="2311"/>
    <x v="0"/>
    <s v="IT Support Contracts [other than PMO and Application SW Maintenance]"/>
    <n v="0.8"/>
    <n v="0.8"/>
    <n v="0.8"/>
  </r>
  <r>
    <x v="2"/>
    <x v="0"/>
    <x v="10"/>
    <x v="0"/>
    <x v="362"/>
    <s v="This funds request is to follow through after the FY19 awarded design contract (via USACE) is completed, which is anticipated to be complete before 01JUL20.  The project specifically replaces the existing Direct Digital Control (DDC) system which is a complex system of controllers specifically for the data center critical infrastructure (core loop, CRACs, generator, etc.) and the building's infrastructure (i.e. HVAC (heat pumps, bathroom vents, and fresh air). This is USACE order number 0104 and will have a 1-year POP after NTP.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21"/>
    <x v="2"/>
    <x v="0"/>
    <s v="Operations and Maintenance"/>
    <s v="2311"/>
    <x v="0"/>
    <s v="IT Support Contracts [other than PMO and Application SW Maintenance]"/>
    <n v="0.35099999999999998"/>
    <n v="0.35099999999999998"/>
    <n v="0.35099999999999998"/>
  </r>
  <r>
    <x v="2"/>
    <x v="0"/>
    <x v="10"/>
    <x v="0"/>
    <x v="363"/>
    <s v="The Office of Information Technology, Hines Information Technology Center (HITC), located at 1st Ave North of 22nd St. B215, Hines IL, requires a contractor to be responsible for providing waste and recycling containers for pick-up and disposal at building 215.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30"/>
    <x v="2"/>
    <x v="0"/>
    <s v="Operations and Maintenance"/>
    <s v="2311"/>
    <x v="0"/>
    <s v="IT Support Contracts [other than PMO and Application SW Maintenance]"/>
    <n v="2.9000000000000001E-2"/>
    <n v="2.9000000000000001E-2"/>
    <n v="2.9000000000000001E-2"/>
  </r>
  <r>
    <x v="2"/>
    <x v="0"/>
    <x v="10"/>
    <x v="0"/>
    <x v="364"/>
    <s v="Preventive maintenance and emergency repairs to the Zenith Energy Commander Control System for Emergency Generator Synchronization and Paralleling Equipment located at the Hines Information Technology Cente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Application"/>
    <s v="Application Support &amp; Operations"/>
    <s v="Facilities &amp; Power"/>
    <s v="Maintenance &amp; Support"/>
    <x v="0"/>
    <x v="0"/>
    <n v="1696"/>
    <n v="20"/>
    <x v="2"/>
    <x v="0"/>
    <s v="Operations and Maintenance"/>
    <s v="2311"/>
    <x v="0"/>
    <s v="IT Support Contracts [other than PMO and Application SW Maintenance]"/>
    <n v="1.9E-2"/>
    <n v="1.9E-2"/>
    <n v="1.9E-2"/>
  </r>
  <r>
    <x v="2"/>
    <x v="0"/>
    <x v="10"/>
    <x v="0"/>
    <x v="365"/>
    <s v="Homeland Security data network room CSOC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Data Center"/>
    <s v="Other Facilities"/>
    <s v="Facilities &amp; Power"/>
    <s v="Expense"/>
    <x v="0"/>
    <x v="0"/>
    <n v="1698"/>
    <n v="15"/>
    <x v="2"/>
    <x v="0"/>
    <s v="Operations and Maintenance"/>
    <s v="2311"/>
    <x v="0"/>
    <s v="IT Support Contracts [other than PMO and Application SW Maintenance]"/>
    <n v="0.03"/>
    <n v="0.03"/>
    <n v="0.03"/>
  </r>
  <r>
    <x v="2"/>
    <x v="0"/>
    <x v="10"/>
    <x v="0"/>
    <x v="366"/>
    <s v="F3 - HCM Web Front End"/>
    <m/>
    <s v="IT Management"/>
    <s v="IT Finance"/>
    <s v="External Labor"/>
    <s v="Expense"/>
    <x v="0"/>
    <x v="0"/>
    <n v="1583"/>
    <n v="13"/>
    <x v="1"/>
    <x v="0"/>
    <s v="Operations and Maintenance"/>
    <s v="2510"/>
    <x v="0"/>
    <s v="IT Support Contracts [other than PMO and Application SW Maintenance]"/>
    <n v="0"/>
    <n v="0"/>
    <n v="0"/>
  </r>
  <r>
    <x v="2"/>
    <x v="0"/>
    <x v="10"/>
    <x v="0"/>
    <x v="367"/>
    <s v="Replace the Water Coil unit located at 1100 First Street COMM closet 4CCA.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Application"/>
    <s v="Application Support &amp; Operations"/>
    <s v="Facilities &amp; Power"/>
    <s v="Expense"/>
    <x v="0"/>
    <x v="0"/>
    <n v="1698"/>
    <n v="53"/>
    <x v="2"/>
    <x v="0"/>
    <s v="Operations and Maintenance"/>
    <s v="2311"/>
    <x v="0"/>
    <s v="IT Support Contracts [other than PMO and Application SW Maintenance]"/>
    <n v="7.0000000000000001E-3"/>
    <n v="7.0000000000000001E-3"/>
    <n v="7.0000000000000001E-3"/>
  </r>
  <r>
    <x v="2"/>
    <x v="0"/>
    <x v="10"/>
    <x v="0"/>
    <x v="368"/>
    <s v="The Martinsburg Capital Region Readiness Center (CRRC) located at 221 Butler Avenue, Building 511, Martinsburg, WV 25405, was constructed by  the Office of Information and Technology (OIT) in 2010 on the campus of the Martinsburg VA Medical Center (VAMC).   As a result, OIT entered into a shared services agreement (SSA) with the Martinsburg VA Medical Center (VAMC) in August of 2011.  In order to maintain this 64,000 square foot facility, this agreement was put in place by OIT in conjunction with the VAMC.  The agreement covers services to maintain housekeeping and trash removal, emergency and safety management services as well as to provide water and fuel oil directly in support of the CRRC. 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_x000a__x000a_OIT is responsible to reimburse the VAMC-Martinsburg for the cost of the fore mentioned services.  Reimbursement is processed via an  Interagency Agreement (IAA) to the VAMC."/>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20"/>
    <x v="2"/>
    <x v="0"/>
    <s v="Operations and Maintenance"/>
    <s v="2311"/>
    <x v="0"/>
    <s v="IT Support Contracts [other than PMO and Application SW Maintenance]"/>
    <n v="0.33600000000000002"/>
    <n v="0.33600000000000002"/>
    <n v="0.33600000000000002"/>
  </r>
  <r>
    <x v="2"/>
    <x v="0"/>
    <x v="10"/>
    <x v="0"/>
    <x v="369"/>
    <s v="To efficiently support OI&amp;T EPMO, Acquisition and Contracting Administration (ACA) to support all acquisition related needs for EPMO."/>
    <m/>
    <s v="IT Management"/>
    <s v="IT Vendor Management"/>
    <s v="Outside Services"/>
    <s v="Managed Service Provider"/>
    <x v="7"/>
    <x v="0"/>
    <n v="1672"/>
    <n v="4"/>
    <x v="1"/>
    <x v="0"/>
    <s v="Operations and Maintenance"/>
    <s v="2580"/>
    <x v="0"/>
    <s v="IT Support Contracts [other than PMO and Application SW Maintenance]"/>
    <m/>
    <m/>
    <m/>
  </r>
  <r>
    <x v="2"/>
    <x v="0"/>
    <x v="10"/>
    <x v="0"/>
    <x v="370"/>
    <s v="Cleaning services for Data Centers located at Secaucus, NJ, quarterly and semi-annual cleaning;  Brooklyn, NY, monthly and semi-annual cleaning of the data center (1st floor bldg #14) and office (1st and 2nd floors bldg #14) in accordance with contract VA118-16-C-0776 Option Period 4.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25"/>
    <x v="2"/>
    <x v="0"/>
    <s v="Operations and Maintenance"/>
    <s v="2311"/>
    <x v="0"/>
    <s v="IT Support Contracts [other than PMO and Application SW Maintenance]"/>
    <n v="2.5999999999999999E-2"/>
    <n v="2.5999999999999999E-2"/>
    <n v="2.5999999999999999E-2"/>
  </r>
  <r>
    <x v="2"/>
    <x v="0"/>
    <x v="10"/>
    <x v="0"/>
    <x v="371"/>
    <s v="OI&amp;T PCA REQUEST/CREDIT CARD PURCHASE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Other"/>
    <s v="Other"/>
    <x v="0"/>
    <x v="0"/>
    <n v="1698"/>
    <n v="58"/>
    <x v="2"/>
    <x v="0"/>
    <s v="Operations and Maintenance"/>
    <s v="3127"/>
    <x v="0"/>
    <s v="IT Support Contracts [other than PMO and Application SW Maintenance]"/>
    <n v="0.75"/>
    <n v="0.75"/>
    <n v="0.75"/>
  </r>
  <r>
    <x v="2"/>
    <x v="0"/>
    <x v="10"/>
    <x v="0"/>
    <x v="372"/>
    <s v="The Contractor shall provide acquisition package, contract management, and cyber security subject matter expertise support._x000a__x000a_MYP Playground_x000a_The Department of Veterans Affairs (VA) Office of Information Security (OIS) delivers enterprise-wide cyber security strategy, policy, governance, oversight, and network defense to protect Veterans? information and VA information systems.  OIS enables the Department to make risk-informed decisions, establishes accountability and ownership of cyber security activities, and manages the execution of cybersecurity activities to mitigate cyber risks to VA systems and business processes.  This increase in complex requirements necessitates contracting support and contract management support.  Expert cyber security acquisition planning and effective management of extremely complex systems and products are required for information security contracts to ensure sound business decisions are made and comply with laws, regulations, and policies.  Government program managers within OIS are buying commercially available off-the-shelf products and Information Technology (IT) services in the form of comprehensive solutions that are aimed at achieving strategic information security agency goals."/>
    <s v="Partial funding of subprojects will not allow for contract execution.  Therefore,  the contract would expire and there will be a lapse in services.  All of OIT will possibly be affected by losing support. Timely execution of OITs Missions and Goals  will be directly affected causing critical programs and projects that  directly affect Veteran access to critical services  will be delayed or not executed in a timely manner."/>
    <s v="IT Management"/>
    <s v="IT Vendor Management"/>
    <s v="Outside Services"/>
    <s v="Managed Service Provider"/>
    <x v="7"/>
    <x v="0"/>
    <n v="1672"/>
    <n v="3"/>
    <x v="2"/>
    <x v="0"/>
    <s v="Operations and Maintenance"/>
    <s v="2582"/>
    <x v="0"/>
    <s v="IT Support Contracts [other than PMO and Application SW Maintenance]"/>
    <n v="1.4039999999999999"/>
    <n v="1.4039999999999999"/>
    <n v="1.4039999999999999"/>
  </r>
  <r>
    <x v="2"/>
    <x v="0"/>
    <x v="10"/>
    <x v="0"/>
    <x v="373"/>
    <s v="The Martinsburg Capital Region Readiness Center (CRRC) located at 221 Butler Avenue, Building 511, Martinsburg, WV, was constructed by the Office of Information and Technology (OIT) in 2010 on the campus of the Martinsburg VA Medical Center (VAMC). With the construction of this new facility, and in order to provide the necessary support to maintain/operate the new site, contracted admin support services were required. These services were required to provide assistance with getting the facility activated.  Since the activation, ongoing services were required in order to process documentation and procurements, provide loading dock/mailroom assistance , assist with space management, assist with relocation projects, provide  security access controls (including student badges), SharePoint support and other admin functions, not only for the CRRC but the other WV facilities as well. Other WV facilities include the following buildings located on the VAMC campus--buildings 211, 306A, 403A and 500.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17"/>
    <x v="2"/>
    <x v="0"/>
    <s v="Operations and Maintenance"/>
    <s v="2311"/>
    <x v="0"/>
    <s v="IT Support Contracts [other than PMO and Application SW Maintenance]"/>
    <n v="0.51500000000000001"/>
    <n v="0.51500000000000001"/>
    <n v="0.51500000000000001"/>
  </r>
  <r>
    <x v="2"/>
    <x v="0"/>
    <x v="10"/>
    <x v="0"/>
    <x v="374"/>
    <s v="PROJECT/TASK DESCRIPTION: FY20 IAA Reimbursement between OI&amp;T and NCA in the amount of $152,525.00, SPI#:2020-ITAFS-37-4; The National Cemetery Administration will provide office space, utilities, and building maintenance at the following locations: Quantico National Cemetery buildings 5101, 5105, 5107, and the Culpeper VA Processing Center. This IAA Agreement is to support the OI&amp;T staff and to identify costs that will be reimbursed by OI&amp;T to NCA for facility related services. OI&amp;T will obligate fund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48"/>
    <x v="2"/>
    <x v="0"/>
    <s v="Operations and Maintenance"/>
    <s v="2311"/>
    <x v="0"/>
    <s v="IT Support Contracts [other than PMO and Application SW Maintenance]"/>
    <n v="0.153"/>
    <n v="0.153"/>
    <n v="0.153"/>
  </r>
  <r>
    <x v="2"/>
    <x v="0"/>
    <x v="10"/>
    <x v="0"/>
    <x v="375"/>
    <s v="F3 - ODE VA194-18-17-C-2332 organizational development engagement support services OY2"/>
    <m/>
    <s v="IT Management"/>
    <s v="IT Finance"/>
    <s v="External Labor"/>
    <s v="Expense"/>
    <x v="0"/>
    <x v="0"/>
    <n v="1583"/>
    <n v="9"/>
    <x v="1"/>
    <x v="0"/>
    <s v="Operations and Maintenance"/>
    <s v="2510"/>
    <x v="0"/>
    <s v="IT Support Contracts [other than PMO and Application SW Maintenance]"/>
    <n v="0"/>
    <n v="0"/>
    <n v="0"/>
  </r>
  <r>
    <x v="2"/>
    <x v="0"/>
    <x v="10"/>
    <x v="0"/>
    <x v="376"/>
    <s v="Provides acquisition support to all of OI&amp;T pillars and is structured into the&amp;#65533; following directorates of Office of Strategic Sourcing (OSS): Acquisition Compliance/Business office, Contract Management/Audit, Category Management (Hardware, Software, IT Services, Professional Services, and Customer Engagement)._x000a__x000a_MYP Playground_x000a_The scope of this requirement is to acquire support services to assist the VA Office of Strategic Sourcing within OIT with Strategic Sourcing Services, IT Strategy Augmentation, and Implementation Services to include: Project Management, Category Management Support, Asset Management Support, Supplier Management Support, Acquisition Planning and Execution Support, Compliance Management and Operations Support, and Knowledge Transfer.  It allows OSS to efficiently and effectively support OIT and it's customers with developing their acquisition requirements."/>
    <s v="All of OIT will possibly be affected by losing support because those FTE's that supported OIS and EPMO are now under OSS will not have the same level of support just risk not being able to support the other OIT pillars in developing and executing their acquisition packages. Timely execution of OITs Mission Needs will be directly affected causing critical programs and projects which directly affect Veteran access to critical services  will be delayed or not executed in a timely manner.  Therefore the Customer is OIT but ultimately the Veteran."/>
    <s v="IT Management"/>
    <s v="IT Vendor Management"/>
    <s v="Outside Services"/>
    <s v="Managed Service Provider"/>
    <x v="7"/>
    <x v="0"/>
    <n v="1672"/>
    <n v="1"/>
    <x v="2"/>
    <x v="0"/>
    <s v="Operations and Maintenance"/>
    <s v="2580"/>
    <x v="0"/>
    <s v="IT Support Contracts [other than PMO and Application SW Maintenance]"/>
    <n v="5.2"/>
    <n v="5.2"/>
    <n v="5.2"/>
  </r>
  <r>
    <x v="2"/>
    <x v="0"/>
    <x v="10"/>
    <x v="0"/>
    <x v="377"/>
    <s v="OIT will occupy 7,777 rentable square feet of space at Ronald Dellums Federal Building located at 1301 Clay St Oakland, CA, for a period of 120 months commencing on or about 06/16/2015 under occupancy agreement ACA11501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8"/>
    <x v="2"/>
    <x v="0"/>
    <s v="Operations and Maintenance"/>
    <s v="2311"/>
    <x v="0"/>
    <s v="IT Support Contracts [other than PMO and Application SW Maintenance]"/>
    <n v="7.5999999999999998E-2"/>
    <n v="7.5999999999999998E-2"/>
    <n v="7.5999999999999998E-2"/>
  </r>
  <r>
    <x v="2"/>
    <x v="0"/>
    <x v="10"/>
    <x v="0"/>
    <x v="378"/>
    <s v="OIT occupy 7,777 rentable square feet of space at  Ronald Dellums Fed Bldg.  located at 1301 Clay St Oakland, CA, for a period of 120 months commencing on or about 06/16/2015 under occupancy agreement ACA11501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9"/>
    <x v="2"/>
    <x v="0"/>
    <s v="Operations and Maintenance"/>
    <s v="2311"/>
    <x v="0"/>
    <s v="IT Support Contracts [other than PMO and Application SW Maintenance]"/>
    <n v="4.0000000000000001E-3"/>
    <n v="4.0000000000000001E-3"/>
    <n v="4.0000000000000001E-3"/>
  </r>
  <r>
    <x v="2"/>
    <x v="0"/>
    <x v="10"/>
    <x v="0"/>
    <x v="379"/>
    <s v="St Petersburg   - OIT occupies 13,759 rentable square feet of space and 70 surface parking space sat 100 Second Avenue South St. Petersburg, FL, for a period of 105 months commencing on or about 07/16/2015 under occupancy agreement AFL05124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7"/>
    <x v="2"/>
    <x v="0"/>
    <s v="Operations and Maintenance"/>
    <s v="2311"/>
    <x v="0"/>
    <s v="IT Support Contracts [other than PMO and Application SW Maintenance]"/>
    <n v="0.01"/>
    <n v="0.01"/>
    <n v="0.01"/>
  </r>
  <r>
    <x v="2"/>
    <x v="0"/>
    <x v="10"/>
    <x v="0"/>
    <x v="380"/>
    <s v="Office of Information and Technology (OIT), Space and Facilities Management (SFM) is requesting funding to purchase furniture for the Command Center located at 5000 Wissahickon Avenue 2nd Floor Philadelphia, PA. Using a floor plan that provides for a flexible collaborated work area that will house ITOPS employees. SFM will furnish the 460 square feet space with adjustable height workstations, ergonomic task chairs, dual monitors arms, task lights, keyboard trays, coat racks, mobile pedestal, and chair mats. Upon approval I will submit a procurement package into FORCE requesting contractor support with furniture design buildout, purchase, and installation. See attached IGCE for the list of furniture pieces I will be purchasing. See attached IGCE for the list of furniture I will be purchasing.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40"/>
    <x v="2"/>
    <x v="0"/>
    <s v="Operations and Maintenance"/>
    <s v="2311"/>
    <x v="0"/>
    <s v="IT Support Contracts [other than PMO and Application SW Maintenance]"/>
    <n v="2.7E-2"/>
    <n v="2.7E-2"/>
    <n v="2.7E-2"/>
  </r>
  <r>
    <x v="2"/>
    <x v="0"/>
    <x v="10"/>
    <x v="0"/>
    <x v="381"/>
    <s v="Management, Supervision, Parts, Material, Labor, Supplies, Tools and Equipment to monitor, and perform maintenance, for the VA PITC Data Center, located in the 5000 Wissahickon Ave. complex, 24/7/365. These 24 hour a day services will be provided under, and pursuant to, existing contract GS-03P-09-AZ-D-0015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31"/>
    <x v="2"/>
    <x v="0"/>
    <s v="Operations and Maintenance"/>
    <s v="2311"/>
    <x v="0"/>
    <s v="IT Support Contracts [other than PMO and Application SW Maintenance]"/>
    <n v="1.133"/>
    <n v="1.248"/>
    <n v="1.248"/>
  </r>
  <r>
    <x v="2"/>
    <x v="0"/>
    <x v="10"/>
    <x v="0"/>
    <x v="381"/>
    <s v="Management, Supervision, Parts, Material, Labor, Supplies, Tools and Equipment to monitor, and perform maintenance, for the VA PITC Data Center, located in the 5000 Wissahickon Ave. complex, 24/7/365. These 24 hour a day services will be provided under, and pursuant to, existing contract GS-03P-09-AZ-D-0015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40"/>
    <x v="0"/>
    <x v="0"/>
    <s v="Operations and Maintenance"/>
    <s v="2311"/>
    <x v="0"/>
    <s v="IT Support Contracts [other than PMO and Application SW Maintenance]"/>
    <n v="0.115"/>
    <n v="0"/>
    <n v="0"/>
  </r>
  <r>
    <x v="2"/>
    <x v="0"/>
    <x v="10"/>
    <x v="0"/>
    <x v="382"/>
    <s v="Replace the 1 ton air handler in the PITC Mainframe Operators Room with a 1.5 ton air handler. Work to be performed by GSA, RWA #  W2005456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33"/>
    <x v="2"/>
    <x v="0"/>
    <s v="Operations and Maintenance"/>
    <s v="2311"/>
    <x v="0"/>
    <s v="IT Support Contracts [other than PMO and Application SW Maintenance]"/>
    <n v="2.5000000000000001E-2"/>
    <n v="2.5000000000000001E-2"/>
    <n v="2.5000000000000001E-2"/>
  </r>
  <r>
    <x v="2"/>
    <x v="0"/>
    <x v="10"/>
    <x v="0"/>
    <x v="383"/>
    <s v="Above Standard cleaning at the PITC Data Center services to perform above-standard (high cleaning, damp mopping, trash emptying) cleaning in the Data Center not included in rent.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45"/>
    <x v="2"/>
    <x v="0"/>
    <s v="Operations and Maintenance"/>
    <s v="2311"/>
    <x v="0"/>
    <s v="IT Support Contracts [other than PMO and Application SW Maintenance]"/>
    <n v="1.7000000000000001E-2"/>
    <n v="1.7000000000000001E-2"/>
    <n v="1.7000000000000001E-2"/>
  </r>
  <r>
    <x v="2"/>
    <x v="0"/>
    <x v="10"/>
    <x v="0"/>
    <x v="384"/>
    <s v="Service Repairs/Parts required to ensure the continuous running of critical equipment, i.e., Liebert units, in the Data Cente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30"/>
    <x v="2"/>
    <x v="0"/>
    <s v="Operations and Maintenance"/>
    <s v="2311"/>
    <x v="0"/>
    <s v="IT Support Contracts [other than PMO and Application SW Maintenance]"/>
    <n v="1.2999999999999999E-2"/>
    <n v="1.2999999999999999E-2"/>
    <n v="1.2999999999999999E-2"/>
  </r>
  <r>
    <x v="2"/>
    <x v="0"/>
    <x v="10"/>
    <x v="0"/>
    <x v="385"/>
    <s v="PITC CONSTRUCTION PROJECT MANAGE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7"/>
    <n v="9"/>
    <x v="2"/>
    <x v="0"/>
    <s v="Operations and Maintenance"/>
    <s v="2311"/>
    <x v="0"/>
    <s v="IT Support Contracts [other than PMO and Application SW Maintenance]"/>
    <n v="0.22500000000000001"/>
    <n v="0.22500000000000001"/>
    <n v="0.22500000000000001"/>
  </r>
  <r>
    <x v="2"/>
    <x v="0"/>
    <x v="10"/>
    <x v="0"/>
    <x v="386"/>
    <s v="Cleaning services for the Philadelphia Information Technology Center (PITC) Data Center under floor and data processing equipment located at the Department of Veteran Affairs, Information Technology Center, 5000 Wissahickon Avenue, Philadelphia, PA. Executed through Order VA244-16-F-2839, contract execution date 03/03/2016, contract total period of performance (POP) 03/4/2016 - 03/3/2021, this is the 4th and final option period being exercised.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28"/>
    <x v="2"/>
    <x v="0"/>
    <s v="Operations and Maintenance"/>
    <s v="2311"/>
    <x v="0"/>
    <s v="IT Support Contracts [other than PMO and Application SW Maintenance]"/>
    <n v="5.0000000000000001E-3"/>
    <n v="5.0000000000000001E-3"/>
    <n v="5.0000000000000001E-3"/>
  </r>
  <r>
    <x v="2"/>
    <x v="0"/>
    <x v="10"/>
    <x v="0"/>
    <x v="387"/>
    <s v="Diesel Fuel for generators as needed for the Philadelphia Information Technology Center, the fuel is provided by GSA_x000a_RWA # N1971837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29"/>
    <x v="2"/>
    <x v="0"/>
    <s v="Operations and Maintenance"/>
    <s v="2311"/>
    <x v="0"/>
    <s v="IT Support Contracts [other than PMO and Application SW Maintenance]"/>
    <n v="7.4999999999999997E-2"/>
    <n v="7.4999999999999997E-2"/>
    <n v="7.4999999999999997E-2"/>
  </r>
  <r>
    <x v="2"/>
    <x v="0"/>
    <x v="10"/>
    <x v="0"/>
    <x v="388"/>
    <s v="PITC ELECTRICAL ARC FLASH AND COORDINATION STUDY SOFTWARE PROCUREMENT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37"/>
    <x v="2"/>
    <x v="0"/>
    <s v="Operations and Maintenance"/>
    <s v="2311"/>
    <x v="0"/>
    <s v="IT Support Contracts [other than PMO and Application SW Maintenance]"/>
    <n v="2.5000000000000001E-2"/>
    <n v="2.5000000000000001E-2"/>
    <n v="2.5000000000000001E-2"/>
  </r>
  <r>
    <x v="2"/>
    <x v="0"/>
    <x v="10"/>
    <x v="0"/>
    <x v="389"/>
    <s v="GSA to perform miscellaneous electrical installation work to connect three existing Uninterruptible Power Supply (UPS) systems to a wall mounted network switch enclosure for the Philadelphia Information Technology Center (PITC).  Associated with Contract #VA118-16-F-1504 dated 09/21/2016 with Thundercat Technology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38"/>
    <x v="2"/>
    <x v="0"/>
    <s v="Operations and Maintenance"/>
    <s v="2311"/>
    <x v="0"/>
    <s v="IT Support Contracts [other than PMO and Application SW Maintenance]"/>
    <n v="7.0000000000000001E-3"/>
    <n v="7.0000000000000001E-3"/>
    <n v="7.0000000000000001E-3"/>
  </r>
  <r>
    <x v="2"/>
    <x v="0"/>
    <x v="10"/>
    <x v="0"/>
    <x v="390"/>
    <s v="Emergency Services and Support for the Data Cente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44"/>
    <x v="2"/>
    <x v="0"/>
    <s v="Operations and Maintenance"/>
    <s v="2311"/>
    <x v="0"/>
    <s v="IT Support Contracts [other than PMO and Application SW Maintenance]"/>
    <n v="0.03"/>
    <n v="0.03"/>
    <n v="0.03"/>
  </r>
  <r>
    <x v="2"/>
    <x v="0"/>
    <x v="10"/>
    <x v="0"/>
    <x v="391"/>
    <s v="This provides for on-going temporary generator rentals and emergency response for rental generators necessary to provide for emergency backup power to the PITC data center.  Option period 1 with Premium Power on contract # 36C10X19P0011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32"/>
    <x v="2"/>
    <x v="0"/>
    <s v="Operations and Maintenance"/>
    <s v="2311"/>
    <x v="0"/>
    <s v="IT Support Contracts [other than PMO and Application SW Maintenance]"/>
    <n v="0.19400000000000001"/>
    <n v="0.38800000000000001"/>
    <n v="0.38800000000000001"/>
  </r>
  <r>
    <x v="2"/>
    <x v="0"/>
    <x v="10"/>
    <x v="0"/>
    <x v="391"/>
    <s v="This provides for on-going temporary generator rentals and emergency response for rental generators necessary to provide for emergency backup power to the PITC data center.  Option period 1 with Premium Power on contract # 36C10X19P0011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41"/>
    <x v="0"/>
    <x v="0"/>
    <s v="Operations and Maintenance"/>
    <s v="2311"/>
    <x v="0"/>
    <s v="IT Support Contracts [other than PMO and Application SW Maintenance]"/>
    <n v="0.19400000000000001"/>
    <n v="0"/>
    <n v="0"/>
  </r>
  <r>
    <x v="2"/>
    <x v="0"/>
    <x v="10"/>
    <x v="0"/>
    <x v="392"/>
    <s v="Rental of an 13.2 KV (step up) transformer for the PITC emergency power distribution system. This transformer will step up the 480V electricity from existing rental generators to 13.2KV to distribute emergency power to the PITC/VA Regional Office facility.  _x000a_Amendment to Contract # 36C10X19P0011 - Premium Power Services for PITC Rental Generator and Fuel Tank_x000a_Contract POP: 12/09/18-12/08/21_x000a_NOTE:  these are 6 month options not full year options when exercised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42"/>
    <x v="2"/>
    <x v="0"/>
    <s v="Operations and Maintenance"/>
    <s v="2311"/>
    <x v="0"/>
    <s v="IT Support Contracts [other than PMO and Application SW Maintenance]"/>
    <n v="0.03"/>
    <n v="0.03"/>
    <n v="0.03"/>
  </r>
  <r>
    <x v="2"/>
    <x v="0"/>
    <x v="10"/>
    <x v="0"/>
    <x v="393"/>
    <s v="Onsite hardware/technical support for CCTV System, required to support  repairs on critical building system, i.e., the anti-tailgating devices on the Data Center, not covered under an annual maintenance contract.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39"/>
    <x v="2"/>
    <x v="0"/>
    <s v="Operations and Maintenance"/>
    <s v="2311"/>
    <x v="0"/>
    <s v="IT Support Contracts [other than PMO and Application SW Maintenance]"/>
    <n v="0.02"/>
    <n v="0.02"/>
    <n v="0.02"/>
  </r>
  <r>
    <x v="2"/>
    <x v="0"/>
    <x v="10"/>
    <x v="0"/>
    <x v="394"/>
    <s v="Space needs assessment for Major Renovation projects at PITC associated with the Master Plan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61"/>
    <x v="2"/>
    <x v="0"/>
    <s v="Operations and Maintenance"/>
    <s v="2311"/>
    <x v="0"/>
    <s v="IT Support Contracts [other than PMO and Application SW Maintenance]"/>
    <n v="0.5"/>
    <n v="0.5"/>
    <n v="0.5"/>
  </r>
  <r>
    <x v="2"/>
    <x v="0"/>
    <x v="10"/>
    <x v="0"/>
    <x v="395"/>
    <s v="Support services provided by GSA as needed, i.e., dumpsters, signage, replenishments of stocks materials, etc. to include facilities repairs.  Additional O&amp;M support for PACS and ATS projects, such as disabling smoke detectors and fire alarms, etc.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42"/>
    <x v="2"/>
    <x v="0"/>
    <s v="Operations and Maintenance"/>
    <s v="2311"/>
    <x v="0"/>
    <s v="IT Support Contracts [other than PMO and Application SW Maintenance]"/>
    <n v="4.3999999999999997E-2"/>
    <n v="4.3999999999999997E-2"/>
    <n v="4.3999999999999997E-2"/>
  </r>
  <r>
    <x v="2"/>
    <x v="0"/>
    <x v="10"/>
    <x v="0"/>
    <x v="396"/>
    <s v="The RWA will ensure GS can provide the requested Above Standard Services, as outlined below and in the attached estimated.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34"/>
    <x v="2"/>
    <x v="0"/>
    <s v="Operations and Maintenance"/>
    <s v="2311"/>
    <x v="0"/>
    <s v="IT Support Contracts [other than PMO and Application SW Maintenance]"/>
    <n v="0.77"/>
    <n v="0.77"/>
    <n v="0.77"/>
  </r>
  <r>
    <x v="2"/>
    <x v="0"/>
    <x v="10"/>
    <x v="0"/>
    <x v="397"/>
    <s v="The RWA will ensure GS can provide the requested Above Standard Services, as outlined below and in the attached estimated.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39"/>
    <x v="2"/>
    <x v="0"/>
    <s v="Operations and Maintenance"/>
    <s v="2311"/>
    <x v="0"/>
    <s v="IT Support Contracts [other than PMO and Application SW Maintenance]"/>
    <n v="2E-3"/>
    <n v="1.4E-2"/>
    <n v="1.4E-2"/>
  </r>
  <r>
    <x v="2"/>
    <x v="0"/>
    <x v="10"/>
    <x v="0"/>
    <x v="397"/>
    <s v="The RWA will ensure GS can provide the requested Above Standard Services, as outlined below and in the attached estimated.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43"/>
    <x v="0"/>
    <x v="0"/>
    <s v="Operations and Maintenance"/>
    <s v="2311"/>
    <x v="0"/>
    <s v="IT Support Contracts [other than PMO and Application SW Maintenance]"/>
    <n v="1.2E-2"/>
    <n v="0"/>
    <n v="0"/>
  </r>
  <r>
    <x v="2"/>
    <x v="0"/>
    <x v="10"/>
    <x v="0"/>
    <x v="398"/>
    <s v="On-going awarded project to replace the entire Physical Access Control System (PACS) and Closed Circuit TV (CCTV) systems at the VA's Philadelphia Regional Office / Philadelphia Information Technology Center (PITC). This is a lifecycle replacement of a system that is nearly 25 years old.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41"/>
    <x v="2"/>
    <x v="0"/>
    <s v="Operations and Maintenance"/>
    <s v="2311"/>
    <x v="0"/>
    <s v="IT Support Contracts [other than PMO and Application SW Maintenance]"/>
    <n v="0.10199999999999999"/>
    <n v="0.10199999999999999"/>
    <n v="0.10199999999999999"/>
  </r>
  <r>
    <x v="2"/>
    <x v="0"/>
    <x v="10"/>
    <x v="0"/>
    <x v="399"/>
    <s v="Preventative maintenance and repair of computer room Cyberex Power Distribution Units (PDUs) and Wavestar Static Transfer Switched (STS).  All PDU and STS critical power distribution equipment shall be covered by this contract, including display monitors, control knobs and all interconnecting wiring. _x000a_Contract # 36C10X20P006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26"/>
    <x v="2"/>
    <x v="0"/>
    <s v="Operations and Maintenance"/>
    <s v="2311"/>
    <x v="0"/>
    <s v="IT Support Contracts [other than PMO and Application SW Maintenance]"/>
    <n v="3.5999999999999997E-2"/>
    <n v="3.5999999999999997E-2"/>
    <n v="3.5999999999999997E-2"/>
  </r>
  <r>
    <x v="2"/>
    <x v="0"/>
    <x v="10"/>
    <x v="0"/>
    <x v="400"/>
    <s v="Preventive maintenance testing's (Jan and July) and repairs, as necessary, to ensure the Data Center Underfloor Water Detection System operates properly.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46"/>
    <x v="2"/>
    <x v="0"/>
    <s v="Operations and Maintenance"/>
    <s v="2311"/>
    <x v="0"/>
    <s v="IT Support Contracts [other than PMO and Application SW Maintenance]"/>
    <n v="1.2999999999999999E-2"/>
    <n v="1.2999999999999999E-2"/>
    <n v="1.2999999999999999E-2"/>
  </r>
  <r>
    <x v="2"/>
    <x v="0"/>
    <x v="10"/>
    <x v="0"/>
    <x v="401"/>
    <s v="Provide support such as software upgrades, importing additional items for monitoring, and adjusting graphics on the Tridium monitoring system that monitors vital equipment in the data cente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36"/>
    <x v="2"/>
    <x v="0"/>
    <s v="Operations and Maintenance"/>
    <s v="2311"/>
    <x v="0"/>
    <s v="IT Support Contracts [other than PMO and Application SW Maintenance]"/>
    <n v="0.04"/>
    <n v="0.04"/>
    <n v="0.04"/>
  </r>
  <r>
    <x v="2"/>
    <x v="0"/>
    <x v="10"/>
    <x v="0"/>
    <x v="402"/>
    <s v="This provides for on-going preventative maintenance services for the PITC UPS systems and batteries. This is option year renewal of an existing agreement to continue critical services._x000a_Option Year 2 of Contract # 36C10X18P0192 with Eaton Corporation, contract POP 9/30/2018 - 1/25/2022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27"/>
    <x v="2"/>
    <x v="0"/>
    <s v="Operations and Maintenance"/>
    <s v="2311"/>
    <x v="0"/>
    <s v="IT Support Contracts [other than PMO and Application SW Maintenance]"/>
    <n v="8.6999999999999994E-2"/>
    <n v="8.6999999999999994E-2"/>
    <n v="8.6999999999999994E-2"/>
  </r>
  <r>
    <x v="2"/>
    <x v="0"/>
    <x v="10"/>
    <x v="0"/>
    <x v="403"/>
    <s v="Enterprise Operation?s QITC occupies space and has computer rooms located at 5101 Russell Road in Quantico Virginia and at 305 U.S. Avenue, Culpeper, VA. The computer rooms have cooling and heating requirements that are met with Trane, Liebert, American Power Conversion (APC), and Vapor mist equipment. The equipment requires preventive maintenance to assure continuous 24x7x365 cooling and heating of computer room space that houses servers, storage and other networking equipment that is used to provide mission critical support to the VA National Cemetery Administration (NCA). The space is used to provide support for all NCA programs and support of computer command center operations that are vital to NCA operations nationwide.  Option period 4 Contract VA118-16-C-0723 - Colonial Webb Contractors Company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16"/>
    <x v="2"/>
    <x v="0"/>
    <s v="Operations and Maintenance"/>
    <s v="2311"/>
    <x v="0"/>
    <s v="IT Support Contracts [other than PMO and Application SW Maintenance]"/>
    <n v="4.1000000000000002E-2"/>
    <n v="4.1000000000000002E-2"/>
    <n v="4.1000000000000002E-2"/>
  </r>
  <r>
    <x v="2"/>
    <x v="0"/>
    <x v="10"/>
    <x v="0"/>
    <x v="404"/>
    <s v="QITC/CITC Computer Floor Cleaning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15"/>
    <x v="2"/>
    <x v="0"/>
    <s v="Operations and Maintenance"/>
    <s v="2311"/>
    <x v="0"/>
    <s v="IT Support Contracts [other than PMO and Application SW Maintenance]"/>
    <n v="6.0000000000000001E-3"/>
    <n v="6.0000000000000001E-3"/>
    <n v="6.0000000000000001E-3"/>
  </r>
  <r>
    <x v="2"/>
    <x v="0"/>
    <x v="10"/>
    <x v="0"/>
    <x v="405"/>
    <s v="QITC/CITC Generator Maintenance and Repairs Generato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14"/>
    <x v="2"/>
    <x v="0"/>
    <s v="Operations and Maintenance"/>
    <s v="2311"/>
    <x v="0"/>
    <s v="IT Support Contracts [other than PMO and Application SW Maintenance]"/>
    <n v="3.5000000000000003E-2"/>
    <n v="3.5000000000000003E-2"/>
    <n v="3.5000000000000003E-2"/>
  </r>
  <r>
    <x v="2"/>
    <x v="0"/>
    <x v="10"/>
    <x v="0"/>
    <x v="406"/>
    <s v="QITC/CITC UPS System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6"/>
    <n v="13"/>
    <x v="2"/>
    <x v="0"/>
    <s v="Operations and Maintenance"/>
    <s v="2311"/>
    <x v="0"/>
    <s v="IT Support Contracts [other than PMO and Application SW Maintenance]"/>
    <n v="6.7000000000000004E-2"/>
    <n v="6.7000000000000004E-2"/>
    <n v="6.7000000000000004E-2"/>
  </r>
  <r>
    <x v="2"/>
    <x v="0"/>
    <x v="10"/>
    <x v="0"/>
    <x v="407"/>
    <s v="This contract will establish a guaranteed method of servicing, inspecting and testing the fire systems to ensure they are in a continuously ready mode. The Contractor shall provide all labor, materials, tools, equipment, travel, parts and supervision for full maintenance, repairs and emergency service on the fire alarm and suppression systems located at Quantico Information Technology Center (QITC), Buildings 5101, 5105, 5107, Russell Road Quantico, VA. All labor materials, tools, equipment and travel shall be in accordance with the specifications, terms, and conditions of this Performance Work Statement (PWS). This PWS includes emergency services twenty- four (24) hours a day, seven (7) days a week and providing annual and semi-annual testing and maintenance.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54"/>
    <x v="2"/>
    <x v="0"/>
    <s v="Operations and Maintenance"/>
    <s v="2311"/>
    <x v="0"/>
    <s v="IT Support Contracts [other than PMO and Application SW Maintenance]"/>
    <n v="1.2E-2"/>
    <n v="1.2E-2"/>
    <n v="1.2E-2"/>
  </r>
  <r>
    <x v="2"/>
    <x v="0"/>
    <x v="10"/>
    <x v="0"/>
    <x v="408"/>
    <s v="The Department of Veterans Affairs seeks contractor support in the design build and installation of the Physical Access Control System (PACS) for buildings 5101, 5105, 5107, and 5109. These buildings are located at the National Cemetery Administration (NCA) located on Russell Road, Quantico Virginia 22134. The Design Build contractor shall furnish all labor, supervision, materials, equipment, and professional Architect/Engineer services necessary to provide a complete design package to perform the installation of the PACS for buildings 5101, 5105, 5107, and 5109. This project is to improve/replace the current Access Control System and bring the referenced building in compliance with Homeland Security Presidential Directive-12 (HSPD-12), dated August 2004, mandates the establishment of a government-wide standard for identity credentials for executive branch employees and contractors to improve physical security in federally controlled facilitie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47"/>
    <x v="2"/>
    <x v="0"/>
    <s v="Operations and Maintenance"/>
    <s v="2311"/>
    <x v="0"/>
    <s v="IT Support Contracts [other than PMO and Application SW Maintenance]"/>
    <n v="0.09"/>
    <n v="0.09"/>
    <n v="0.09"/>
  </r>
  <r>
    <x v="2"/>
    <x v="0"/>
    <x v="10"/>
    <x v="0"/>
    <x v="150"/>
    <s v="The Office of Operations, Security, and Preparedness (OSP) functions as the Department's lead office to implement the Access Identity Management (AIM) program. AIM provides on-boarding, off-boarding, analysis of data, logical and physical access systems, including authentication, single sign on, and two factor authentication implementation._x000a__x000a_MYP Playground_x000a_The Information Technology (IT) Reimbursable Management Process document provides direction to the Office of Information and Technology (OIT) organizations for identifying and managing reimbursable agreements throughout the Fiscal Year (FY). The Reimbursable Management process will leverage resource information gathered from Planning, Programming, Budgeting and Execution (PPBE) management activities and will be employed to satisfy resource management decision-making requirements during the year of Budget Execution. This Reimbursable Management Process document describes the operations for the Department of Veteran?s Affairs (VA) Office of Information and Technology. Reimbursable agreements are characterized as buy/sell monetary arrangements within or between a Federal agency. Intragovernmental reimbursable agreements may be executed with VA between different appropriations or between VA and another Federal agency. This document covers the historical and strategic Reimbursements/Interagency Agreement (IAA) framework as well as the entities and stakeholders that play a role in the overall budget year cycle at OIT. The Reimbursable Management Process document has been established to maintain effective management of the VA OIT financial resources, while providing a structured approach to the allocation of resources to achieve financial goals._x000a_MYP ID # 1694_x000a__x000a_5.8.2020 This playground only covers Financial Disclosure Management (FDM) System Billing, Reimbursement Estimates for Access Identity Management (AIM), and Reimbursement Estimates for Personal Identity Verification (PIV)."/>
    <s v="The Chief Financial Officer (CFO), Information Technology Resource Management (ITRM) directs all financial, multi-year planning, IT, space and facilities management, talent management, and IT strategic planning and analysis for OIT. The ITRM CFO reviews the IAA package to identify any issues. The ITRM CFO works with the BEAS Budget Analyst to resolve issues, if needed. The CFO is responsible for coordinating the IT program budgeting process and orchestrating and advocating for approximately $4 billion annually and $20 billion in multi-year budgets. The CFO, ITRM oversees OIT?s property, facilities management, and construction programs, directs OIT-wide transformation efforts that drive performance through accelerated transitions, change management, employee engagement, and strategic action planning. Together with stakeholders, the CFO, ITRM administers human capital functions that ensure ITRM is staffed with talented, dedicated employees. This includes providing human capital, organizational development, and training services. The CFO, ITRM provides guidance to OIT on strategic planning, performance management, data analytics, and organizational governance, promoting accountability and effective use of IT resources."/>
    <s v="IT Management"/>
    <s v="IT Finance"/>
    <s v="External Labor"/>
    <s v="Expense"/>
    <x v="0"/>
    <x v="0"/>
    <n v="1698"/>
    <n v="65"/>
    <x v="2"/>
    <x v="0"/>
    <s v="Operations and Maintenance"/>
    <s v="2311"/>
    <x v="0"/>
    <s v="Interagency Agreement (IAA)"/>
    <n v="0.186"/>
    <n v="0.186"/>
    <n v="0.186"/>
  </r>
  <r>
    <x v="2"/>
    <x v="0"/>
    <x v="10"/>
    <x v="0"/>
    <x v="151"/>
    <s v="The Office of Operations, Security and Preparedness (OSP) functions as the VA's Program Management Office to provide issuance of PIV cards, provision of cards stock, and related management support and services to ensure compliance with HSPD-12 and other Federal regulations. This agreement includes migration and implementation to the NextGen PIV system across the enterprise which will provide a streamlined and consistent solution to badging and credentials management._x000a__x000a_MYP Playground_x000a_The Information Technology (IT) Reimbursable Management Process document provides direction to the Office of Information and Technology (OIT) organizations for identifying and managing reimbursable agreements throughout the Fiscal Year (FY). The Reimbursable Management process will leverage resource information gathered from Planning, Programming, Budgeting and Execution (PPBE) management activities and will be employed to satisfy resource management decision-making requirements during the year of Budget Execution. This Reimbursable Management Process document describes the operations for the Department of Veteran?s Affairs (VA) Office of Information and Technology. Reimbursable agreements are characterized as buy/sell monetary arrangements within or between a Federal agency. Intragovernmental reimbursable agreements may be executed with VA between different appropriations or between VA and another Federal agency. This document covers the historical and strategic Reimbursements/Interagency Agreement (IAA) framework as well as the entities and stakeholders that play a role in the overall budget year cycle at OIT. The Reimbursable Management Process document has been established to maintain effective management of the VA OIT financial resources, while providing a structured approach to the allocation of resources to achieve financial goals._x000a_MYP ID # 1694_x000a__x000a_5.8.2020 This playground only covers Financial Disclosure Management (FDM) System Billing, Reimbursement Estimates for Access Identity Management (AIM), and Reimbursement Estimates for Personal Identity Verification (PIV)."/>
    <s v="The Chief Financial Officer (CFO), Information Technology Resource Management (ITRM) directs all financial, multi-year planning, IT, space and facilities management, talent management, and IT strategic planning and analysis for OIT. The ITRM CFO reviews the IAA package to identify any issues. The ITRM CFO works with the BEAS Budget Analyst to resolve issues, if needed. The CFO is responsible for coordinating the IT program budgeting process and orchestrating and advocating for approximately $4 billion annually and $20 billion in multi-year budgets. The CFO, ITRM oversees OIT?s property, facilities management, and construction programs, directs OIT-wide transformation efforts that drive performance through accelerated transitions, change management, employee engagement, and strategic action planning. Together with stakeholders, the CFO, ITRM administers human capital functions that ensure ITRM is staffed with talented, dedicated employees. This includes providing human capital, organizational development, and training services. The CFO, ITRM provides guidance to OIT on strategic planning, performance management, data analytics, and organizational governance, promoting accountability and effective use of IT resources."/>
    <s v="IT Management"/>
    <s v="IT Finance"/>
    <s v="External Labor"/>
    <s v="Expense"/>
    <x v="0"/>
    <x v="0"/>
    <n v="1698"/>
    <n v="64"/>
    <x v="2"/>
    <x v="0"/>
    <s v="Operations and Maintenance"/>
    <s v="2311"/>
    <x v="0"/>
    <s v="Interagency Agreement (IAA)"/>
    <n v="0.68100000000000005"/>
    <n v="0.68100000000000005"/>
    <n v="0.68100000000000005"/>
  </r>
  <r>
    <x v="2"/>
    <x v="0"/>
    <x v="10"/>
    <x v="0"/>
    <x v="409"/>
    <s v="The paved area inside the CRRC fence is showing wear and requires a protective coat of sealant.  Previously assigned handicapped parking space striping needs to be covered/restriped.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19"/>
    <x v="2"/>
    <x v="0"/>
    <s v="Operations and Maintenance"/>
    <s v="2311"/>
    <x v="0"/>
    <s v="IT Support Contracts [other than PMO and Application SW Maintenance]"/>
    <n v="3.1E-2"/>
    <n v="3.1E-2"/>
    <n v="3.1E-2"/>
  </r>
  <r>
    <x v="2"/>
    <x v="0"/>
    <x v="10"/>
    <x v="0"/>
    <x v="410"/>
    <s v="VA?s Office of Information &amp; Technology requires the Contractor to be Liebert/ Data Aire/ HVAC certified in order to provide Preventive maintenance visits, on-site 2 hour emergency response, seven days a week, twenty-four hours a day emergency service support, and resources necessary including test equipment, labor, materials, etc., for the deliverables described in this Statement of Work (SOW), except as many otherwise be specified and all resources necessary to provide a high level preventive maintenance service without voiding any warrantie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49"/>
    <x v="2"/>
    <x v="0"/>
    <s v="Operations and Maintenance"/>
    <s v="2311"/>
    <x v="0"/>
    <s v="IT Support Contracts [other than PMO and Application SW Maintenance]"/>
    <n v="5.0000000000000001E-3"/>
    <n v="5.0000000000000001E-3"/>
    <n v="5.0000000000000001E-3"/>
  </r>
  <r>
    <x v="2"/>
    <x v="0"/>
    <x v="10"/>
    <x v="0"/>
    <x v="411"/>
    <s v="Salt Lake City - B550 Located at 550 Foothill Dr. Salt Lake City, UT. Building 550 located on Enhanced Use Lease property at George E. Wahlen Department of Veterans Affairs Medical Center, Salt Lake City (VAMC-SLC). Electrical power and water/sewer for these buildings is supplied and metered directly from the VAMC-SLC electrical power distribution grid and VAMC-SLC site water/sewer system. The Department of OI&amp;T are located in portions of building 550. _x000a__x000a_OI&amp;T is responsible to reimburse VAMC-SLC for the cost of electricity and water/sewer used by OI&amp;T as calculated on a monthly billing statement and meter reading provided by VAMC-SLC.    Reimbursement for monthly usage due within 30 days. Estimated at 550 - Elec $5726/Water $626.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55"/>
    <x v="2"/>
    <x v="0"/>
    <s v="Operations and Maintenance"/>
    <s v="2311"/>
    <x v="0"/>
    <s v="IT Support Contracts [other than PMO and Application SW Maintenance]"/>
    <n v="7.5999999999999998E-2"/>
    <n v="7.5999999999999998E-2"/>
    <n v="7.5999999999999998E-2"/>
  </r>
  <r>
    <x v="2"/>
    <x v="0"/>
    <x v="10"/>
    <x v="0"/>
    <x v="412"/>
    <s v="Salt Lake City - B590 Located at 550 Foothill Dr. Salt Lake City, UT. Building 590 is located on Enhanced Use Lease property at George E. Wahlen Department of Veterans Affairs Medical Center, Salt Lake City (VAMC-SLC). Electrical power and water/sewer for these buildings is supplied and metered directly from the VAMC-SLC electrical power distribution grid and VAMC-SLC site water/sewer system. The Department of OI&amp;T are located in portions of building 590. _x000a__x000a_OI&amp;T is responsible to reimburse VAMC-SLC for the cost of electricity and water/sewer used by OI&amp;T as calculated on a monthly billing statement and meter reading provided by VAMC-SLC.    Reimbursement for monthly usage due within 30 days. Estimated at B590 - Elec $984/water &amp;64 per month.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10"/>
    <x v="2"/>
    <x v="0"/>
    <s v="Operations and Maintenance"/>
    <s v="2311"/>
    <x v="0"/>
    <s v="IT Support Contracts [other than PMO and Application SW Maintenance]"/>
    <n v="1.2999999999999999E-2"/>
    <n v="1.2999999999999999E-2"/>
    <n v="1.2999999999999999E-2"/>
  </r>
  <r>
    <x v="2"/>
    <x v="0"/>
    <x v="10"/>
    <x v="0"/>
    <x v="413"/>
    <s v="The Supervisory Control and Data Acquisition (SCADA) system provides control, monitoring, and reporting for the mission-critical electrical system at the CRRC.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13"/>
    <x v="2"/>
    <x v="0"/>
    <s v="Operations and Maintenance"/>
    <s v="2311"/>
    <x v="0"/>
    <s v="IT Support Contracts [other than PMO and Application SW Maintenance]"/>
    <n v="1.0999999999999999E-2"/>
    <n v="1.0999999999999999E-2"/>
    <n v="1.0999999999999999E-2"/>
  </r>
  <r>
    <x v="2"/>
    <x v="0"/>
    <x v="10"/>
    <x v="0"/>
    <x v="414"/>
    <s v="F1- security Investigation center (SIC)"/>
    <m/>
    <s v="IT Management"/>
    <s v="IT Finance"/>
    <s v="External Labor"/>
    <s v="Expense"/>
    <x v="0"/>
    <x v="0"/>
    <n v="1583"/>
    <n v="5"/>
    <x v="1"/>
    <x v="0"/>
    <s v="Operations and Maintenance"/>
    <s v="2510"/>
    <x v="0"/>
    <s v="IT Support Contracts [other than PMO and Application SW Maintenance]"/>
    <n v="0"/>
    <n v="0"/>
    <n v="0"/>
  </r>
  <r>
    <x v="2"/>
    <x v="0"/>
    <x v="10"/>
    <x v="0"/>
    <x v="415"/>
    <s v="The Martinsburg Capital Region Readiness Center (CRRC) located at 221 Butler Avenue, Building 511, Martinsburg, WV 25405, was constructed by the Office of Information and Technology (OIT) in 2010 on the campus of the Martinsburg VA Medical Center (VAMC).  In addition, OIT entered into a lease at 239 Lowe Drive, Suite 101, Shepherdstown, WV 25443, in August 2017, and a second lease at this facility in June 2019.  These two facilities have security systems that were installed through, and are maintained by, Space and Facilities management.   These systems are comprised of the Lenel access control system and the Pelco CCTV system which provides access control and security footage for the facilities, and provides necessary controls for the Police and Federal Protection Service (FPS) at these sites.   These services provides security support for the continuity mission, data floor operations, the White House Call Center and the National IT Training Cente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16"/>
    <x v="2"/>
    <x v="0"/>
    <s v="Operations and Maintenance"/>
    <s v="2311"/>
    <x v="0"/>
    <s v="IT Support Contracts [other than PMO and Application SW Maintenance]"/>
    <n v="3.5999999999999997E-2"/>
    <n v="3.5999999999999997E-2"/>
    <n v="3.5999999999999997E-2"/>
  </r>
  <r>
    <x v="2"/>
    <x v="0"/>
    <x v="10"/>
    <x v="0"/>
    <x v="416"/>
    <s v="The Office of Information and Technology (OIT) entered into a lease at 239 Lowe Drive, Suite 100, Shepherdstown, WV 25443 in June 2019.  This space is leased to the VA and managed through General Services Administration (GSA).  The facility provides space for 71 staff members, FTE as well as contractors.  In addition the space provides two classrooms and two studio rooms for the IT Resource Management (ITRM) training center.  In support of facility-wide needs for Fiscal Year (FY) 20, F-type funding for miscellaneous items/repairs is required.  F-type funding is an agreement with GSA to allow funding to be available for facility items not covered under the lease.  The funding agreement is valid for one Fiscal Year.  Examples of miscellaneous items include wall/floor repair, electrical needs, locksmith services, relocation of furniture/monitors, signage and any emergent needs that may arise.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44"/>
    <x v="2"/>
    <x v="0"/>
    <s v="Operations and Maintenance"/>
    <s v="2311"/>
    <x v="0"/>
    <s v="IT Support Contracts [other than PMO and Application SW Maintenance]"/>
    <n v="2.5000000000000001E-2"/>
    <n v="2.5000000000000001E-2"/>
    <n v="2.5000000000000001E-2"/>
  </r>
  <r>
    <x v="2"/>
    <x v="0"/>
    <x v="10"/>
    <x v="0"/>
    <x v="417"/>
    <s v="The Office of Information and Technology (OIT) entered into a lease at 239 Lowe Drive, Suite 101, Shepherdstown, WV 25443 in August 2017.  This space is leased to the VA and managed through General Services Administration (GSA).  The facility provides space for 221 staff members, FTE as well as contractors.  In support of facility-wide needs for Fiscal Year (FY) 20, F-type funding for miscellaneous items/repairs is required.  F-type funding is an agreement with GSA to allow funding to be available for facility items not covered under the lease.  The funding agreement is valid for one Fiscal Year.  Examples of miscellaneous items include wall/floor repair, electrical needs, locksmith services, overtime utilities to support 24/7 mission, signage and any emergent needs that may arise.  Miscellaneous items refer to VA needs that arise as well as for repairs/damage caused by the VA, and are not covered by the lease.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45"/>
    <x v="2"/>
    <x v="0"/>
    <s v="Operations and Maintenance"/>
    <s v="2311"/>
    <x v="0"/>
    <s v="IT Support Contracts [other than PMO and Application SW Maintenance]"/>
    <n v="2.5000000000000001E-2"/>
    <n v="2.5000000000000001E-2"/>
    <n v="2.5000000000000001E-2"/>
  </r>
  <r>
    <x v="2"/>
    <x v="0"/>
    <x v="10"/>
    <x v="0"/>
    <x v="418"/>
    <s v="The Martinsburg Capital Region Readiness Center (CRRC) located at 221 Butler Avenue, Building 511, Martinsburg, WV, was constructed by the Office of Information and Technology (OIT) in 2010 on the campus of the Martinsburg VA Medical Center (VAMC). With the construction of this new facility, and in order to provide the necessary support to maintain/operate the new site, contracted admin support services were required. These services were required to provide assistance with getting the facility activated.  Since the activation, ongoing services were required in order to process documentation and procurements, provide loading dock/mailroom assistance , assist with space management, assist with relocation projects, provide  security access controls (including student badges), SharePoint support and other admin functions, not only for the CRRC but the other WV facilities as well. Other WV facilities include the following buildings located on the VAMC campus--buildings 211, 306A, 403A and 500."/>
    <m/>
    <s v="IT Management"/>
    <s v="IT Finance"/>
    <s v="Facilities &amp; Power"/>
    <s v="Expense"/>
    <x v="0"/>
    <x v="0"/>
    <n v="1698"/>
    <n v="18"/>
    <x v="2"/>
    <x v="0"/>
    <s v="Operations and Maintenance"/>
    <s v="2311"/>
    <x v="0"/>
    <s v="IT Support Contracts [other than PMO and Application SW Maintenance]"/>
    <n v="2.5000000000000001E-2"/>
    <n v="2.5000000000000001E-2"/>
    <n v="2.5000000000000001E-2"/>
  </r>
  <r>
    <x v="2"/>
    <x v="0"/>
    <x v="10"/>
    <x v="0"/>
    <x v="419"/>
    <s v="The Talent Management Office (TMO) is uniquely positioned within OIT to improve the employee experience.  TMO?s goal is to enhance OIT?s success through talent management.  Each division within TMO reinforces the importance of how being people-focused enhances the success of the organization.  Human Capital Management (HCM) is a customer-focused, process and data driven organization providing expert human capital guidance to OIT leadership and staff.  HCM collaborates with stakeholders to attract, recruit and retain a high performing workforce. Through these strategic efforts, HCM provides resources with the right skills at the right time to meet the needs of OIT, ultimately impacting the services provided to our nations Veterans.  IT Workforce Development (ITWD) provides critical services to the OIT workforce that ultimately impact veterans. Reducing funding would delay, limit, or eliminate development programs for OIT staff including technical training on new technologies and processes in OIT, IT certification training, leadership development, competency gap assessment, and workforce transformation analysis and implementation.  Building on the Human Capital Framework, the Office of Organization Development and Engagement (ODE) uses organizational change management and strategic interventions to build organization capacity, enhance employee engagement and improve the employee experience."/>
    <s v="Without TMO?s work of providing human capital functions, creating a learning environment for continued development, and using strategic interventions to build organizational capacity, OIT would not be position to support the VA mission.  It is critical for the continued funding of contracts that support the recruitment and development of OIT?s workforce.  Without continued, consistent, funding, all Administrations would be at risk related to information technology (IT)."/>
    <s v="IT Management"/>
    <s v="IT Finance"/>
    <s v="External Labor"/>
    <s v="Expense"/>
    <x v="0"/>
    <x v="0"/>
    <n v="1583"/>
    <n v="1"/>
    <x v="2"/>
    <x v="0"/>
    <s v="Operations and Maintenance"/>
    <s v="2580"/>
    <x v="0"/>
    <s v="IT Support Contracts [other than PMO and Application SW Maintenance]"/>
    <n v="23.94"/>
    <n v="23.94"/>
    <n v="2.35"/>
  </r>
  <r>
    <x v="2"/>
    <x v="0"/>
    <x v="10"/>
    <x v="0"/>
    <x v="420"/>
    <s v="The Office of Information Technology entered into a hosting contract with TECHANAX May 2, 2016. The contract is to support IT systems that were removed from the Philadelphia data center when the lease terminated. TECHANAX is an interim contract that will expire in June 24, 2020.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x v="0"/>
    <x v="0"/>
    <n v="1698"/>
    <n v="38"/>
    <x v="2"/>
    <x v="0"/>
    <s v="Operations and Maintenance"/>
    <s v="2311"/>
    <x v="0"/>
    <s v="IT Support Contracts [other than PMO and Application SW Maintenance]"/>
    <n v="0.93100000000000005"/>
    <n v="0.93100000000000005"/>
    <n v="0.93100000000000005"/>
  </r>
  <r>
    <x v="2"/>
    <x v="0"/>
    <x v="10"/>
    <x v="0"/>
    <x v="421"/>
    <s v="F# - VA IT Campus"/>
    <m/>
    <s v="IT Management"/>
    <s v="IT Finance"/>
    <s v="External Labor"/>
    <s v="Expense"/>
    <x v="0"/>
    <x v="0"/>
    <n v="1583"/>
    <n v="6"/>
    <x v="1"/>
    <x v="0"/>
    <s v="Operations and Maintenance"/>
    <s v="2510"/>
    <x v="0"/>
    <s v="IT Support Contracts [other than PMO and Application SW Maintenance]"/>
    <n v="0"/>
    <n v="0"/>
    <n v="0"/>
  </r>
  <r>
    <x v="2"/>
    <x v="0"/>
    <x v="10"/>
    <x v="0"/>
    <x v="422"/>
    <s v="Phase 1 Assessment for Ongoing VistA Support"/>
    <m/>
    <s v="IT Management"/>
    <s v="IT Finance"/>
    <s v="External Labor"/>
    <s v="Expense"/>
    <x v="0"/>
    <x v="0"/>
    <n v="1583"/>
    <n v="11"/>
    <x v="1"/>
    <x v="0"/>
    <s v="Operations and Maintenance"/>
    <s v="2510"/>
    <x v="0"/>
    <s v="IT Support Contracts [other than PMO and Application SW Maintenance]"/>
    <n v="0"/>
    <n v="0"/>
    <n v="0"/>
  </r>
  <r>
    <x v="2"/>
    <x v="0"/>
    <x v="10"/>
    <x v="21"/>
    <x v="141"/>
    <s v="The Office of Acquisitions, Logistics, and Construction, Office of Procurement, Acquisition, and Logistics (OPAL) will provide, through the assignment of Federal and acquisition staff, normal, routine, and customary acquisition-related services to obtain contractor services and/or supplies as required by the Office of Information and Technology (OI&amp;T), hereafter referred as &quot;Customer&quot;. OPAL will also provide other non-routine services that are related to the acquisition process and contract administration. These services may include, but are not limited to, emergency/urgent acquisition support, consultation services and non-routine contract administration functions such as protests, administering contractor claims, and requests for equitable adjustments._x000a__x000a_MYP Playground_x000a_The Office of Acquisitions, Logistics, and Construction, Office of Procurement, Acquisition, and Logistics (OPAL) will provide, through the assignment of Federal and acquisition staff, normal, routine, and customary acquisition-related services to obtain contractor services and/or supplies as required by the Office of Information and Technology (OI&amp;T), hereafter referred as &quot;Customer&quot;. OPAL will also provide other non-routine services that are related to the acquisition process and contract administration. These services may include, but are not limited to, emergency/urgent acquisition support, consultation services and non-routine contract administration functions such as protests, administering contractor claims, and requests for equitable adjustments."/>
    <s v="The FY 2020 Intra-Agency Cross-Servicing Support Agreement between the Office of Procurement, Acquisition, and Logistics (OPAL) and the Office of Information and Technology (OI&amp;T) for contract awards and support services. OPAL is the designated acquisition office to manage and administer IT Support contracts that are been acquired to support VA Programs that are developed to better serve Veterans and their families."/>
    <s v="IT Management"/>
    <s v="IT Vendor Management"/>
    <s v="External Labor"/>
    <s v="Expense"/>
    <x v="0"/>
    <x v="0"/>
    <n v="1583"/>
    <n v="2"/>
    <x v="2"/>
    <x v="0"/>
    <s v="Operations and Maintenance"/>
    <s v="2580"/>
    <x v="0"/>
    <s v="Interagency Agreement (IAA)"/>
    <n v="59.046999999999997"/>
    <n v="75.257000000000005"/>
    <n v="69.921000000000006"/>
  </r>
  <r>
    <x v="2"/>
    <x v="0"/>
    <x v="10"/>
    <x v="21"/>
    <x v="423"/>
    <s v="OIT TAC FEES (Current line in MYP)"/>
    <m/>
    <s v="IT Management"/>
    <s v="IT Vendor Management"/>
    <s v="External Labor"/>
    <s v="Expense"/>
    <x v="0"/>
    <x v="0"/>
    <n v="1583"/>
    <n v="3"/>
    <x v="1"/>
    <x v="0"/>
    <s v="Operations and Maintenance"/>
    <s v="2580"/>
    <x v="0"/>
    <s v="Acquisition Fees"/>
    <n v="0"/>
    <n v="0"/>
    <n v="0"/>
  </r>
  <r>
    <x v="2"/>
    <x v="0"/>
    <x v="10"/>
    <x v="21"/>
    <x v="423"/>
    <s v="OIT TAC FEES (Current line in MYP)"/>
    <m/>
    <s v="IT Management"/>
    <s v="IT Vendor Management"/>
    <s v="External Labor"/>
    <s v="Expense"/>
    <x v="0"/>
    <x v="0"/>
    <n v="1583"/>
    <n v="15"/>
    <x v="0"/>
    <x v="0"/>
    <s v="Operations and Maintenance"/>
    <s v="2580"/>
    <x v="0"/>
    <s v="COVID-19"/>
    <m/>
    <n v="0"/>
    <n v="0"/>
  </r>
  <r>
    <x v="2"/>
    <x v="0"/>
    <x v="8"/>
    <x v="22"/>
    <x v="424"/>
    <s v="The Financial Management Business Transformation (FMBT) program will provide the VA with an integrated Financial and Acquisition Management System (iFAMS); a modern financial and acquisition management solution transforming and standardizing business processes and capabilities enabling the VA to meet its goals and objectives in compliance with financial management legislation and directives.  Deployments will take place over ~20 waves spanning across all staff offices, VBA and VHA.  With each wave &quot;go live&quot; iFAMS will provide end-users with the full capabilities across 8 business processes to stop using FMS and start using iFAMS in their daily financial management work while also supporting business intelligence requirements. iFAMS will normalize best practices by standardizing, integrating, and streamlining financial processes including budgeting, procurement, accounting, and financial reporting; facilitate effective management by providing stronger analytics and projections for planning purposes; advance customer service and support of goods, supplies, and services for the Veteran while improving the speed and reliability of communicating financial information throughout the VA with timely, robust, and accurate financial reporting. The FMBT initiative will enhance the VA's ability to execute its budget, pay Veterans accurately and efficiently, procure services in support of Veteran benefits and healthcare delivery, pay vendors, and produce accurate and financial statements. Taxpayers and employees benefit from a transparent, accurate, timely, and reliable financial information system. The end product will be an Integrated Financial and Acquisition Management System (iFAMS), allowing VA to leverage CGI's Managed Service model that includes systems and interface analysis; security (internal and external); Section 508 compliance; and data management, cleansing, and conversion, all within the boundaries of the VA Enterprise Cloud (Azure).  Implementation of iFAMS will facilitate decommissioning of legacy systems beginning as early as FY28."/>
    <s v="The Department of Veterans Affairs has a clear and urgent need to modernize its legacy Financial Management System (FMS). The FMS is over 30 years old, and continued reliance on it presents an enormous risk to VA operations and   the safety of VA data. The technical and functional ability to support the legacy application becomes more difficult with each passing year. New audit issues have surfaced, including security-related issues that cannot be fixed with the present older software. In addition to non-compliance with security standards, current financial systems are not compliant with the Office of Management and Budget (OMB) Circular A-123 Internal Control over Financial Reporting, which requests that Federal programs provide accountability and implement Enterprise Risk Management practices into their activities and operations to identify challenges early.  _x000a_If the project is not fully funded, VA may not be able to replace its aging financial system and will continue to operate the financial software at considerable risk. Maintenance of the software will become more difficult each year, and eventually the current system will fail or have severe complications likely resulting in further material weakness, increased internal control issues, compliance findings, and delayed or inaccurate payments to Veterans, beneficiaries, and service providers."/>
    <s v="Application"/>
    <s v="Application Development"/>
    <s v="Software"/>
    <s v="Capital"/>
    <x v="3"/>
    <x v="2"/>
    <n v="1609"/>
    <n v="7"/>
    <x v="2"/>
    <x v="5"/>
    <s v="Decommissioning Legacy Systems"/>
    <s v="3124"/>
    <x v="0"/>
    <s v="IT Support Contracts [other than PMO and Application SW Maintenance]"/>
    <m/>
    <m/>
    <n v="103.10599999999999"/>
  </r>
  <r>
    <x v="2"/>
    <x v="0"/>
    <x v="8"/>
    <x v="22"/>
    <x v="425"/>
    <s v="VA is midway through a financial management business process transformation that will include a modern application that complies with current accounting regulations and requirements.  The transition from the legacy system known as FMS is not complete and the full decommission date is unknown.  If this technical support contract is not funded, the VA risks losing technical assistance with all financial transactions, in addition to pausing the work on the transition to iFAMS."/>
    <m/>
    <s v="Application"/>
    <s v="Application Support &amp; Operations"/>
    <s v="Software"/>
    <s v="Maintenance &amp; Support"/>
    <x v="3"/>
    <x v="2"/>
    <n v="1609"/>
    <n v="1"/>
    <x v="0"/>
    <x v="0"/>
    <s v="Decommissioning Legacy Systems"/>
    <s v="2510"/>
    <x v="0"/>
    <s v="IT Support Contracts [other than PMO and Application SW Maintenance]"/>
    <m/>
    <m/>
    <m/>
  </r>
  <r>
    <x v="2"/>
    <x v="0"/>
    <x v="8"/>
    <x v="22"/>
    <x v="426"/>
    <s v="VA's Financial Management Business Transformation (FMBT) program is implementing iFAMS as the modern financial and acquisition management system to replace FMS. FMBT uses a tailored Scaled Agile Framework for project management to deliver functionality in increments, enabling VA to deliver business value sooner. Thus, FMBT will deploy iFAMS in multiple iterative and concurrent waves while ensuring strategic oversight and management. Completed iFAMS modules will subsume financial management, acquisition, budgeting, and general ledger functionality currently performed across multiple VA legacy systems.  iFAMS will provide a consolidated view of all of VA's acquisitions and financial transactions, real-time funds validation, undelivered orders tracking, expenditures tracking on obligations, consolidated financial and contract closeout process, copy forward functionality for all acquisition lifecycle transactions, and analytics to improve efficiency and effectiveness of VA's financial and acquisition management."/>
    <m/>
    <s v="Application"/>
    <s v="Application Support &amp; Operations"/>
    <s v="Outside Services"/>
    <s v="Managed Service Provider"/>
    <x v="3"/>
    <x v="2"/>
    <n v="1609"/>
    <n v="3"/>
    <x v="2"/>
    <x v="0"/>
    <s v="Decommissioning Legacy Systems"/>
    <s v="2510"/>
    <x v="0"/>
    <s v="IT Support Contracts [other than PMO and Application SW Maintenance]"/>
    <n v="19.78"/>
    <n v="19.78"/>
    <n v="19.78"/>
  </r>
  <r>
    <x v="2"/>
    <x v="0"/>
    <x v="8"/>
    <x v="22"/>
    <x v="426"/>
    <s v="VA's Financial Management Business Transformation (FMBT) program is implementing iFAMS as the modern financial and acquisition management system to replace FMS. FMBT uses a tailored Scaled Agile Framework for project management to deliver functionality in increments, enabling VA to deliver business value sooner. Thus, FMBT will deploy iFAMS in multiple iterative and concurrent waves while ensuring strategic oversight and management. Completed iFAMS modules will subsume financial management, acquisition, budgeting, and general ledger functionality currently performed across multiple VA legacy systems.  iFAMS will provide a consolidated view of all of VA's acquisitions and financial transactions, real-time funds validation, undelivered orders tracking, expenditures tracking on obligations, consolidated financial and contract closeout process, copy forward functionality for all acquisition lifecycle transactions, and analytics to improve efficiency and effectiveness of VA's financial and acquisition management."/>
    <m/>
    <s v="Application"/>
    <s v="Application Support &amp; Operations"/>
    <s v="Software"/>
    <s v="Maintenance &amp; Support"/>
    <x v="3"/>
    <x v="2"/>
    <n v="1609"/>
    <n v="5"/>
    <x v="1"/>
    <x v="0"/>
    <s v="Decommissioning Legacy Systems"/>
    <s v="2510"/>
    <x v="0"/>
    <s v="IT Support Contracts [other than PMO and Application SW Maintenance]"/>
    <m/>
    <m/>
    <m/>
  </r>
  <r>
    <x v="2"/>
    <x v="0"/>
    <x v="7"/>
    <x v="0"/>
    <x v="427"/>
    <s v="OIT Consolidated Agreement estimates for Applications in the Major Customer Codes (MCC) that are aligned to the Corporate Affairs Portfolio._x000a__x000a_Major Customer Codes:_x000a_D00 - Office of the Secretary_x000a_K00 - Office of Policy and Planning_x000a_Q04 - Financial Business Operations - Fiscal Applications_x000a_Q06 - Systems Quality Assurance Service_x000a_Q08 - Office of Internal Controls - Internal Controls over Financial Reporting Directors Office_x000a_R00 - Office of Human Resources and Administration_x000a_T09 - Financial Business Operations_x000a__x000a_MYP Playground_x000a_The SLA - Corporate Sub-Project represents the estimated steady-state charges for the 13 applications for the seven Major Customer Codes (MCC) aligned to the Corporate Portfolio within the OIT Consolidated Agreement, also known as the Service Level Agreement (SLA), between the Infrastructure Operations (IO) Franchise Fund Enterprise Center and OIT.  The IO Franchise Fund is one of eight self-supporting VA Franchise Fund Enterprise Centers and is the sole provider of VA Franchise Fund Information Technology business segment products and services.  VA Franchise Fund organizations operate on a full cost recovery, fee-for-service basis and do not receive appropriations or other funding directly from Congress._x000a__x000a_The addition of new applications or any changes to the base agreement are made via an SLA Modification (SLAM).  This Customers are responsible for funding the SLAM in the year of execution plus at least two years of the outyear sustainment tails beyond the SLAM until they can be incorporated into the Multi-Year Programming (MYP) for the SLA Sub-Projects.  This is included in Section 4c of the Customer Approval of the SLAM.  Therefore, the steady-state sustainment basis of estimate for MYP FY22-26 is the FY20 OIT Consolidated Agreement 200IO20I00."/>
    <s v="Almost every VA service to, or interaction with, our Veteran clients is supported by VA?s operational IT systems.  This Sub-Project provides the ongoing operations and maintenance of applications within the SLA. The risks if not fully funded include systems being shut down and applications being turned off resulting in services not being available to Veteran/beneficiary/family members that provided by the individual applications themselves."/>
    <s v="Application"/>
    <s v="Application Support &amp; Operations"/>
    <s v="Outside Services"/>
    <s v="Managed Service Provider"/>
    <x v="6"/>
    <x v="0"/>
    <n v="1658"/>
    <n v="1"/>
    <x v="2"/>
    <x v="0"/>
    <s v="Operations and Maintenance"/>
    <s v="2510"/>
    <x v="0"/>
    <s v="Hosting [hardware and software platforms]"/>
    <n v="15.88"/>
    <n v="15.88"/>
    <n v="15.88"/>
  </r>
  <r>
    <x v="2"/>
    <x v="0"/>
    <x v="7"/>
    <x v="0"/>
    <x v="428"/>
    <s v="OIT Consolidated Agreement estimates for Applications in the Major Customer Code (MCC) Office of the Secretary (D00)."/>
    <m/>
    <s v="Application"/>
    <s v="Application Support &amp; Operations"/>
    <s v="Outside Services"/>
    <s v="Managed Service Provider"/>
    <x v="6"/>
    <x v="0"/>
    <n v="1658"/>
    <n v="2"/>
    <x v="1"/>
    <x v="0"/>
    <s v="Operations and Maintenance"/>
    <s v="2510"/>
    <x v="0"/>
    <s v="Hosting [hardware and software platforms]"/>
    <n v="0"/>
    <n v="0"/>
    <n v="0"/>
  </r>
  <r>
    <x v="2"/>
    <x v="0"/>
    <x v="7"/>
    <x v="0"/>
    <x v="429"/>
    <s v="OIT Consolidated Agreement estimates for Applications in the Major Customer Code (MCC) Office of Policy and Planning (K00)."/>
    <m/>
    <s v="Application"/>
    <s v="Application Support &amp; Operations"/>
    <s v="Outside Services"/>
    <s v="Managed Service Provider"/>
    <x v="6"/>
    <x v="0"/>
    <n v="1658"/>
    <n v="3"/>
    <x v="1"/>
    <x v="0"/>
    <s v="Operations and Maintenance"/>
    <s v="2510"/>
    <x v="0"/>
    <s v="Hosting [hardware and software platforms]"/>
    <n v="0"/>
    <n v="0"/>
    <n v="0"/>
  </r>
  <r>
    <x v="2"/>
    <x v="0"/>
    <x v="7"/>
    <x v="0"/>
    <x v="430"/>
    <s v="OIT Consolidated Agreement estimates for Applications in the Major Customer Code (MCC) Financial Business Operations - Fiscal Applications (Q04)."/>
    <m/>
    <s v="Application"/>
    <s v="Application Support &amp; Operations"/>
    <s v="Outside Services"/>
    <s v="Managed Service Provider"/>
    <x v="6"/>
    <x v="0"/>
    <n v="1658"/>
    <n v="4"/>
    <x v="1"/>
    <x v="0"/>
    <s v="Operations and Maintenance"/>
    <s v="2510"/>
    <x v="0"/>
    <s v="Hosting [hardware and software platforms]"/>
    <n v="0"/>
    <n v="0"/>
    <n v="0"/>
  </r>
  <r>
    <x v="2"/>
    <x v="0"/>
    <x v="7"/>
    <x v="0"/>
    <x v="431"/>
    <s v="OIT Consolidated Agreement estimates for Applications in the Major Customer Code (MCC) Systems Quality Assurance Service (Q06)."/>
    <m/>
    <s v="Application"/>
    <s v="Application Support &amp; Operations"/>
    <s v="Outside Services"/>
    <s v="Managed Service Provider"/>
    <x v="6"/>
    <x v="0"/>
    <n v="1658"/>
    <n v="5"/>
    <x v="1"/>
    <x v="0"/>
    <s v="Operations and Maintenance"/>
    <s v="2510"/>
    <x v="0"/>
    <s v="Hosting [hardware and software platforms]"/>
    <n v="0"/>
    <n v="0"/>
    <n v="0"/>
  </r>
  <r>
    <x v="2"/>
    <x v="0"/>
    <x v="7"/>
    <x v="0"/>
    <x v="432"/>
    <s v="OIT Consolidated Agreement estimates for Applications in the Major Customer Code (MCC) Office of Internal Controls - Internal Controls over Financial Reporting Directors Office (Q08)."/>
    <m/>
    <s v="Application"/>
    <s v="Application Support &amp; Operations"/>
    <s v="Outside Services"/>
    <s v="Managed Service Provider"/>
    <x v="6"/>
    <x v="0"/>
    <n v="1658"/>
    <n v="6"/>
    <x v="1"/>
    <x v="0"/>
    <s v="Operations and Maintenance"/>
    <s v="2510"/>
    <x v="0"/>
    <s v="Hosting [hardware and software platforms]"/>
    <n v="0"/>
    <n v="0"/>
    <n v="0"/>
  </r>
  <r>
    <x v="2"/>
    <x v="0"/>
    <x v="7"/>
    <x v="0"/>
    <x v="433"/>
    <s v="OIT Consolidated Agreement estimates for Applications in the Major Customer Code (MCC) Office of Human Resources and Administration (R00)."/>
    <m/>
    <s v="Application"/>
    <s v="Application Support &amp; Operations"/>
    <s v="Outside Services"/>
    <s v="Managed Service Provider"/>
    <x v="6"/>
    <x v="0"/>
    <n v="1658"/>
    <n v="7"/>
    <x v="1"/>
    <x v="0"/>
    <s v="Operations and Maintenance"/>
    <s v="2510"/>
    <x v="0"/>
    <s v="Hosting [hardware and software platforms]"/>
    <n v="0"/>
    <n v="0"/>
    <n v="0"/>
  </r>
  <r>
    <x v="2"/>
    <x v="0"/>
    <x v="7"/>
    <x v="0"/>
    <x v="434"/>
    <s v="OIT Consolidated Agreement estimates for Applications in the Major Customer Code (MCC) Financial Business Operations (T09)."/>
    <m/>
    <s v="Application"/>
    <s v="Application Support &amp; Operations"/>
    <s v="Outside Services"/>
    <s v="Managed Service Provider"/>
    <x v="6"/>
    <x v="0"/>
    <n v="1658"/>
    <n v="8"/>
    <x v="1"/>
    <x v="0"/>
    <s v="Operations and Maintenance"/>
    <s v="2510"/>
    <x v="0"/>
    <s v="Hosting [hardware and software platforms]"/>
    <n v="0"/>
    <n v="0"/>
    <n v="0"/>
  </r>
  <r>
    <x v="2"/>
    <x v="0"/>
    <x v="11"/>
    <x v="23"/>
    <x v="435"/>
    <s v="TBD"/>
    <m/>
    <s v="End User"/>
    <s v="Workspace"/>
    <s v="Hardware"/>
    <s v="Expense"/>
    <x v="6"/>
    <x v="1"/>
    <n v="1712"/>
    <n v="1"/>
    <x v="2"/>
    <x v="0"/>
    <s v="Operations and Maintenance"/>
    <s v="2510"/>
    <x v="0"/>
    <s v="PMO Support, Enterprise"/>
    <m/>
    <n v="0.219"/>
    <n v="0.219"/>
  </r>
  <r>
    <x v="2"/>
    <x v="0"/>
    <x v="9"/>
    <x v="24"/>
    <x v="436"/>
    <s v="CRMBS is an integrated, collaborative system for planning, requesting, tracking, reconciling and reporting organization-wide budgets to include multiple appropriated funds, i.e. 5-year and no-year construction funds, annual and two-year General Administration (GenAd) funds, etc. Additionally, Construction and Facilities Management (CFM) requires specific analytic and report capabilities to address requests for the GenAd, Medical Facility (Specific Purpose and Lease), reimbursed funds and Major Construction funds managed by CFM._x000a__x000a_MYP Playground_x000a_Implement real-time, synchronized, coordinated budget execution, data reporting and dissemination, audit capabilities, and team access across the offices within CFM The Construction Financial Management Information System (CFMIS) is a replacement program for the Construction Management Information System (CMIS). CFMIS is a management tool to track the progress of active VA major, lease, enhanced-use, and parking projects. It is used to measure performance and provide information for internal and external use. Features: Provides performance measures for the VA Facilities Management program. Tracks construction projects including financial information. Stores detailed information on each project including: *Project Scope *Funding information *Project Highlights *Key personnel *Contact information *Contractors *Project Scheduling"/>
    <s v="Provides a flexible and configurable platform to support VA?s Construct &amp; Facilities Management (CFM) budget &amp; spend plan business practices. Improves financial business processes such as spend controls, approval workflows, and financial analytics. Provides single source for Major Construction segregation of duties and approval documentation critical for CFM financial audits Implements CFM financial policies on approval thresholds Provides capability for decentralized acquisition with centralized oversight and control Segregates multiple appropriation to assure funds are use in accordance with governing P.L."/>
    <s v="Application"/>
    <s v="Application Support &amp; Operations"/>
    <s v="Software"/>
    <s v="Maintenance &amp; Support"/>
    <x v="3"/>
    <x v="0"/>
    <n v="1612"/>
    <n v="2"/>
    <x v="3"/>
    <x v="0"/>
    <s v="Managing Data"/>
    <s v="2510"/>
    <x v="0"/>
    <s v="Application SW Maintenance"/>
    <n v="0.217"/>
    <n v="0.217"/>
    <m/>
  </r>
  <r>
    <x v="2"/>
    <x v="0"/>
    <x v="9"/>
    <x v="24"/>
    <x v="437"/>
    <s v="CRMBS is an integrated, collaborative system for planning, requesting, tracking, reconciling and reporting organization-wide budgets to include multiple appropriated funds, i.e. 5-year and no-year construction funds, annual and two-year General Administration (GenAd) funds, etc.  Additionally, Construction and Facilities Management (CFM) requires specific analytic and report capabilities to address requests for the GenAd, Medical Facility (Specific Purpose and Lease), reimbursed funds and Major Construction funds managed by CFM."/>
    <m/>
    <s v="Application"/>
    <s v="Application Support &amp; Operations"/>
    <s v="Software"/>
    <s v="Maintenance &amp; Support"/>
    <x v="3"/>
    <x v="0"/>
    <n v="1612"/>
    <n v="5"/>
    <x v="1"/>
    <x v="0"/>
    <s v="Operations and Maintenance"/>
    <s v="2510"/>
    <x v="0"/>
    <s v="Application SW Maintenance"/>
    <m/>
    <m/>
    <m/>
  </r>
  <r>
    <x v="2"/>
    <x v="0"/>
    <x v="9"/>
    <x v="24"/>
    <x v="438"/>
    <s v="VA-CABS is comprised of the Security Manager Commercial-Off-The-Shelf (COTS) software application that is hosted in the Federal Risk and Authorization Management Program (FEDRAMP) certified High Microsoft Azure Government Cloud.  The cloud environment is managed under the VA Enterprise Cloud Program.  The VA-CABS solution is operating under a three-year VA approved Authority to Operate (ATO).  The COTS solution is configured to accomplish Background Investigation and fingerprint Special Agreement Check Business Use Cases defined by the Office of Identity, Credential, and Access Management (OICAM)._x000a__x000a_MYP Playground_x000a_The FY22 Sustainment funding request provides the final year of O&amp;M support for the currently deployed VA-CABS Phase 2 solution.  The current VA-CABS Phase 2 solution will include a master database of background investigation and fingerprint adjudication decisions (and supporting documentation files) for over 700,000 VA employees and contractors.  Support to these records and the continued efficient onboarding of new VA employees and contracts will need to continue after the current VA-CABS Phase 2 solution contract expires in October 2022.   Sustainment funding in FY23 is marginal sustainment of the new system.    Sustainment in FY24 and out is Mandatory sustainment of the new system.  The $8M development estimate in FY22 is a rough order of magnitude based on the $6.1M initial contract base award plus other factors."/>
    <s v="Not funding the sub-project will force over 600 VA-CABS role holders to no longer process background investigation and fingerprint adjudication processes according to the streamlined and automated processes that have been extremely effective in minimizing the timeframe for new employees and contractors to start work providing timely care and benefits to Veterans.  There will be a stoppage in background investigation and fingerprint adjudication process execution as 174 VA business entities migrate back to manual, paper-based background investigation and fingerprint adjudication processes for new employees and contractors.  Near real-time delivery of electronic files will revert back to paper files delivered via the US Postal Service.  This will increase the timeline for new employees and contractors to receive Personal Identification Verification (PIV) cards by several weeks, which will significantly increase the lead time for Veterans to receive care and benefits."/>
    <s v="Application"/>
    <s v="Application Support &amp; Operations"/>
    <s v="Software"/>
    <s v="Maintenance &amp; Support"/>
    <x v="3"/>
    <x v="0"/>
    <n v="1612"/>
    <n v="3"/>
    <x v="3"/>
    <x v="0"/>
    <s v="Managing Data"/>
    <s v="2510"/>
    <x v="0"/>
    <s v="Application SW Maintenance"/>
    <m/>
    <n v="2.62"/>
    <m/>
  </r>
  <r>
    <x v="2"/>
    <x v="0"/>
    <x v="9"/>
    <x v="24"/>
    <x v="438"/>
    <s v="VA-CABS is comprised of the Security Manager Commercial-Off-The-Shelf (COTS) software application that is hosted in the Federal Risk and Authorization Management Program (FEDRAMP) certified High Microsoft Azure Government Cloud.  The cloud environment is managed under the VA Enterprise Cloud Program.  The VA-CABS solution is operating under a three-year VA approved Authority to Operate (ATO).  The COTS solution is configured to accomplish Background Investigation and fingerprint Special Agreement Check Business Use Cases defined by the Office of Identity, Credential, and Access Management (OICAM)._x000a__x000a_MYP Playground_x000a_The FY22 Sustainment funding request provides the final year of O&amp;M support for the currently deployed VA-CABS Phase 2 solution.  The current VA-CABS Phase 2 solution will include a master database of background investigation and fingerprint adjudication decisions (and supporting documentation files) for over 700,000 VA employees and contractors.  Support to these records and the continued efficient onboarding of new VA employees and contracts will need to continue after the current VA-CABS Phase 2 solution contract expires in October 2022.   Sustainment funding in FY23 is marginal sustainment of the new system.    Sustainment in FY24 and out is Mandatory sustainment of the new system.  The $8M development estimate in FY22 is a rough order of magnitude based on the $6.1M initial contract base award plus other factors."/>
    <s v="Not funding the sub-project will force over 600 VA-CABS role holders to no longer process background investigation and fingerprint adjudication processes according to the streamlined and automated processes that have been extremely effective in minimizing the timeframe for new employees and contractors to start work providing timely care and benefits to Veterans.  There will be a stoppage in background investigation and fingerprint adjudication process execution as 174 VA business entities migrate back to manual, paper-based background investigation and fingerprint adjudication processes for new employees and contractors.  Near real-time delivery of electronic files will revert back to paper files delivered via the US Postal Service.  This will increase the timeline for new employees and contractors to receive Personal Identification Verification (PIV) cards by several weeks, which will significantly increase the lead time for Veterans to receive care and benefits."/>
    <s v="Application"/>
    <s v="Application Support &amp; Operations"/>
    <s v="Software"/>
    <s v="Maintenance &amp; Support"/>
    <x v="3"/>
    <x v="0"/>
    <n v="1612"/>
    <n v="7"/>
    <x v="1"/>
    <x v="0"/>
    <s v="Digitizing Business Process"/>
    <s v="2510"/>
    <x v="0"/>
    <s v="Application SW Maintenance"/>
    <m/>
    <m/>
    <m/>
  </r>
  <r>
    <x v="2"/>
    <x v="0"/>
    <x v="9"/>
    <x v="24"/>
    <x v="438"/>
    <s v="VA-CABS is comprised of the Security Manager Commercial-Off-The-Shelf (COTS) software application that is hosted in the Federal Risk and Authorization Management Program (FEDRAMP) certified High Microsoft Azure Government Cloud.  The cloud environment is managed under the VA Enterprise Cloud Program.  The VA-CABS solution is operating under a three-year VA approved Authority to Operate (ATO).  The COTS solution is configured to accomplish Background Investigation and fingerprint Special Agreement Check Business Use Cases defined by the Office of Identity, Credential, and Access Management (OICAM)._x000a__x000a_MYP Playground_x000a_The FY22 Sustainment funding request provides the final year of O&amp;M support for the currently deployed VA-CABS Phase 2 solution.  The current VA-CABS Phase 2 solution will include a master database of background investigation and fingerprint adjudication decisions (and supporting documentation files) for over 700,000 VA employees and contractors.  Support to these records and the continued efficient onboarding of new VA employees and contracts will need to continue after the current VA-CABS Phase 2 solution contract expires in October 2022.   Sustainment funding in FY23 is marginal sustainment of the new system.    Sustainment in FY24 and out is Mandatory sustainment of the new system.  The $8M development estimate in FY22 is a rough order of magnitude based on the $6.1M initial contract base award plus other factors."/>
    <s v="Not funding the sub-project will force over 600 VA-CABS role holders to no longer process background investigation and fingerprint adjudication processes according to the streamlined and automated processes that have been extremely effective in minimizing the timeframe for new employees and contractors to start work providing timely care and benefits to Veterans.  There will be a stoppage in background investigation and fingerprint adjudication process execution as 174 VA business entities migrate back to manual, paper-based background investigation and fingerprint adjudication processes for new employees and contractors.  Near real-time delivery of electronic files will revert back to paper files delivered via the US Postal Service.  This will increase the timeline for new employees and contractors to receive Personal Identification Verification (PIV) cards by several weeks, which will significantly increase the lead time for Veterans to receive care and benefits."/>
    <s v="Application"/>
    <s v="Application Support &amp; Operations"/>
    <s v="Software"/>
    <s v="Maintenance &amp; Support"/>
    <x v="3"/>
    <x v="0"/>
    <n v="1612"/>
    <n v="8"/>
    <x v="1"/>
    <x v="0"/>
    <s v="Digitizing Business Process"/>
    <s v="2510"/>
    <x v="0"/>
    <s v="Application SW Maintenance"/>
    <m/>
    <m/>
    <m/>
  </r>
  <r>
    <x v="2"/>
    <x v="0"/>
    <x v="9"/>
    <x v="24"/>
    <x v="439"/>
    <s v="Project is deploying a Commercial-Off-The-Shelf software application to serve as the VA System Of Record for VA employee and contractor background investigation related data."/>
    <m/>
    <s v="Application"/>
    <s v="Application Support &amp; Operations"/>
    <s v="Software"/>
    <s v="Maintenance &amp; Support"/>
    <x v="3"/>
    <x v="0"/>
    <n v="1612"/>
    <n v="4"/>
    <x v="1"/>
    <x v="0"/>
    <s v="Digitizing Business Process"/>
    <s v="2510"/>
    <x v="0"/>
    <s v="Hosting [hardware and software platforms]"/>
    <m/>
    <m/>
    <m/>
  </r>
  <r>
    <x v="2"/>
    <x v="0"/>
    <x v="9"/>
    <x v="25"/>
    <x v="440"/>
    <s v="To deploy a centralized solution that will be leveraged across all offices in VA._x000a__x000a_MYP Playground_x000a_The VA Integrated Enterprise Workflow System, VIEWS, is a Salesforce application. VA?s correspondence and case management customers include more than just the millions of Veterans we serve. VA replaced the legacy system used throughout the agency with a modern document and workflow case management system built on the Salesforce platform. The first phase of the VIEWS implementation was put into production on March 12, 2018. New, improved functionality and business process enhancements and reports are added every month. As of VA FY-2020 Q1, VIEWS includes several major components, or ?apps:? (1) The White House Hotline for Veterans Experience Office (VEO), (2) GAO (General Accounting Office) Request Letter Module for Office of Congressional and Legislative Affairs (OCLA) and various Program Offices, (3) Functional Organization Manual (FOM) for Office of Enterprise Integration (OEI), (4) Status Query and Response Exchange System (SQUARES) for VHA Homeless Programs Office, and (5) Case and Correspondence Module for Office of the Executive Secretariat (EXECSEC) and various Program Offices (enterprise-wide application). Additional modules and substantial functionality upgrades are planned for the current and subsequent option years."/>
    <s v="Substantial, core business processes will be forced to rely on obsolete systems that are not supported, and which do not provide the quality and availability of services expected by Veterans."/>
    <s v="Application"/>
    <s v="Application Support &amp; Operations"/>
    <s v="Software"/>
    <s v="Maintenance &amp; Support"/>
    <x v="3"/>
    <x v="0"/>
    <n v="1614"/>
    <n v="1"/>
    <x v="3"/>
    <x v="0"/>
    <s v="Digitizing Business Process"/>
    <s v="2510"/>
    <x v="0"/>
    <s v="Application SW Maintenance"/>
    <n v="4.8600000000000003"/>
    <n v="4.8600000000000003"/>
    <m/>
  </r>
  <r>
    <x v="2"/>
    <x v="0"/>
    <x v="9"/>
    <x v="25"/>
    <x v="440"/>
    <s v="To deploy a centralized solution that will be leveraged across all offices in VA._x000a__x000a_MYP Playground_x000a_The VA Integrated Enterprise Workflow System, VIEWS, is a Salesforce application. VA?s correspondence and case management customers include more than just the millions of Veterans we serve. VA replaced the legacy system used throughout the agency with a modern document and workflow case management system built on the Salesforce platform. The first phase of the VIEWS implementation was put into production on March 12, 2018. New, improved functionality and business process enhancements and reports are added every month. As of VA FY-2020 Q1, VIEWS includes several major components, or ?apps:? (1) The White House Hotline for Veterans Experience Office (VEO), (2) GAO (General Accounting Office) Request Letter Module for Office of Congressional and Legislative Affairs (OCLA) and various Program Offices, (3) Functional Organization Manual (FOM) for Office of Enterprise Integration (OEI), (4) Status Query and Response Exchange System (SQUARES) for VHA Homeless Programs Office, and (5) Case and Correspondence Module for Office of the Executive Secretariat (EXECSEC) and various Program Offices (enterprise-wide application). Additional modules and substantial functionality upgrades are planned for the current and subsequent option years."/>
    <s v="Substantial, core business processes will be forced to rely on obsolete systems that are not supported, and which do not provide the quality and availability of services expected by Veterans."/>
    <s v="Application"/>
    <s v="Application Support &amp; Operations"/>
    <s v="Software"/>
    <s v="Maintenance &amp; Support"/>
    <x v="3"/>
    <x v="0"/>
    <n v="1614"/>
    <n v="5"/>
    <x v="1"/>
    <x v="0"/>
    <s v="Managing Data"/>
    <s v="2510"/>
    <x v="0"/>
    <s v="Application SW Maintenance"/>
    <m/>
    <m/>
    <m/>
  </r>
  <r>
    <x v="2"/>
    <x v="0"/>
    <x v="9"/>
    <x v="25"/>
    <x v="441"/>
    <s v="The Department of Veterans Affairs (VA) is experiencing massive application instability and capacity issues with its current eDiscovery system used in the discharge of its duty to respond to legal orders and requests. The current eDiscovery system is incapable of processing large datasets running in parallel without undergoing substantial loss of performance and degradation of operational capability during peak loads, as well as, a shortage in capacity to handle the ever-growing data requirements necessary to fulfill the vast amounts of data that need to move through the system. As a result, VA is struggling to meet the overwhelming demands of the four leading sources requesting electronic information (OGC litigation, external investigatory and administrative agencies, congressional requests for information, and FOIA requests)._x000a__x000a_MYP Playground_x000a_The current eDiscovery platform is a Commercial-Off-The-Shelf (COTS) eDiscovery tool procured for the VA Office of General Counsel (OGC) and Office of Accountability and Whistleblower Protection (OAWP).  SCW was also intended to support the VA in the performance of its duties in response to Congressional inquiries and other information requests. SCW is used in the VA by OGC or other legally responsible parties to objectively search emails and other ESI, based on case-specific parameters, and then make applicable ESI available as legal evidence. SCW resides on dedicated servers at the Austin Information Technology Center (AITC) facility; is accessible to too few users; does not have interconnections outside of VA networks, and historically has been unstable and unreliable.  After implementation of the re-platformed eDiscovery solution, SCW will remain active for an additional year, for risk reduction, and then be decommissioned."/>
    <s v="Data requested by Federal courts, Congress and the VA Secretary risk not be provided in timely manner. Failure to provide ESI in a timely manner subjects the VA to serious legal sanctions, bad publicity, budget hold (by congress), etc.     Funds allocated to pay legal sanctions cannot be used for Veteran care."/>
    <s v="Application"/>
    <s v="Application Support &amp; Operations"/>
    <s v="Software"/>
    <s v="Maintenance &amp; Support"/>
    <x v="3"/>
    <x v="0"/>
    <n v="1614"/>
    <n v="3"/>
    <x v="3"/>
    <x v="0"/>
    <s v="Migrating to the Cloud"/>
    <s v="2510"/>
    <x v="0"/>
    <s v="Application SW Maintenance"/>
    <n v="12.75"/>
    <n v="12.75"/>
    <m/>
  </r>
  <r>
    <x v="2"/>
    <x v="0"/>
    <x v="9"/>
    <x v="25"/>
    <x v="442"/>
    <s v="TBD"/>
    <s v="TBD"/>
    <s v="Application"/>
    <s v="Application Support &amp; Operations"/>
    <s v="Software"/>
    <s v="Maintenance &amp; Support"/>
    <x v="3"/>
    <x v="0"/>
    <n v="1614"/>
    <n v="10"/>
    <x v="0"/>
    <x v="0"/>
    <s v="Operations and Maintenance"/>
    <s v="2510"/>
    <x v="0"/>
    <s v="Application SW Maintenance"/>
    <m/>
    <m/>
    <m/>
  </r>
  <r>
    <x v="2"/>
    <x v="0"/>
    <x v="9"/>
    <x v="25"/>
    <x v="443"/>
    <s v="TBD"/>
    <s v="TBD."/>
    <s v="Application"/>
    <s v="Application Support &amp; Operations"/>
    <s v="Software"/>
    <s v="Maintenance &amp; Support"/>
    <x v="3"/>
    <x v="0"/>
    <n v="1614"/>
    <n v="9"/>
    <x v="2"/>
    <x v="0"/>
    <s v="Operations and Maintenance"/>
    <s v="2510"/>
    <x v="0"/>
    <s v="Application SW Maintenance"/>
    <m/>
    <n v="2.5"/>
    <n v="1.95"/>
  </r>
  <r>
    <x v="2"/>
    <x v="0"/>
    <x v="9"/>
    <x v="26"/>
    <x v="444"/>
    <s v="Automated Classification provides a framework for positioning the right candidate in the right job/position and encourages uniformity and equity in hiring by establishing a common reference across VA."/>
    <m/>
    <s v="Application"/>
    <s v="Application Support &amp; Operations"/>
    <s v="Software"/>
    <s v="Maintenance &amp; Support"/>
    <x v="3"/>
    <x v="2"/>
    <n v="1613"/>
    <n v="1"/>
    <x v="0"/>
    <x v="0"/>
    <s v="Digitizing Business Process"/>
    <s v="2510"/>
    <x v="0"/>
    <s v="SW Licenses and Maintenance"/>
    <n v="3.5"/>
    <n v="0"/>
    <m/>
  </r>
  <r>
    <x v="2"/>
    <x v="0"/>
    <x v="9"/>
    <x v="26"/>
    <x v="445"/>
    <s v="HR data warehouse to enable management by metrics/measures and meet organizational reporting needs."/>
    <m/>
    <s v="Application"/>
    <s v="Application Support &amp; Operations"/>
    <s v="Software"/>
    <s v="Maintenance &amp; Support"/>
    <x v="3"/>
    <x v="2"/>
    <n v="1613"/>
    <n v="28"/>
    <x v="2"/>
    <x v="0"/>
    <s v="Migrating to the Cloud"/>
    <s v="2510"/>
    <x v="0"/>
    <s v="Application SW Maintenance"/>
    <m/>
    <n v="3"/>
    <n v="4.5"/>
  </r>
  <r>
    <x v="2"/>
    <x v="0"/>
    <x v="9"/>
    <x v="26"/>
    <x v="446"/>
    <s v="New Pay will be an enterprise-wide solution that will allow employees to view their pay accounts, travel claims, make changes to withholding and allotments, and make changes to their Thrift Savings Plan (TSP). While the Defense Finance and Accounting Services (DFAS) is the current provider of these services to the VA, there will be integration and migration (Ref: $80M; which is calculated as $200 per employee X 400,000 employees) costs associated with a new capability being provided by DFAS. Once this capability is introduced by DFAS and VA migrates to it, this functionality will become a part of the MY HR interface. Please note that the request for Sustainment funding ends in FY24 because the business will fund Operations and Maintenance of the solution beginning FY25."/>
    <m/>
    <s v="Application"/>
    <s v="Application Support &amp; Operations"/>
    <s v="Software"/>
    <s v="Maintenance &amp; Support"/>
    <x v="3"/>
    <x v="2"/>
    <n v="1613"/>
    <n v="34"/>
    <x v="0"/>
    <x v="0"/>
    <s v="Digitizing Business Process"/>
    <s v="2510"/>
    <x v="0"/>
    <s v="Application SW Maintenance"/>
    <m/>
    <m/>
    <m/>
  </r>
  <r>
    <x v="2"/>
    <x v="0"/>
    <x v="9"/>
    <x v="26"/>
    <x v="446"/>
    <s v="New Pay will be an enterprise-wide solution that will allow employees to view their pay accounts, travel claims, make changes to withholding and allotments, and make changes to their Thrift Savings Plan (TSP). While the Defense Finance and Accounting Services (DFAS) is the current provider of these services to the VA, there will be integration and migration (Ref: $80M; which is calculated as $200 per employee X 400,000 employees) costs associated with a new capability being provided by DFAS. Once this capability is introduced by DFAS and VA migrates to it, this functionality will become a part of the MY HR interface. Please note that the request for Sustainment funding ends in FY24 because the business will fund Operations and Maintenance of the solution beginning FY25."/>
    <m/>
    <s v="Application"/>
    <s v="Application Support &amp; Operations"/>
    <s v="Software"/>
    <s v="Maintenance &amp; Support"/>
    <x v="3"/>
    <x v="2"/>
    <n v="1613"/>
    <n v="35"/>
    <x v="0"/>
    <x v="0"/>
    <s v="Digitizing Business Process"/>
    <s v="2510"/>
    <x v="0"/>
    <s v="Application SW Maintenance"/>
    <m/>
    <m/>
    <m/>
  </r>
  <r>
    <x v="2"/>
    <x v="0"/>
    <x v="9"/>
    <x v="26"/>
    <x v="435"/>
    <s v="TBD"/>
    <m/>
    <s v="End User"/>
    <s v="Workspace"/>
    <s v="Hardware"/>
    <s v="Expense"/>
    <x v="6"/>
    <x v="1"/>
    <n v="1643"/>
    <n v="1"/>
    <x v="1"/>
    <x v="0"/>
    <s v="Operations and Maintenance"/>
    <s v="2510"/>
    <x v="0"/>
    <s v="PMO Support, Enterprise"/>
    <m/>
    <n v="0"/>
    <n v="0"/>
  </r>
  <r>
    <x v="2"/>
    <x v="0"/>
    <x v="9"/>
    <x v="26"/>
    <x v="447"/>
    <s v="Employee Benefits will combine employee benefits functionality into one integrated system"/>
    <m/>
    <s v="Application"/>
    <s v="Application Support &amp; Operations"/>
    <s v="Software"/>
    <s v="Maintenance &amp; Support"/>
    <x v="3"/>
    <x v="2"/>
    <n v="1613"/>
    <n v="31"/>
    <x v="0"/>
    <x v="0"/>
    <s v="Digitizing Business Process"/>
    <s v="2510"/>
    <x v="0"/>
    <s v="Application SW Maintenance"/>
    <m/>
    <m/>
    <m/>
  </r>
  <r>
    <x v="2"/>
    <x v="0"/>
    <x v="9"/>
    <x v="26"/>
    <x v="447"/>
    <s v="Employee Benefits will combine employee benefits functionality into one integrated system"/>
    <m/>
    <s v="Application"/>
    <s v="Application Support &amp; Operations"/>
    <s v="Software"/>
    <s v="Maintenance &amp; Support"/>
    <x v="3"/>
    <x v="2"/>
    <n v="1613"/>
    <n v="32"/>
    <x v="0"/>
    <x v="0"/>
    <s v="Digitizing Business Process"/>
    <s v="2510"/>
    <x v="0"/>
    <s v="Application SW Maintenance"/>
    <m/>
    <m/>
    <m/>
  </r>
  <r>
    <x v="2"/>
    <x v="0"/>
    <x v="9"/>
    <x v="26"/>
    <x v="448"/>
    <s v="Automated comprehensive employee performance management practices, programs, and activities that support mission objectives._x000a__x000a_MYP Playground_x000a_Maintain automated comprehensive employee performance management practices, programs, and activities that support mission objectives. Performance Management System investments will provide an Enterprise-wide solution that automates management of employee performance guidance and business workflow (i.e. planning, developing, monitoring, rating, and rewarding employee contributions) for Title 5, Title 38 and SES VA employees. Performance Management Business Requirements also include sending completed performance forms directly to Electronic Official Personnel Folder (eOPF) through an interface. This is captured under VIPR# V18-00234-002. Please note that the request for Sustainment funding ends in FY24 because the business will fund Operations &amp; Maintenance (O&amp;M) of the solution beginning FY25."/>
    <s v="If Performance Management is not fully funded the VA will continue to experience gaps and deficiencies with the manual processes regarding performance for over 400,000 VA employees. This will in turn decrease the quality, timeliness and efficiency in staff's ability to provide services to Veterans."/>
    <s v="Application"/>
    <s v="Application Support &amp; Operations"/>
    <s v="Software"/>
    <s v="Maintenance &amp; Support"/>
    <x v="3"/>
    <x v="2"/>
    <n v="1613"/>
    <n v="14"/>
    <x v="2"/>
    <x v="0"/>
    <s v="Digitizing Business Process"/>
    <s v="2510"/>
    <x v="0"/>
    <s v="Application SW Maintenance"/>
    <n v="4"/>
    <n v="1"/>
    <n v="3.48"/>
  </r>
  <r>
    <x v="2"/>
    <x v="0"/>
    <x v="9"/>
    <x v="26"/>
    <x v="449"/>
    <s v="An Employee Relations (ER) / Labor Relations (LR) tracking system will provide reporting, case documentation management, and case history functionality to support VA."/>
    <m/>
    <s v="Application"/>
    <s v="Application Support &amp; Operations"/>
    <s v="Software"/>
    <s v="Maintenance &amp; Support"/>
    <x v="3"/>
    <x v="2"/>
    <n v="1613"/>
    <n v="40"/>
    <x v="1"/>
    <x v="0"/>
    <s v="Digitizing Business Process"/>
    <s v="2510"/>
    <x v="0"/>
    <s v="SW Licenses and Maintenance"/>
    <m/>
    <m/>
    <m/>
  </r>
  <r>
    <x v="2"/>
    <x v="0"/>
    <x v="9"/>
    <x v="26"/>
    <x v="450"/>
    <s v="Employee Self Service functionality for employees is a capability to view personal and professional information, make fundamental updates and be alerted of upcoming organizational actions needed. Leveraging the HRsmart Manager Self Service (MSS) technology to provide employees the same self-service functionality for managing and viewing their personal and professional information. This will incorporate the employee into the HR functionality provided by the system of authority, HRsmart, it will lead to improved integrity of employee data. ESS was delivered with limited capability with the delivery of HRsmart in 2015, but it was never fielded, and will be undergoing a Pilot in 2020 with the Administrations engagement, the result of the Pilot will provide requirements changes that will be addressed through this request. Please note that the request for Sustainment funding ends in FY23 because the business will fund Operations &amp; Maintenance (O&amp;M) of the solution beginning FY24."/>
    <m/>
    <s v="Application"/>
    <s v="Application Support &amp; Operations"/>
    <s v="Software"/>
    <s v="Maintenance &amp; Support"/>
    <x v="3"/>
    <x v="2"/>
    <n v="1613"/>
    <n v="22"/>
    <x v="0"/>
    <x v="0"/>
    <s v="Digitizing Business Process"/>
    <s v="2510"/>
    <x v="0"/>
    <s v="Application SW Maintenance"/>
    <n v="1.5"/>
    <n v="0"/>
    <m/>
  </r>
  <r>
    <x v="2"/>
    <x v="0"/>
    <x v="9"/>
    <x v="26"/>
    <x v="451"/>
    <s v="Automated comprehensive employee performance management practices, programs, and activities that support mission objectives._x000a__x000a_MYP Playground_x000a_Maintain automated comprehensive employee performance management practices, programs, and activities that support mission objectives. Performance Management System investments will provide an Enterprise-wide solution that automates management of employee performance guidance and business workflow (i.e. planning, developing, monitoring, rating, and rewarding employee contributions) for Title 5, Title 38 and SES VA employees. Performance Management Business Requirements also include sending completed performance forms directly to Electronic Official Personnel Folder (eOPF) through an interface. This is captured under VIPR# V18-00234-002. Please note that the request for Sustainment funding ends in FY24 because the business will fund Operations &amp; Maintenance (O&amp;M) of the solution beginning FY25."/>
    <s v="If Performance Management is not fully funded the VA will continue to experience gaps and deficiencies with the manual processes regarding performance for over 400,000 VA employees. This will in turn decrease the quality, timeliness and efficiency in staff's ability to provide services to Veterans."/>
    <s v="Application"/>
    <s v="Application Support &amp; Operations"/>
    <s v="Software"/>
    <s v="Maintenance &amp; Support"/>
    <x v="3"/>
    <x v="2"/>
    <n v="1613"/>
    <n v="11"/>
    <x v="0"/>
    <x v="0"/>
    <s v="Digitizing Business Process"/>
    <s v="2510"/>
    <x v="0"/>
    <s v="Application SW Maintenance"/>
    <n v="2"/>
    <n v="0"/>
    <m/>
  </r>
  <r>
    <x v="2"/>
    <x v="0"/>
    <x v="9"/>
    <x v="26"/>
    <x v="452"/>
    <s v="CTRTS will capture essential data on the 120,000 trainees that annually come to VA Medical Centers for their clinical training experiences. To date, there is no single database that captures these trainees all of whom are appointed under Title-38 Appointment Authority. The primary goal of a Clinical Trainee Registration and Tracking System (CTRTS) is to standardize the appointment, on/off boarding, and tracking of clinical trainees across the VA Healthcare system. A secondary goal is to integrate existing data sources that support the trainee appointment process._x000a__x000a_MYP Playground:_x000a_HRsmart is an Oracle PeopleSoft based Human Capital solution, a SAAS, which is in production, it is hosted by IBM, it is accessible via web. HRsmart is the Authoritative Data Source for an Employee Record providing automated HR Information System services to HR Offices, VA managers and employees, all of whom will use this system.  To continue meeting the needs of the VA employees, HRsmart is constantly growing and enhancing which requires development investments each year preventing system stagnation._x000a__x000a_The VA is currently in a multi-year contract with IBM to provide shared services support to VA?s Human Resources Information System, HRsmart.  This agreement ends in FY2022; the VA is currently developing and implementing an acquisition strategy for the continuation of support for an enterprise an end-to-end HR Solution upon expiration of the current contract. Due to an upcoming contract expiration and given the nature of complexity of the system being supported, HRIT current strategic efforts will require the availability of funding beginning in Fiscal Year 2021 to support transition costs associated with replacing either the vendor and/or the existing platform. Costs include the migration to a new platform and its failover, an authority to operate, and a bandwidth capacity increase.   This is captured under VIPR# V18-00234-005."/>
    <s v="This project supports the VA?s Office of Human Resources and Administration (HR&amp;A) mission of leading human resource management strategies, policies, and practices that cultivate an engaged, proficient, and diverse workforce to transform and continually improve services to Veterans and their families. HRsmart is currently undergoing a massive data cleansing effort which is driving the reduction of payroll errors and equipping HR Offices with automated solutions with system edits that drive accuracy of HR coding. _x000a__x000a_The improved efficiency and use of HRsmart along with increased data integrity promotes 100% improvements in employee morale and welfare of HR professionals. The less time HR professionals are spending manually entering transitions, following paper intensive processes, or correcting data in a system, the more time they can dedicate their efforts solely on more mission-critical tasks, ensuring Veterans receive the dedicated VA support they are entitled to receive."/>
    <s v="Application"/>
    <s v="Application Support &amp; Operations"/>
    <s v="Software"/>
    <s v="Maintenance &amp; Support"/>
    <x v="3"/>
    <x v="0"/>
    <n v="1614"/>
    <n v="12"/>
    <x v="0"/>
    <x v="0"/>
    <s v="Digitizing Business Process"/>
    <s v="2510"/>
    <x v="0"/>
    <s v="Application SW Maintenance"/>
    <n v="8.5399999999999991"/>
    <m/>
    <m/>
  </r>
  <r>
    <x v="2"/>
    <x v="0"/>
    <x v="9"/>
    <x v="26"/>
    <x v="452"/>
    <s v="CTRTS will capture essential data on the 120,000 trainees that annually come to VA Medical Centers for their clinical training experiences. To date, there is no single database that captures these trainees all of whom are appointed under Title-38 Appointment Authority. The primary goal of a Clinical Trainee Registration and Tracking System (CTRTS) is to standardize the appointment, on/off boarding, and tracking of clinical trainees across the VA Healthcare system. A secondary goal is to integrate existing data sources that support the trainee appointment process._x000a__x000a_MYP Playground:_x000a_HRsmart is an Oracle PeopleSoft based Human Capital solution, a SAAS, which is in production, it is hosted by IBM, it is accessible via web. HRsmart is the Authoritative Data Source for an Employee Record providing automated HR Information System services to HR Offices, VA managers and employees, all of whom will use this system.  To continue meeting the needs of the VA employees, HRsmart is constantly growing and enhancing which requires development investments each year preventing system stagnation._x000a__x000a_The VA is currently in a multi-year contract with IBM to provide shared services support to VA?s Human Resources Information System, HRsmart.  This agreement ends in FY2022; the VA is currently developing and implementing an acquisition strategy for the continuation of support for an enterprise an end-to-end HR Solution upon expiration of the current contract. Due to an upcoming contract expiration and given the nature of complexity of the system being supported, HRIT current strategic efforts will require the availability of funding beginning in Fiscal Year 2021 to support transition costs associated with replacing either the vendor and/or the existing platform. Costs include the migration to a new platform and its failover, an authority to operate, and a bandwidth capacity increase.   This is captured under VIPR# V18-00234-005."/>
    <s v="This project supports the VA?s Office of Human Resources and Administration (HR&amp;A) mission of leading human resource management strategies, policies, and practices that cultivate an engaged, proficient, and diverse workforce to transform and continually improve services to Veterans and their families. HRsmart is currently undergoing a massive data cleansing effort which is driving the reduction of payroll errors and equipping HR Offices with automated solutions with system edits that drive accuracy of HR coding. _x000a__x000a_The improved efficiency and use of HRsmart along with increased data integrity promotes 100% improvements in employee morale and welfare of HR professionals. The less time HR professionals are spending manually entering transitions, following paper intensive processes, or correcting data in a system, the more time they can dedicate their efforts solely on more mission-critical tasks, ensuring Veterans receive the dedicated VA support they are entitled to receive."/>
    <s v="Application"/>
    <s v="Application Support &amp; Operations"/>
    <s v="Software"/>
    <s v="Maintenance &amp; Support"/>
    <x v="3"/>
    <x v="2"/>
    <n v="1613"/>
    <n v="52"/>
    <x v="1"/>
    <x v="0"/>
    <s v="Digitizing Business Process"/>
    <s v="2510"/>
    <x v="0"/>
    <s v="Application SW Maintenance"/>
    <m/>
    <m/>
    <m/>
  </r>
  <r>
    <x v="2"/>
    <x v="0"/>
    <x v="9"/>
    <x v="26"/>
    <x v="453"/>
    <s v="Continued enhancements as well as sustainment of HR Smart is necessary to ensure that the system is up-to-date and can continue providing support to VA employees and, ultimately, the Veterans."/>
    <m/>
    <s v="Application"/>
    <s v="Application Support &amp; Operations"/>
    <s v="Software"/>
    <s v="Maintenance &amp; Support"/>
    <x v="3"/>
    <x v="2"/>
    <n v="1613"/>
    <n v="42"/>
    <x v="1"/>
    <x v="0"/>
    <s v="Digitizing Business Process"/>
    <s v="2510"/>
    <x v="0"/>
    <s v="Application SW Maintenance"/>
    <m/>
    <m/>
    <m/>
  </r>
  <r>
    <x v="2"/>
    <x v="0"/>
    <x v="9"/>
    <x v="26"/>
    <x v="454"/>
    <s v="TBD"/>
    <s v="TBD"/>
    <s v="Application"/>
    <s v="Application Support &amp; Operations"/>
    <s v="External Labor"/>
    <s v="Expense"/>
    <x v="3"/>
    <x v="1"/>
    <n v="1678"/>
    <n v="3"/>
    <x v="2"/>
    <x v="0"/>
    <s v="Operations and Maintenance"/>
    <s v="2510"/>
    <x v="0"/>
    <s v="IT Support Contracts [other than PMO and Application SW Maintenance]"/>
    <m/>
    <n v="0.623"/>
    <n v="0.623"/>
  </r>
  <r>
    <x v="2"/>
    <x v="0"/>
    <x v="9"/>
    <x v="26"/>
    <x v="455"/>
    <s v="Continued enhancements as well as sustainment of HR Smart is necessary to ensure that the system is up-to-date and can continue providing support to VA employees and, ultimately, the Veterans._x000a__x000a_MYP Playground_x000a_HRsmart is an Oracle PeopleSoft based Human Capital solution, a SAAS, which is in production, it is hosted by IBM, it is accessible via web. HRsmart is the Authoritative Data Source for an Employee Record providing automated HR Information System services to HR Offices, VA managers and employees, all of whom will use this system.  To continue meeting the needs of the VA employees, HRsmart is constantly growing and enhancing which requires development investments each year preventing system stagnation._x000a__x000a_The VA is currently in a multi-year contract with IBM to provide shared services support to VA?s Human Resources Information System, HRsmart.  This agreement ends in FY2022; the VA is currently developing and implementing an acquisition strategy for the continuation of support for an enterprise an end-to-end HR Solution upon expiration of the current contract. Due to an upcoming contract expiration and given the nature of complexity of the system being supported, HRIT current strategic efforts will require the availability of funding beginning in Fiscal Year 2021 to support transition costs associated with replacing either the vendor and/or the existing platform. Costs include the migration to a new platform and its failover, an authority to operate, and a bandwidth capacity increase.   This is captured under VIPR# V18-00234-005."/>
    <s v="If HRsmart is not fully funded there will be increased manual data entry errors that will effect over 400,000 VA employees. This will in turn decrease the quality, timeliness and reduce efficiency in the service provided to Veterans. VA will have to fall back to manual processes, will not be able to meet reporting requirements to Congress or OPM, and will not be able to manage employee positions.  HR Smart is a position management system and the authoritative source for employee data."/>
    <s v="Application"/>
    <s v="Application Support &amp; Operations"/>
    <s v="Software"/>
    <s v="Expense"/>
    <x v="3"/>
    <x v="2"/>
    <n v="1613"/>
    <n v="51"/>
    <x v="0"/>
    <x v="0"/>
    <s v="Digitizing Business Process"/>
    <s v="3124"/>
    <x v="0"/>
    <s v="COVID-19"/>
    <m/>
    <n v="0"/>
    <m/>
  </r>
  <r>
    <x v="2"/>
    <x v="0"/>
    <x v="9"/>
    <x v="26"/>
    <x v="455"/>
    <s v="Continued enhancements as well as sustainment of HR Smart is necessary to ensure that the system is up-to-date and can continue providing support to VA employees and, ultimately, the Veterans._x000a__x000a_MYP Playground_x000a_HRsmart is an Oracle PeopleSoft based Human Capital solution, a SAAS, which is in production, it is hosted by IBM, it is accessible via web. HRsmart is the Authoritative Data Source for an Employee Record providing automated HR Information System services to HR Offices, VA managers and employees, all of whom will use this system.  To continue meeting the needs of the VA employees, HRsmart is constantly growing and enhancing which requires development investments each year preventing system stagnation._x000a__x000a_The VA is currently in a multi-year contract with IBM to provide shared services support to VA?s Human Resources Information System, HRsmart.  This agreement ends in FY2022; the VA is currently developing and implementing an acquisition strategy for the continuation of support for an enterprise an end-to-end HR Solution upon expiration of the current contract. Due to an upcoming contract expiration and given the nature of complexity of the system being supported, HRIT current strategic efforts will require the availability of funding beginning in Fiscal Year 2021 to support transition costs associated with replacing either the vendor and/or the existing platform. Costs include the migration to a new platform and its failover, an authority to operate, and a bandwidth capacity increase.   This is captured under VIPR# V18-00234-005."/>
    <s v="If HRsmart is not fully funded there will be increased manual data entry errors that will effect over 400,000 VA employees. This will in turn decrease the quality, timeliness and reduce efficiency in the service provided to Veterans. VA will have to fall back to manual processes, will not be able to meet reporting requirements to Congress or OPM, and will not be able to manage employee positions.  HR Smart is a position management system and the authoritative source for employee data."/>
    <s v="Application"/>
    <s v="Application Support &amp; Operations"/>
    <s v="Software"/>
    <s v="Maintenance &amp; Support"/>
    <x v="3"/>
    <x v="2"/>
    <n v="1613"/>
    <n v="18"/>
    <x v="2"/>
    <x v="0"/>
    <s v="Digitizing Business Process"/>
    <s v="2510"/>
    <x v="0"/>
    <s v="Application SW Maintenance"/>
    <n v="17.7"/>
    <n v="10.7"/>
    <n v="37.804000000000002"/>
  </r>
  <r>
    <x v="2"/>
    <x v="0"/>
    <x v="9"/>
    <x v="26"/>
    <x v="455"/>
    <s v="Continued enhancements as well as sustainment of HR Smart is necessary to ensure that the system is up-to-date and can continue providing support to VA employees and, ultimately, the Veterans._x000a__x000a_MYP Playground_x000a_HRsmart is an Oracle PeopleSoft based Human Capital solution, a SAAS, which is in production, it is hosted by IBM, it is accessible via web. HRsmart is the Authoritative Data Source for an Employee Record providing automated HR Information System services to HR Offices, VA managers and employees, all of whom will use this system.  To continue meeting the needs of the VA employees, HRsmart is constantly growing and enhancing which requires development investments each year preventing system stagnation._x000a__x000a_The VA is currently in a multi-year contract with IBM to provide shared services support to VA?s Human Resources Information System, HRsmart.  This agreement ends in FY2022; the VA is currently developing and implementing an acquisition strategy for the continuation of support for an enterprise an end-to-end HR Solution upon expiration of the current contract. Due to an upcoming contract expiration and given the nature of complexity of the system being supported, HRIT current strategic efforts will require the availability of funding beginning in Fiscal Year 2021 to support transition costs associated with replacing either the vendor and/or the existing platform. Costs include the migration to a new platform and its failover, an authority to operate, and a bandwidth capacity increase.   This is captured under VIPR# V18-00234-005."/>
    <s v="If HRsmart is not fully funded there will be increased manual data entry errors that will effect over 400,000 VA employees. This will in turn decrease the quality, timeliness and reduce efficiency in the service provided to Veterans. VA will have to fall back to manual processes, will not be able to meet reporting requirements to Congress or OPM, and will not be able to manage employee positions.  HR Smart is a position management system and the authoritative source for employee data."/>
    <s v="Application"/>
    <s v="Application Support &amp; Operations"/>
    <s v="Software"/>
    <s v="Maintenance &amp; Support"/>
    <x v="3"/>
    <x v="2"/>
    <n v="1613"/>
    <n v="19"/>
    <x v="0"/>
    <x v="0"/>
    <s v="Digitizing Business Process"/>
    <s v="2510"/>
    <x v="0"/>
    <s v="Application SW Maintenance"/>
    <n v="5.2"/>
    <n v="0"/>
    <m/>
  </r>
  <r>
    <x v="2"/>
    <x v="0"/>
    <x v="9"/>
    <x v="26"/>
    <x v="456"/>
    <s v="VA end-to-end visibility to human resources needs and vacancies. The solution would perform position management functions in HR Smart for ensuring positions have been validated."/>
    <m/>
    <s v="Application"/>
    <s v="Application Support &amp; Operations"/>
    <s v="Software"/>
    <s v="Expense"/>
    <x v="3"/>
    <x v="2"/>
    <n v="1613"/>
    <n v="43"/>
    <x v="1"/>
    <x v="0"/>
    <s v="MISSION Act Implementation"/>
    <s v="2510"/>
    <x v="0"/>
    <s v="Application SW Maintenance"/>
    <m/>
    <m/>
    <m/>
  </r>
  <r>
    <x v="2"/>
    <x v="0"/>
    <x v="9"/>
    <x v="26"/>
    <x v="457"/>
    <s v="Matter Tracking System will address the congressional mandate for real-time reporting requirements mandated by the Accountability and Whistleblower Protection Act of 2017._x000a__x000a_MYP Playground_x000a_The Office of Accountability and Whistleblower Protection (OAWP) utilizes Microsoft Dynamics 365 (MD365) COTS Software-as-a- Service (SaaS)  application to track the office's workload and administrative functions as mandated by the Accountability and Whistleblower Protection Act of 2017.  The contract procures MD365 user licensing and Microsoft Consulting Services."/>
    <s v="This is mandated by the Accountability and Whistleblower Protection Act of 2017 and must be funded to be in compliance."/>
    <s v="Application"/>
    <s v="Application Support &amp; Operations"/>
    <s v="Software"/>
    <s v="Maintenance &amp; Support"/>
    <x v="3"/>
    <x v="2"/>
    <n v="1613"/>
    <n v="12"/>
    <x v="2"/>
    <x v="0"/>
    <s v="Digitizing Business Process"/>
    <s v="2510"/>
    <x v="0"/>
    <s v="Application SW Maintenance"/>
    <n v="0.50700000000000001"/>
    <n v="0.50700000000000001"/>
    <n v="0.50700000000000001"/>
  </r>
  <r>
    <x v="2"/>
    <x v="0"/>
    <x v="9"/>
    <x v="26"/>
    <x v="458"/>
    <s v="MY HR is a single point of entry system that will provide VA employee self-service for all their human resources, benefits, payroll, performance, training, and career progression. Sub projects that will interface with MY HR include Employee Benefits, Separation and Retirement, Time and Attendance, and New Pay."/>
    <m/>
    <s v="Application"/>
    <s v="Application Support &amp; Operations"/>
    <s v="Software"/>
    <s v="Maintenance &amp; Support"/>
    <x v="3"/>
    <x v="2"/>
    <n v="1613"/>
    <n v="26"/>
    <x v="0"/>
    <x v="0"/>
    <s v="Digitizing Business Process"/>
    <s v="2510"/>
    <x v="0"/>
    <s v="Application SW Maintenance"/>
    <n v="2"/>
    <n v="0"/>
    <m/>
  </r>
  <r>
    <x v="2"/>
    <x v="0"/>
    <x v="9"/>
    <x v="26"/>
    <x v="459"/>
    <s v="TBD"/>
    <m/>
    <s v="Application"/>
    <s v="Application Support &amp; Operations"/>
    <s v="Software"/>
    <s v="Expense"/>
    <x v="3"/>
    <x v="1"/>
    <n v="1678"/>
    <n v="2"/>
    <x v="2"/>
    <x v="0"/>
    <s v="Operations and Maintenance"/>
    <s v="2510"/>
    <x v="0"/>
    <s v="IT Support Contracts [other than PMO and Application SW Maintenance]"/>
    <m/>
    <n v="1.0999999999999999E-2"/>
    <n v="1.0999999999999999E-2"/>
  </r>
  <r>
    <x v="2"/>
    <x v="0"/>
    <x v="9"/>
    <x v="26"/>
    <x v="460"/>
    <s v="Automated standard tool in the Office of Security and Law Enforcement that provides an efficient means to measure effectiveness, or track, trend and resolve deficiencies identified during enterprise wide Police Program Inspections._x000a__x000a_MYP Playground_x000a_The Office of Security and Law Enforcement (OSLE) program is responsible for conducting comprehensive Police Program Compliance Inspections across the enterprise. Approximately 100,000 individual Police Service and Physical Security compliance items are required to be reviewed annually.  Although these items are being inspected, no automated program exists presently to capture this information, help identify the root causes, or track whether identified security deficiencies across the nation are ever addressed. _x000a_OSLE Police Service Program operations group has identified a Commercial Off-The-Shelf (COTS) compliance program in use by VA?s Environmental Programs Service (EPS) called Environment of Care (EoC) Rounding Center (TRM approved with constraints) as a solution that could be used to meet their needs. The EoC Rounding Center solution has been in production since 2013 and is currently hosted at the Austin Information Technology Center (AITC).  The contract provides user licensing and operation and maintenance support from the vendor Performance Logic.  A hosting fee to host the application on  Microsoft Azure is also required and has been added to the funding request."/>
    <s v="As emphasized by the business owner, the OSLE inspection data is central to ensuring the safety and security of personnel at individual facilities among Veterans Integrated Service Network (VISNs) and at VA Central Office (VACO). The existing manual process of gathering and analyzing inspection data is ineffective and has been noted as deficient in the January 2018 GAO audit. If an automated solution is not funded, safety and security risks will not be remediated and the GAO findings will not be addressed causing an unsafe and insecure environment at VA facilities."/>
    <s v="Application"/>
    <s v="Application Support &amp; Operations"/>
    <s v="Software"/>
    <s v="Expense"/>
    <x v="3"/>
    <x v="2"/>
    <n v="1613"/>
    <n v="2"/>
    <x v="2"/>
    <x v="0"/>
    <s v="Operations and Maintenance"/>
    <s v="2510"/>
    <x v="0"/>
    <s v="Application SW Maintenance"/>
    <n v="0.13400000000000001"/>
    <n v="0.13400000000000001"/>
    <n v="0.28000000000000003"/>
  </r>
  <r>
    <x v="2"/>
    <x v="0"/>
    <x v="9"/>
    <x v="26"/>
    <x v="461"/>
    <s v="Automated comprehensive employee performance management practices, programs, and activities that support mission objectives"/>
    <m/>
    <s v="Application"/>
    <s v="Application Support &amp; Operations"/>
    <s v="Software"/>
    <s v="Maintenance &amp; Support"/>
    <x v="3"/>
    <x v="2"/>
    <n v="1613"/>
    <n v="37"/>
    <x v="0"/>
    <x v="0"/>
    <s v="Digitizing Business Process"/>
    <s v="2510"/>
    <x v="0"/>
    <s v="Application SW Maintenance"/>
    <m/>
    <m/>
    <m/>
  </r>
  <r>
    <x v="2"/>
    <x v="0"/>
    <x v="9"/>
    <x v="26"/>
    <x v="461"/>
    <s v="Automated comprehensive employee performance management practices, programs, and activities that support mission objectives"/>
    <m/>
    <s v="Application"/>
    <s v="Application Support &amp; Operations"/>
    <s v="Software"/>
    <s v="Maintenance &amp; Support"/>
    <x v="3"/>
    <x v="2"/>
    <n v="1613"/>
    <n v="44"/>
    <x v="1"/>
    <x v="0"/>
    <s v="Digitizing Business Process"/>
    <s v="2510"/>
    <x v="0"/>
    <s v="Application SW Maintenance"/>
    <m/>
    <m/>
    <m/>
  </r>
  <r>
    <x v="2"/>
    <x v="0"/>
    <x v="9"/>
    <x v="26"/>
    <x v="462"/>
    <s v="The Office of Diversity and Inclusion (ODI), Department of the Veterans Affairs(VA) proposes to establish a new Privacy Act system of records titled Reasonable Accommodations Compliance System. An automated recording, tracking and reporting system will facilitate VA's ability to process accommodation requests in a timely, effective, and legally compliant manner."/>
    <m/>
    <s v="Application"/>
    <s v="Application Support &amp; Operations"/>
    <s v="Software"/>
    <s v="Maintenance &amp; Support"/>
    <x v="3"/>
    <x v="2"/>
    <n v="1613"/>
    <n v="47"/>
    <x v="1"/>
    <x v="0"/>
    <s v="Digitizing Business Process"/>
    <s v="2510"/>
    <x v="0"/>
    <s v="Application SW Maintenance"/>
    <m/>
    <m/>
    <m/>
  </r>
  <r>
    <x v="2"/>
    <x v="0"/>
    <x v="9"/>
    <x v="26"/>
    <x v="462"/>
    <s v="The Office of Diversity and Inclusion (ODI), Department of the Veterans Affairs(VA) proposes to establish a new Privacy Act system of records titled Reasonable Accommodations Compliance System. An automated recording, tracking and reporting system will facilitate VA's ability to process accommodation requests in a timely, effective, and legally compliant manner."/>
    <m/>
    <s v="Application"/>
    <s v="Application Support &amp; Operations"/>
    <s v="Software"/>
    <s v="Maintenance &amp; Support"/>
    <x v="3"/>
    <x v="2"/>
    <n v="1613"/>
    <n v="48"/>
    <x v="1"/>
    <x v="0"/>
    <s v="Digitizing Business Process"/>
    <s v="2510"/>
    <x v="0"/>
    <s v="Application SW Maintenance"/>
    <m/>
    <m/>
    <m/>
  </r>
  <r>
    <x v="2"/>
    <x v="0"/>
    <x v="9"/>
    <x v="26"/>
    <x v="463"/>
    <s v="A VA enterprise solution to replace the legacy Workers Compensation - Occupational Safety Health Management Information System (WC-OSH/MIS)."/>
    <m/>
    <s v="Application"/>
    <s v="Application Support &amp; Operations"/>
    <s v="Software"/>
    <s v="Maintenance &amp; Support"/>
    <x v="3"/>
    <x v="2"/>
    <n v="1613"/>
    <n v="3"/>
    <x v="0"/>
    <x v="0"/>
    <s v="Digitizing Business Process"/>
    <s v="2510"/>
    <x v="0"/>
    <s v="Application SW Maintenance"/>
    <n v="0.5"/>
    <n v="0"/>
    <m/>
  </r>
  <r>
    <x v="2"/>
    <x v="0"/>
    <x v="9"/>
    <x v="26"/>
    <x v="463"/>
    <s v="A VA enterprise solution to replace the legacy Workers Compensation - Occupational Safety Health Management Information System (WC-OSH/MIS)."/>
    <m/>
    <s v="Application"/>
    <s v="Application Support &amp; Operations"/>
    <s v="Software"/>
    <s v="Maintenance &amp; Support"/>
    <x v="3"/>
    <x v="2"/>
    <n v="1613"/>
    <n v="4"/>
    <x v="0"/>
    <x v="0"/>
    <s v="Digitizing Business Process"/>
    <s v="2510"/>
    <x v="0"/>
    <s v="Application SW Maintenance"/>
    <n v="1.4"/>
    <n v="0"/>
    <m/>
  </r>
  <r>
    <x v="2"/>
    <x v="0"/>
    <x v="9"/>
    <x v="26"/>
    <x v="464"/>
    <s v="Enterprise-wide solution that automates separation and retirements and associated business workflows._x000a__x000a_MYP Playground_x000a_A Separation and Retirement System will provide an Enterprise-wide solution that automates separation and retirements and its associated business workflows. As the system of record, it will provide consistency in automated business processes and optimize process improvements throughout Enterprise VA, resulting in: Separation Counseling that involves determining the terms, entitlements, and benefits options of separation (e.g. leave balance payout or transfer of account, severance, pension, and Temporary Continuation of Coverage, to name a few) and conducting counseling activities, when appropriate or requested, to assist the separating employee and/or his or her family with the transition and helping complete necessary documents. Retirement Planning and Processing which includes retirement counseling between the HR department and the prospective retiree and retirement application processing (which includes input from the prospective retiree, HR, and payroll). This is captured under VIPR# V18-00234-009.  Please note that the request for Sustainment funding ends in FY24 because the business will fund Operations &amp; Maintenance (O&amp;M) of the solution beginning FY25."/>
    <s v="If not funded, the VA is at risk of not being able to improve employee efficiency and operations hindering the quality of services provided to Veterans and their families."/>
    <s v="Application"/>
    <s v="Application Support &amp; Operations"/>
    <s v="Software"/>
    <s v="Maintenance &amp; Support"/>
    <x v="3"/>
    <x v="2"/>
    <n v="1613"/>
    <n v="5"/>
    <x v="2"/>
    <x v="0"/>
    <s v="Digitizing Business Process"/>
    <s v="2510"/>
    <x v="0"/>
    <s v="Application SW Maintenance"/>
    <n v="1"/>
    <n v="1"/>
    <n v="4"/>
  </r>
  <r>
    <x v="2"/>
    <x v="0"/>
    <x v="9"/>
    <x v="26"/>
    <x v="464"/>
    <s v="Enterprise-wide solution that automates separation and retirements and associated business workflows._x000a__x000a_MYP Playground_x000a_A Separation and Retirement System will provide an Enterprise-wide solution that automates separation and retirements and its associated business workflows. As the system of record, it will provide consistency in automated business processes and optimize process improvements throughout Enterprise VA, resulting in: Separation Counseling that involves determining the terms, entitlements, and benefits options of separation (e.g. leave balance payout or transfer of account, severance, pension, and Temporary Continuation of Coverage, to name a few) and conducting counseling activities, when appropriate or requested, to assist the separating employee and/or his or her family with the transition and helping complete necessary documents. Retirement Planning and Processing which includes retirement counseling between the HR department and the prospective retiree and retirement application processing (which includes input from the prospective retiree, HR, and payroll). This is captured under VIPR# V18-00234-009.  Please note that the request for Sustainment funding ends in FY24 because the business will fund Operations &amp; Maintenance (O&amp;M) of the solution beginning FY25."/>
    <s v="If not funded, the VA is at risk of not being able to improve employee efficiency and operations hindering the quality of services provided to Veterans and their families."/>
    <s v="Application"/>
    <s v="Application Support &amp; Operations"/>
    <s v="Software"/>
    <s v="Maintenance &amp; Support"/>
    <x v="3"/>
    <x v="2"/>
    <n v="1613"/>
    <n v="29"/>
    <x v="0"/>
    <x v="0"/>
    <s v="Digitizing Business Process"/>
    <s v="2510"/>
    <x v="0"/>
    <s v="Application SW Maintenance"/>
    <m/>
    <m/>
    <m/>
  </r>
  <r>
    <x v="2"/>
    <x v="0"/>
    <x v="9"/>
    <x v="26"/>
    <x v="465"/>
    <s v="Case management and tracking tool will fill existing technological gaps to properly equip VA with the tools necessary to attract, recruit, assess, and select candidates with the right skills and competencies while increasing transparency and automation._x000a__x000a_MYP Playground_x000a_Establish internal programs and procedures for attracting, recruiting, assessing, and selecting employees with the right skills and competencies, from all segments of society, in accordance with merit system principles. This will automate and streamline the process of manually reviewing resumes.  This tool will be used by HR Specialists and Managers in all administrations within the department. This is captured under VIPR# V18-00234-003.  Please note that the request for Sustainment funding ends in FY24 because the business will fund Operations &amp; Maintenance (O&amp;M) of the solution beginning FY25."/>
    <s v="If not funded, the VA would delay the hiring of the business professionals and medical professionals that provide care to the Veteran. There is a high risk that highly qualified medical professionals would take other employment opportunities while waiting for the VA to take action on critical vacancies. this has already occurred and has become a serious problem for VA."/>
    <s v="Application"/>
    <s v="Application Support &amp; Operations"/>
    <s v="Software"/>
    <s v="Maintenance &amp; Support"/>
    <x v="3"/>
    <x v="2"/>
    <n v="1613"/>
    <n v="7"/>
    <x v="2"/>
    <x v="0"/>
    <s v="Digitizing Business Process"/>
    <s v="2510"/>
    <x v="0"/>
    <s v="Application SW Maintenance"/>
    <n v="5"/>
    <n v="3"/>
    <n v="8"/>
  </r>
  <r>
    <x v="2"/>
    <x v="0"/>
    <x v="9"/>
    <x v="26"/>
    <x v="465"/>
    <s v="Case management and tracking tool will fill existing technological gaps to properly equip VA with the tools necessary to attract, recruit, assess, and select candidates with the right skills and competencies while increasing transparency and automation._x000a__x000a_MYP Playground_x000a_Establish internal programs and procedures for attracting, recruiting, assessing, and selecting employees with the right skills and competencies, from all segments of society, in accordance with merit system principles. This will automate and streamline the process of manually reviewing resumes.  This tool will be used by HR Specialists and Managers in all administrations within the department. This is captured under VIPR# V18-00234-003.  Please note that the request for Sustainment funding ends in FY24 because the business will fund Operations &amp; Maintenance (O&amp;M) of the solution beginning FY25."/>
    <s v="If not funded, the VA would delay the hiring of the business professionals and medical professionals that provide care to the Veteran. There is a high risk that highly qualified medical professionals would take other employment opportunities while waiting for the VA to take action on critical vacancies. this has already occurred and has become a serious problem for VA."/>
    <s v="Application"/>
    <s v="Application Support &amp; Operations"/>
    <s v="Software"/>
    <s v="Maintenance &amp; Support"/>
    <x v="3"/>
    <x v="2"/>
    <n v="1613"/>
    <n v="8"/>
    <x v="0"/>
    <x v="0"/>
    <s v="Digitizing Business Process"/>
    <s v="2510"/>
    <x v="0"/>
    <s v="Application SW Maintenance"/>
    <n v="5"/>
    <n v="0"/>
    <m/>
  </r>
  <r>
    <x v="2"/>
    <x v="0"/>
    <x v="9"/>
    <x v="26"/>
    <x v="466"/>
    <s v="A centralized, integrated single-system of record that will enable goal setting, accountability, learning, and knowledge management for VA employees._x000a__x000a_MYP Playground_x000a_Maintain comprehensive employee development and engagement using automated processes and programs to meet current and future talent demands of the agency and to develop and retain quality, high performing, and diverse talent. This is necessary to attract and develop the right labor types to meet critical positions within the Department in order to meet its mission. To date, there is a shortage of the needed labor force to support medical and other professional positions at VA. This is captured under VIPR# V18-00234-004."/>
    <s v="If not funded, the VA is at risk of not retaining high performing talent and there will be gaps in the training and development of a diverse workforce. These gaps in development and the risk of losing high performing employees would decrease the quality of service provided to Veterans and their families."/>
    <s v="Application"/>
    <s v="Application Support &amp; Operations"/>
    <s v="Software"/>
    <s v="Maintenance &amp; Support"/>
    <x v="3"/>
    <x v="2"/>
    <n v="1613"/>
    <n v="10"/>
    <x v="2"/>
    <x v="0"/>
    <s v="Digitizing Business Process"/>
    <s v="2510"/>
    <x v="0"/>
    <s v="Application SW Maintenance"/>
    <n v="5.0999999999999996"/>
    <n v="6"/>
    <n v="0.38"/>
  </r>
  <r>
    <x v="2"/>
    <x v="0"/>
    <x v="9"/>
    <x v="26"/>
    <x v="467"/>
    <s v="HRsmart is a Software as a Service (SaaS) Oracle PeopleSoft based Human Capital solution, which is in production. It is hosted by IBM, and it is accessible via web. HRsmart is the Authoritative Data Source for an Employee Record providing automated HR Information System services to HR Offices, VA managers and employees, all of whom will use this system. HRsmart is the first order of the payroll ecosystem with connection to Defense Finance Accounting Services (DFAS) to support bi-weekly payroll for the entire VA. HRsmart became the system of authority for all VA employee personnel transactions upon replacing the Personnel Accounting and Integrated Data (PAID) system, which is being decommissioned. The TIC is a physical connection between VA and the host provider of the SaaS solution. There exists a primary (Dulles, VA) and secondary or failover (Phoenix, AZ) connection."/>
    <s v="If the TIC is not fully funded there will be no access to HRsmart. This will in turn decrease the quality, timeliness and reduce efficiency in the service provided to Veterans as VA will have to fall back to manual processes.  VA will not be able to meet reporting requirements to Congress or OPM, and will not be able to manage employee positions.  HR Smart is a position management system and the authoritative source for employee data. The TIC is critical to VA operations."/>
    <s v="Application"/>
    <s v="Application Support &amp; Operations"/>
    <s v="Software"/>
    <s v="Maintenance &amp; Support"/>
    <x v="3"/>
    <x v="2"/>
    <n v="1613"/>
    <n v="27"/>
    <x v="3"/>
    <x v="0"/>
    <s v="Digitizing Business Process"/>
    <s v="2510"/>
    <x v="0"/>
    <s v="Application SW Maintenance"/>
    <n v="1.25"/>
    <n v="1.25"/>
    <m/>
  </r>
  <r>
    <x v="2"/>
    <x v="0"/>
    <x v="9"/>
    <x v="26"/>
    <x v="468"/>
    <s v="The VA will develop an enterprise-wide solution to automate and simplify the time and attendance process for approximately 400,000 employees. Once this capability is transferred to the VA, this functionality will become a part of the MY HR interface this capability is intended to replace VATAS. The current system is not agile, not scalable, hard to maintain and does not allow for automated deployments. A new system will decrease lag time between deployments, decease overall program risk, and strengthen security profile. The new system benefits the VA by increasing agility, improving scalability, making maintenance easier, and reducing deployment times to all environments by using automated deployments. Please note that the request for Sustainment funding ends in FY24 because the business will fund Operations and Maintenance of the solution beginning FY25."/>
    <m/>
    <s v="Application"/>
    <s v="Application Support &amp; Operations"/>
    <s v="Software"/>
    <s v="Maintenance &amp; Support"/>
    <x v="3"/>
    <x v="2"/>
    <n v="1613"/>
    <n v="24"/>
    <x v="0"/>
    <x v="0"/>
    <s v="Digitizing Business Process"/>
    <s v="2510"/>
    <x v="0"/>
    <s v="Application SW Maintenance"/>
    <n v="2"/>
    <n v="0"/>
    <m/>
  </r>
  <r>
    <x v="2"/>
    <x v="0"/>
    <x v="9"/>
    <x v="26"/>
    <x v="468"/>
    <s v="The VA will develop an enterprise-wide solution to automate and simplify the time and attendance process for approximately 400,000 employees. Once this capability is transferred to the VA, this functionality will become a part of the MY HR interface this capability is intended to replace VATAS. The current system is not agile, not scalable, hard to maintain and does not allow for automated deployments. A new system will decrease lag time between deployments, decease overall program risk, and strengthen security profile. The new system benefits the VA by increasing agility, improving scalability, making maintenance easier, and reducing deployment times to all environments by using automated deployments. Please note that the request for Sustainment funding ends in FY24 because the business will fund Operations and Maintenance of the solution beginning FY25."/>
    <m/>
    <s v="Application"/>
    <s v="Application Support &amp; Operations"/>
    <s v="Software"/>
    <s v="Maintenance &amp; Support"/>
    <x v="3"/>
    <x v="2"/>
    <n v="1613"/>
    <n v="36"/>
    <x v="0"/>
    <x v="0"/>
    <s v="Digitizing Business Process"/>
    <s v="2510"/>
    <x v="0"/>
    <s v="Application SW Maintenance"/>
    <m/>
    <n v="0"/>
    <m/>
  </r>
  <r>
    <x v="2"/>
    <x v="0"/>
    <x v="9"/>
    <x v="26"/>
    <x v="438"/>
    <s v="VA-CABS is comprised of the Security Manager Commercial-Off-The-Shelf (COTS) software application that is hosted in the Federal Risk and Authorization Management Program (FEDRAMP) certified High Microsoft Azure Government Cloud.  The cloud environment is managed under the VA Enterprise Cloud Program.  The VA-CABS solution is operating under a three-year VA approved Authority to Operate (ATO).  The COTS solution is configured to accomplish Background Investigation and fingerprint Special Agreement Check Business Use Cases defined by the Office of Identity, Credential, and Access Management (OICAM)._x000a__x000a_MYP Playground_x000a_The FY22 Sustainment funding request provides the final year of O&amp;M support for the currently deployed VA-CABS Phase 2 solution.  The current VA-CABS Phase 2 solution will include a master database of background investigation and fingerprint adjudication decisions (and supporting documentation files) for over 700,000 VA employees and contractors.  Support to these records and the continued efficient onboarding of new VA employees and contracts will need to continue after the current VA-CABS Phase 2 solution contract expires in October 2022.   Sustainment funding in FY23 is marginal sustainment of the new system.    Sustainment in FY24 and out is Mandatory sustainment of the new system.  The $8M development estimate in FY22 is a rough order of magnitude based on the $6.1M initial contract base award plus other factors."/>
    <s v="Not funding the sub-project will force over 600 VA-CABS role holders to no longer process background investigation and fingerprint adjudication processes according to the streamlined and automated processes that have been extremely effective in minimizing the timeframe for new employees and contractors to start work providing timely care and benefits to Veterans.  There will be a stoppage in background investigation and fingerprint adjudication process execution as 174 VA business entities migrate back to manual, paper-based background investigation and fingerprint adjudication processes for new employees and contractors.  Near real-time delivery of electronic files will revert back to paper files delivered via the US Postal Service.  This will increase the timeline for new employees and contractors to receive Personal Identification Verification (PIV) cards by several weeks, which will significantly increase the lead time for Veterans to receive care and benefits."/>
    <s v="Application"/>
    <s v="Application Support &amp; Operations"/>
    <s v="Software"/>
    <s v="Maintenance &amp; Support"/>
    <x v="3"/>
    <x v="2"/>
    <n v="1613"/>
    <n v="55"/>
    <x v="2"/>
    <x v="0"/>
    <s v="Managing Data"/>
    <s v="2510"/>
    <x v="0"/>
    <s v="Application SW Maintenance"/>
    <n v="2.62"/>
    <m/>
    <n v="10.62"/>
  </r>
  <r>
    <x v="2"/>
    <x v="0"/>
    <x v="9"/>
    <x v="26"/>
    <x v="438"/>
    <s v="VA-CABS is comprised of the Security Manager Commercial-Off-The-Shelf (COTS) software application that is hosted in the Federal Risk and Authorization Management Program (FEDRAMP) certified High Microsoft Azure Government Cloud.  The cloud environment is managed under the VA Enterprise Cloud Program.  The VA-CABS solution is operating under a three-year VA approved Authority to Operate (ATO).  The COTS solution is configured to accomplish Background Investigation and fingerprint Special Agreement Check Business Use Cases defined by the Office of Identity, Credential, and Access Management (OICAM)._x000a__x000a_MYP Playground_x000a_The FY22 Sustainment funding request provides the final year of O&amp;M support for the currently deployed VA-CABS Phase 2 solution.  The current VA-CABS Phase 2 solution will include a master database of background investigation and fingerprint adjudication decisions (and supporting documentation files) for over 700,000 VA employees and contractors.  Support to these records and the continued efficient onboarding of new VA employees and contracts will need to continue after the current VA-CABS Phase 2 solution contract expires in October 2022.   Sustainment funding in FY23 is marginal sustainment of the new system.    Sustainment in FY24 and out is Mandatory sustainment of the new system.  The $8M development estimate in FY22 is a rough order of magnitude based on the $6.1M initial contract base award plus other factors."/>
    <s v="Not funding the sub-project will force over 600 VA-CABS role holders to no longer process background investigation and fingerprint adjudication processes according to the streamlined and automated processes that have been extremely effective in minimizing the timeframe for new employees and contractors to start work providing timely care and benefits to Veterans.  There will be a stoppage in background investigation and fingerprint adjudication process execution as 174 VA business entities migrate back to manual, paper-based background investigation and fingerprint adjudication processes for new employees and contractors.  Near real-time delivery of electronic files will revert back to paper files delivered via the US Postal Service.  This will increase the timeline for new employees and contractors to receive Personal Identification Verification (PIV) cards by several weeks, which will significantly increase the lead time for Veterans to receive care and benefits."/>
    <s v="Application"/>
    <s v="Application Support &amp; Operations"/>
    <s v="Software"/>
    <s v="Maintenance &amp; Support"/>
    <x v="3"/>
    <x v="2"/>
    <n v="1613"/>
    <n v="56"/>
    <x v="0"/>
    <x v="0"/>
    <s v="Digitizing Business Process"/>
    <s v="2510"/>
    <x v="0"/>
    <s v="Application SW Maintenance"/>
    <m/>
    <m/>
    <m/>
  </r>
  <r>
    <x v="2"/>
    <x v="0"/>
    <x v="9"/>
    <x v="26"/>
    <x v="469"/>
    <s v="The Office of Human Resources Management within the The Office of Human Resources Management within the Office of Human Resources and Administration (HR&amp;A) request a change in server requirements for the Workforce Gap Predictor (WGP). Current workforce supply, demand, gap analysis process lacks predictive analytics methodologies and capability."/>
    <m/>
    <s v="Application"/>
    <s v="Application Support &amp; Operations"/>
    <s v="Software"/>
    <s v="Maintenance &amp; Support"/>
    <x v="3"/>
    <x v="2"/>
    <n v="1613"/>
    <n v="45"/>
    <x v="1"/>
    <x v="0"/>
    <s v="Digitizing Business Process"/>
    <s v="2510"/>
    <x v="0"/>
    <s v="Application SW Maintenance"/>
    <m/>
    <m/>
    <m/>
  </r>
  <r>
    <x v="2"/>
    <x v="0"/>
    <x v="9"/>
    <x v="26"/>
    <x v="469"/>
    <s v="The Office of Human Resources Management within the The Office of Human Resources Management within the Office of Human Resources and Administration (HR&amp;A) request a change in server requirements for the Workforce Gap Predictor (WGP). Current workforce supply, demand, gap analysis process lacks predictive analytics methodologies and capability."/>
    <m/>
    <s v="Application"/>
    <s v="Application Support &amp; Operations"/>
    <s v="Software"/>
    <s v="Maintenance &amp; Support"/>
    <x v="3"/>
    <x v="2"/>
    <n v="1613"/>
    <n v="46"/>
    <x v="1"/>
    <x v="0"/>
    <s v="Digitizing Business Process"/>
    <s v="2510"/>
    <x v="0"/>
    <s v="Application SW Maintenance"/>
    <m/>
    <m/>
    <m/>
  </r>
  <r>
    <x v="2"/>
    <x v="0"/>
    <x v="9"/>
    <x v="27"/>
    <x v="470"/>
    <s v="The VA owns more than 6,000 buildings and more than 38,000 acres of land. Annual operating and maintenance costs are measured in the multiple-millions of dollars; replacement values are in the multiple-billions. This is the third largest real estate portfolio in the federal government, behind only DoD and GSA. The Capital Asset Management suite of systems are used to record and store that data, and generate reports for internal customers, Federal agencies, and the US Congress. CAMS support 283 stations and the nearly $10 Billion capital budget in VA, responding to Executive Order (EO) 13327 by reporting annually to OMB and the General Services Administration on the Department's inventory and real property performance._x000a__x000a_MYP Playground_x000a_This line item was removed from MYP21-25 during a priority-sitting exercise.  On-going funding of the sustainment contract is required. Increase based on inflation projections."/>
    <s v="MYP Playground_x000a__x000a_The Mission Act (PL 115?]182), Title II, requires the creation of an Asset and Infrastructure Review (AIR) Commission, the object of which includes assessment of VA healthcare markets, current capacity, performance, and condition of facilities in the market, and future opportunities of recommendation to the AIR commission.  The first round of market assessments are underway and they are utilizing a significant amount of CAI data in that process. Without CAM/CAI funding support, this information would no longer be available to support the market assessment and the opportunities would not be able to be identified for the AIR commission."/>
    <s v="Application"/>
    <s v="Application Support &amp; Operations"/>
    <s v="Software"/>
    <s v="Maintenance &amp; Support"/>
    <x v="3"/>
    <x v="0"/>
    <n v="1611"/>
    <n v="13"/>
    <x v="2"/>
    <x v="0"/>
    <s v="Greater Choice for Veterans"/>
    <s v="2510"/>
    <x v="0"/>
    <s v="IT Support Contracts [other than PMO and Application SW Maintenance]"/>
    <n v="1.2"/>
    <n v="1.2"/>
    <n v="1.2"/>
  </r>
  <r>
    <x v="2"/>
    <x v="0"/>
    <x v="9"/>
    <x v="27"/>
    <x v="440"/>
    <s v="To deploy a centralized solution that will be leveraged across all offices in VA._x000a__x000a_MYP Playground_x000a_The VA Integrated Enterprise Workflow System, VIEWS, is a Salesforce application. VA?s correspondence and case management customers include more than just the millions of Veterans we serve. VA replaced the legacy system used throughout the agency with a modern document and workflow case management system built on the Salesforce platform. The first phase of the VIEWS implementation was put into production on March 12, 2018. New, improved functionality and business process enhancements and reports are added every month. As of VA FY-2020 Q1, VIEWS includes several major components, or ?apps:? (1) The White House Hotline for Veterans Experience Office (VEO), (2) GAO (General Accounting Office) Request Letter Module for Office of Congressional and Legislative Affairs (OCLA) and various Program Offices, (3) Functional Organization Manual (FOM) for Office of Enterprise Integration (OEI), (4) Status Query and Response Exchange System (SQUARES) for VHA Homeless Programs Office, and (5) Case and Correspondence Module for Office of the Executive Secretariat (EXECSEC) and various Program Offices (enterprise-wide application). Additional modules and substantial functionality upgrades are planned for the current and subsequent option years."/>
    <s v="Substantial, core business processes will be forced to rely on obsolete systems that are not supported, and which do not provide the quality and availability of services expected by Veterans."/>
    <s v="Application"/>
    <s v="Application Support &amp; Operations"/>
    <s v="Software"/>
    <s v="Maintenance &amp; Support"/>
    <x v="3"/>
    <x v="0"/>
    <n v="1611"/>
    <n v="20"/>
    <x v="2"/>
    <x v="0"/>
    <s v="Operations and Maintenance"/>
    <s v="2510"/>
    <x v="0"/>
    <s v="IT Support Contracts [other than PMO and Application SW Maintenance]"/>
    <m/>
    <m/>
    <n v="3.6"/>
  </r>
  <r>
    <x v="2"/>
    <x v="0"/>
    <x v="9"/>
    <x v="27"/>
    <x v="471"/>
    <s v="Centralized Administrative Accounting Transaction System (CAATS) is a data-centric application which is based around the ability to create, submit and track multiple types of accounting transactions through a workflow process._x000a__x000a_MYP Playground_x000a_The Centralized Administrative Accounting Transaction System (CAATS) is a web-based, automated system that allows for the electronic input and approval of accounting source documents/transactions. It provides improvement of internal controls, standardization of accounting entries, electronic audit trail, separation of duties and requires no detailed knowledge of the VA's Financial Management System (FMS). The primary users of CAATS belong to Veterans Benefits Administration (VBA) and National Cemetery Administration (NCA). The VBA Administrative and Loan Accounting Center (ALAC) in Austin, TX absorbed the administrative accounting functions which were performed at all of the Regional Offices throughout the US. The initiative was based on the assumption that VBA will better serve Veterans through improved efficiency of resources. CAATS supports several initiatives of the Agency including reduction in paper, remediation of audit findings, and controls the segregation of duties between accounting functions to include 1358 Obligations.   If we don't get the funds requested for the sustainment of CAATS, the system will be required to go offline.  Both administrations will have to revert to the manual, paper intensive way of processing transactions for the VBA and NCA stations. The manual systems are cumbersome processes, which CAATS streamlines saving both VBA and NCA a considerable amount of time, which is in turn used to better support the Veterans.  This also means all the internal controls including funds monitoring and separation of duties built into CAATS will no longer be supported and the agency could be open to audit findings in several areas including Anti-Deficiency Act violations."/>
    <s v="If ALAC does not get the funds requested for CAATS, the system will be required to go offline.  Both administrations will have to revert to the manual, paper intensive way of processing transactions for the VBA and NCA stations.  CAATS supports several initiatives of the Agency including reduction in paper, remediation of audit findings, and controls the segregation of duties between accounting functions to include 1358 Obligations.  The manual systems are cumbersome processes."/>
    <s v="Application"/>
    <s v="Application Support &amp; Operations"/>
    <s v="Software"/>
    <s v="Maintenance &amp; Support"/>
    <x v="3"/>
    <x v="0"/>
    <n v="1611"/>
    <n v="1"/>
    <x v="2"/>
    <x v="0"/>
    <s v="Operations and Maintenance"/>
    <s v="2510"/>
    <x v="0"/>
    <s v="Application SW Maintenance"/>
    <n v="0.23499999999999999"/>
    <n v="0.23499999999999999"/>
    <n v="0.28499999999999998"/>
  </r>
  <r>
    <x v="2"/>
    <x v="0"/>
    <x v="9"/>
    <x v="27"/>
    <x v="472"/>
    <s v="Continued support of Corporate portfolio applications transferred from TRS in 2020._x000a__x000a_MYP Playground_x000a_Provides labor to support and maintain a group of corporate deployed applications that were transferred to the EPMD Corp Portfolio from TRS in 2019.  Applications supported include the Financial Mgmt. System (FMS), Human Resources (HR-PAS), and eDiscovery (SW), among others."/>
    <s v="VA vendors will not be paid impacting the Veterans, vendors and the public. Veterans will not be able to get current benefits data and may not be able to get treatment.  Legal requirements for the production of discovery data won't be met."/>
    <s v="Application"/>
    <s v="Application Support &amp; Operations"/>
    <s v="Software"/>
    <s v="Maintenance &amp; Support"/>
    <x v="3"/>
    <x v="0"/>
    <n v="1611"/>
    <n v="10"/>
    <x v="3"/>
    <x v="0"/>
    <s v="Operations and Maintenance"/>
    <s v="2510"/>
    <x v="0"/>
    <s v="IT Support Contracts [other than PMO and Application SW Maintenance]"/>
    <n v="8.2639999999999993"/>
    <n v="13.298"/>
    <m/>
  </r>
  <r>
    <x v="2"/>
    <x v="0"/>
    <x v="9"/>
    <x v="27"/>
    <x v="473"/>
    <s v="The EPMD Corporate Portfolio needs funding to provide support services for the entire portfolio project slate. Many Corporate projects do not have funding for support services, given that the VIPR process had not included them in the cost estimate. Support services include meeting facilitation, note taking, minute distribution, action items and follow up, risk management, Rational set up and maintenance, project schedule maintenance, document preparation and change management, set up and maintenance of SharePoint, assistance with release readiness preparation and collaboration with Release agents, assistance with implementation and release activities, assistance with data calls, assistance with review and evaluation of vendor deliverables, assistance with VIP compliance and preparation for Critical Decision meetings, assistance with updating EPMD tools (project/risk) and VIP Dashboard._x000a__x000a_MYP Playground_x000a__x000a_The EPMD Corporate Portfolio needs funding to provide support services for the entire portfolio project slate. Many Corporate projects do not have funding for support services, given that the VIPR process had not included them in the cost estimate. This causes exceptional risk for project execution and forces the Corporate pillar to rely on multiple UFR requests to staff a project after it has already been assigned to Corporate. This results in delays to project schedule because business requirements are always too high a level at project start-up and require extensive collaboration with the business partner to compile them into an acquisition-ready state. Support services include meeting facilitation, note taking, minute distribution, action items and follow up, risk management, Rational set up and maintenance, project schedule maintenance, document preparation and change management, set up and maintenance of SharePoint, assistance with release readiness preparation and collaboration with Release agents, assistance with implementation and release activities, assistance with data calls, assistance with review and evaluation of vendor deliverables, assistance with VIP compliance and preparation for Critical Decision meetings, assistance with updating EPMD tools (project/risk) and VIP Dashboard._x000a__x000a_Sub-projects under the Corporate Portfolio?s PMO and Technical Management-Support contract:_x000a_Supply Chain Management_x000a_VEMS_x000a_Matter Tracking System_x000a_Human Resources (HR) Smart Phase 5_x000a_Police Program Inspection Compliance_x000a_VA Integrate"/>
    <s v="MYP Playground_x000a__x000a_The lack of support services substantially delays project start-up, putting the schedule behind from the very beginning of the project. This also causes a tremendous mismatch between funds required for development and funds that are available, which results in unrealistic expectations from the business office to get the capabilities they feel they need with the funding approved by ITAM. Early onset of fully staffing a project will reduce these risks, if not eliminate them altogether. If additional funding is not provided for Corporate Portfolio support services at the onset of a project, the project start up will be delayed causing customer deliverables to miss the planned dates."/>
    <s v="Application"/>
    <s v="Application Support &amp; Operations"/>
    <s v="External Labor"/>
    <s v="Expense"/>
    <x v="3"/>
    <x v="0"/>
    <n v="1611"/>
    <n v="12"/>
    <x v="3"/>
    <x v="0"/>
    <s v="Managing Data"/>
    <s v="2510"/>
    <x v="0"/>
    <s v="PMO Support, Enterprise"/>
    <n v="6.62"/>
    <n v="6.62"/>
    <m/>
  </r>
  <r>
    <x v="2"/>
    <x v="0"/>
    <x v="9"/>
    <x v="27"/>
    <x v="474"/>
    <s v="The Enterprise Architecture Execution Support Program encompasses the following:  Enterprise Architecture Development and Maintenance - gather, collect and integrate information from across VA Administrations and staff offices and integrate it into an enterprise-wide EA information base via integrated views of EA Content, EA models, artifacts, data analytics and standard reports to support stakeholder needs; Evolve and maintain a VA EA information technology platform - Acquire and maintain EA Tool Licenses and fully integrate VA-wide EA Tool Suite to establish and maintain EA hosting environment;  EA Rules and Standards."/>
    <m/>
    <s v="IT Management"/>
    <s v="Enterprise Architecture"/>
    <s v="External Labor"/>
    <s v="Expense"/>
    <x v="3"/>
    <x v="0"/>
    <n v="1611"/>
    <n v="5"/>
    <x v="2"/>
    <x v="0"/>
    <s v="Digitizing Business Process"/>
    <s v="2510"/>
    <x v="0"/>
    <s v="PMO Support, Enterprise"/>
    <n v="7.2"/>
    <n v="0"/>
    <n v="3.3220000000000001"/>
  </r>
  <r>
    <x v="2"/>
    <x v="0"/>
    <x v="9"/>
    <x v="27"/>
    <x v="425"/>
    <s v="VA is midway through a financial management business process transformation that will include a modern application that complies with current accounting regulations and requirements.  The transition from the legacy system known as FMS is not complete and the full decommission date is unknown.  If this technical support contract is not funded, the VA risks losing technical assistance with all financial transactions, in addition to pausing the work on the transition to iFAMS."/>
    <m/>
    <s v="Application"/>
    <s v="Application Support &amp; Operations"/>
    <s v="Software"/>
    <s v="Maintenance &amp; Support"/>
    <x v="3"/>
    <x v="0"/>
    <n v="1611"/>
    <n v="15"/>
    <x v="2"/>
    <x v="0"/>
    <s v="Decommissioning Legacy Systems"/>
    <s v="2510"/>
    <x v="0"/>
    <s v="IT Support Contracts [other than PMO and Application SW Maintenance]"/>
    <n v="2.2349999999999999"/>
    <n v="2.2799999999999998"/>
    <n v="5.8"/>
  </r>
  <r>
    <x v="2"/>
    <x v="0"/>
    <x v="9"/>
    <x v="27"/>
    <x v="459"/>
    <s v="TBD"/>
    <m/>
    <s v="Application"/>
    <s v="Application Support &amp; Operations"/>
    <s v="Software"/>
    <s v="Maintenance &amp; Support"/>
    <x v="3"/>
    <x v="0"/>
    <n v="1611"/>
    <n v="19"/>
    <x v="3"/>
    <x v="0"/>
    <s v="Operations and Maintenance"/>
    <s v="2510"/>
    <x v="0"/>
    <s v="IT Support Contracts [other than PMO and Application SW Maintenance]"/>
    <m/>
    <n v="0.3"/>
    <m/>
  </r>
  <r>
    <x v="2"/>
    <x v="0"/>
    <x v="9"/>
    <x v="27"/>
    <x v="459"/>
    <s v="TBD"/>
    <m/>
    <s v="Application"/>
    <s v="Application Support &amp; Operations"/>
    <s v="Software"/>
    <s v="Maintenance &amp; Support"/>
    <x v="3"/>
    <x v="1"/>
    <n v="1678"/>
    <n v="1"/>
    <x v="0"/>
    <x v="0"/>
    <s v="Operations and Maintenance"/>
    <s v="2510"/>
    <x v="0"/>
    <s v="IT Support Contracts [other than PMO and Application SW Maintenance]"/>
    <m/>
    <n v="0"/>
    <n v="0"/>
  </r>
  <r>
    <x v="2"/>
    <x v="0"/>
    <x v="9"/>
    <x v="27"/>
    <x v="459"/>
    <s v="TBD"/>
    <m/>
    <s v="Application"/>
    <s v="Application Support &amp; Operations"/>
    <s v="Software"/>
    <s v="Maintenance &amp; Support"/>
    <x v="3"/>
    <x v="1"/>
    <n v="1678"/>
    <n v="4"/>
    <x v="1"/>
    <x v="0"/>
    <s v="Operations and Maintenance"/>
    <s v="2510"/>
    <x v="0"/>
    <s v="IT Support Contracts [other than PMO and Application SW Maintenance]"/>
    <m/>
    <n v="0"/>
    <n v="0"/>
  </r>
  <r>
    <x v="2"/>
    <x v="0"/>
    <x v="9"/>
    <x v="27"/>
    <x v="475"/>
    <s v="TBD"/>
    <m/>
    <s v="Application"/>
    <s v="Application Support &amp; Operations"/>
    <s v="Software"/>
    <s v="Maintenance &amp; Support"/>
    <x v="3"/>
    <x v="0"/>
    <n v="1611"/>
    <n v="16"/>
    <x v="3"/>
    <x v="0"/>
    <s v="Operations and Maintenance"/>
    <s v="2510"/>
    <x v="0"/>
    <s v="IT Support Contracts [other than PMO and Application SW Maintenance]"/>
    <m/>
    <n v="0.5"/>
    <m/>
  </r>
  <r>
    <x v="2"/>
    <x v="0"/>
    <x v="9"/>
    <x v="27"/>
    <x v="476"/>
    <s v="TBD"/>
    <s v="TBD"/>
    <s v="Application"/>
    <s v="Application Support &amp; Operations"/>
    <s v="Software"/>
    <s v="Maintenance &amp; Support"/>
    <x v="3"/>
    <x v="0"/>
    <n v="1611"/>
    <n v="17"/>
    <x v="3"/>
    <x v="0"/>
    <s v="Operations and Maintenance"/>
    <s v="2510"/>
    <x v="0"/>
    <s v="IT Support Contracts [other than PMO and Application SW Maintenance]"/>
    <m/>
    <n v="5.5E-2"/>
    <m/>
  </r>
  <r>
    <x v="2"/>
    <x v="0"/>
    <x v="9"/>
    <x v="27"/>
    <x v="477"/>
    <s v="Provides support for the quality assurance and reporting for the management of IT projects which will propel the Department with even more rigor toward continuous delivery of IT capabilities. The Scaled Agile framework unifies and streamlines IT delivery oversight and will deliver IT products more efficiently, securely and predictably. The Scaled Agile framework creates an environment delivering more frequent releases through a deeper application of Agile practices. With project line management, SAFe will increase cross-organizational and business stakeholder engagement, provide greater visibility into projects, increase Agile adoption and institute a predictive delivery cadence. This project provides the essential services for monitoring and analyzing the status of VA products and projects. This support provides three functions: quality assurance and reporting process support; reporting process oversight and support; reporting process training and communication."/>
    <s v="This sub-project supports all Project and Program Managers, Portfolio Directors and VA Leadership. If this sub-project is not funded, reporting and analytics on all projects including those at risk could be impacted and thus impact software development, infrastructure, and sustainment efforts that support project/programs that directly support our Veterans."/>
    <s v="Application"/>
    <s v="Application Support &amp; Operations"/>
    <s v="Software"/>
    <s v="Maintenance &amp; Support"/>
    <x v="3"/>
    <x v="0"/>
    <n v="1611"/>
    <n v="2"/>
    <x v="2"/>
    <x v="0"/>
    <s v="Managing Data"/>
    <s v="2510"/>
    <x v="0"/>
    <s v="IT Support Contracts [other than PMO and Application SW Maintenance]"/>
    <n v="0.54500000000000004"/>
    <n v="0.54500000000000004"/>
    <n v="0.54500000000000004"/>
  </r>
  <r>
    <x v="2"/>
    <x v="0"/>
    <x v="9"/>
    <x v="27"/>
    <x v="478"/>
    <s v="TBD"/>
    <m/>
    <s v="Application"/>
    <s v="Application Support &amp; Operations"/>
    <s v="Software"/>
    <s v="Maintenance &amp; Support"/>
    <x v="3"/>
    <x v="0"/>
    <n v="1611"/>
    <n v="18"/>
    <x v="2"/>
    <x v="0"/>
    <s v="Operations and Maintenance"/>
    <s v="2510"/>
    <x v="0"/>
    <s v="IT Support Contracts [other than PMO and Application SW Maintenance]"/>
    <m/>
    <n v="0.88300000000000001"/>
    <n v="0.67100000000000004"/>
  </r>
  <r>
    <x v="2"/>
    <x v="0"/>
    <x v="9"/>
    <x v="27"/>
    <x v="479"/>
    <s v="SCIP is a web-based tool which assists the Strategic Capital Investment Planning process for over 2,500 users across various VA sites, supporting the process from end to end, providing a single repository for VA's capital planning and project-related information. The application supports Budget Execution, through the creation and monitoring of Operating Plans and Out of Cycle project requests. In these functionalities it supports the Asset and Infrastructure Review (AIR) Commission process of The Mission Act, which includes assessment of VA healthcare markets, current capacity, performance, and condition of facilities in the market, and future opportunities for recommendation to the AIR commission._x000a__x000a_MYP Playground_x000a_SCIP is a web-based tool which assists the Strategic Capital Investment Planning process for over 2,500 users across various VA sites, supporting the process from end to end, providing a single repository for VA?s capital planning and project related information.  Its functionalities are co-dependent on the CAI application embedded in the CAMS system.  Used by the Office of Asset Enterprise Management, it houses all of the service and infrastructure-related gap information that drives the SCIP process. From that gap data, SCIP supports the development of the long-range plan (referred to as the Action Plan), and the specific projects to be considered for inclusion in the VA Budget submission (referred to as the Business Case).   Users in the Office of Asset Enterprise Management need to prioritize new construction, modernization, and repair needs at VHA facilities.  SCIP is used to rate and rank funding requests._x000a__x000a_The Mission Act requires that the Department improve its ability to manage its real property portfolio and build a high-performing, integrated health care system.   SCIP is one of two tools used to do that."/>
    <s v="The Mission Act (PL 115&amp;#8208;182), Title II, requires the creation of an Asset and Infrastructure Review (AIR) Commission, the object of which includes assessment of VA healthcare markets, current capacity, performance, and condition of facilities in the market, and future opportunities of recommendation to the AIR commission.  SCIP is the internal budgeting tool used to prioritize Congressional funding for VA's construction and facilities maintenance, repair, etc."/>
    <s v="Application"/>
    <s v="Application Support &amp; Operations"/>
    <s v="Software"/>
    <s v="Maintenance &amp; Support"/>
    <x v="3"/>
    <x v="0"/>
    <n v="1611"/>
    <n v="8"/>
    <x v="2"/>
    <x v="0"/>
    <s v="Greater Choice for Veterans"/>
    <s v="2510"/>
    <x v="0"/>
    <s v="Application SW Maintenance"/>
    <n v="0.67100000000000004"/>
    <n v="0.67100000000000004"/>
    <n v="0.52200000000000002"/>
  </r>
  <r>
    <x v="2"/>
    <x v="0"/>
    <x v="9"/>
    <x v="27"/>
    <x v="480"/>
    <s v="Commercial software licenses and VAEC hosting for the VA Enterprise Architecture Management Suite (VEAMS) system. The VEAMS, the VA EA information technology platform, is used across VA by IT managers and business sponsors to understand IT systems (VASI), business functions (BRM), data, organizations, strategy and their relationships."/>
    <s v="TBD"/>
    <s v="IT Management"/>
    <s v="Enterprise Architecture"/>
    <s v="External Labor"/>
    <s v="Expense"/>
    <x v="3"/>
    <x v="0"/>
    <n v="1611"/>
    <n v="4"/>
    <x v="0"/>
    <x v="0"/>
    <s v="Digitizing Business Process"/>
    <s v="2510"/>
    <x v="0"/>
    <s v="Application SW Maintenance"/>
    <n v="1.4"/>
    <n v="0"/>
    <m/>
  </r>
  <r>
    <x v="2"/>
    <x v="0"/>
    <x v="9"/>
    <x v="27"/>
    <x v="481"/>
    <s v="TBD"/>
    <s v="TBD"/>
    <s v="Application"/>
    <s v="Application Support &amp; Operations"/>
    <s v="Software"/>
    <s v="Maintenance &amp; Support"/>
    <x v="3"/>
    <x v="0"/>
    <n v="1614"/>
    <n v="11"/>
    <x v="0"/>
    <x v="0"/>
    <s v="Operations and Maintenance"/>
    <s v="2510"/>
    <x v="0"/>
    <s v="Application SW Maintenance"/>
    <m/>
    <m/>
    <m/>
  </r>
  <r>
    <x v="2"/>
    <x v="0"/>
    <x v="9"/>
    <x v="27"/>
    <x v="482"/>
    <s v="Sustainment of solution which does the following: _x000a_1. Provide a total of debt owed to the VA for each Veteran._x000a_2. Increase timeliness of notice to Veterans._x000a_3. Increase Veterans' satisfaction with their overall experience with the VA._x000a_4. Improve internal communications between VHA, VBA, and DMC with regards to potential debt and overpayments."/>
    <s v="If the sub-project is not fully funded, Veterans will continue to receive confusing, inconsistent information from a multitude of VA Administrations and offices regarding debt they may owe the VA.  Additionally, Veterans' credit may be adversely affected by unpaid debts that are not theirs, but the VA's, for local service provider services.  Additionally, the VA will not be in compliance with legislation directing the implementation for Fair Debt functionality."/>
    <s v="Application"/>
    <s v="Application Support &amp; Operations"/>
    <s v="Software"/>
    <s v="Maintenance &amp; Support"/>
    <x v="3"/>
    <x v="0"/>
    <n v="1611"/>
    <n v="7"/>
    <x v="3"/>
    <x v="0"/>
    <s v="Digitizing Business Process"/>
    <s v="2510"/>
    <x v="0"/>
    <s v="Application SW Maintenance"/>
    <n v="1"/>
    <n v="1"/>
    <m/>
  </r>
  <r>
    <x v="2"/>
    <x v="0"/>
    <x v="9"/>
    <x v="27"/>
    <x v="483"/>
    <s v="The Veterans Canteen Service (VCS) provides a canteen service at each one of the 200 VA Medical Centers. 9.8M Veterans plus 14.7M family members totaling 24.5M use this VCS benefit. VCS end users are Veterans and their families visiting the canteens as well as VCS administrators managing the canteens using 1000 VCS workstations. _x000a__x000a_VCS Automated Information System (VCS AIS) consists of an Oracle Retail Merchandising System (RMS), Financial Suite and backend Legacy applications. These systems support inventory management and financial reporting for goods bought and sold at the canteens. There are seven Retail sub-systems, one Financial system, and six Backend Legacy sub-systems. These Essential Support systems are hosted at Austin Information Technology Center (AITC) with disaster recovery at Philadelphia Information Technology Center (PITC). _x000a__x000a_This funding request is used to accommodate both the labor costs as well as the Infrastructure Technology server hosting costs for VCS AIS. FTEs and contractors support the steady state of the system and perform VCS specialized tasks. _x000a__x000a_Associated sub-projects included VCS Point of Sale (VCS POS) and Mobile Device Management (VCS MDM). This association allows for goods and services to be tracked via mobile devices and purchased in the canteens."/>
    <s v="If funding is not granted, Veteran Canteen Service (VCS) operations will be interrupted; financials information needed (to support auditable financial statements as well as VCS Operations) may be corrupted or unavailable, and VCS services for Veterans will be at interrupted."/>
    <s v="Application"/>
    <s v="Application Support &amp; Operations"/>
    <s v="Software"/>
    <s v="Maintenance &amp; Support"/>
    <x v="3"/>
    <x v="0"/>
    <n v="1611"/>
    <n v="22"/>
    <x v="2"/>
    <x v="0"/>
    <s v="Operations and Maintenance"/>
    <s v="2510"/>
    <x v="0"/>
    <s v="IT Support Contracts [other than PMO and Application SW Maintenance]"/>
    <m/>
    <m/>
    <n v="0.3"/>
  </r>
  <r>
    <x v="2"/>
    <x v="0"/>
    <x v="9"/>
    <x v="27"/>
    <x v="484"/>
    <s v="Veterans Canteen Service (VCS) operates over 200 VA Canteen stores nationwide, providing food, beverages, goods and services to Veterans, caregivers, employees, volunteers, and visitors every day. The primary goal is to stand up VCS?s Mobile Device Management (MDM) tools in the VA Enterprise Cloud (VAEC). The aging handheld scanners/printers used by more than 1,000 Canteen store clerks nationwide will be replaced with new technology. The existing VCS MDM Ivanti Avalanche v5.3 server hosted at the St. Louis Jefferson Barracks Data Center will be replaced with an upgraded Avalanche v6.x application hosted in VAEC. Avalanche will be used to update and patch both the mobile operating system and the business applications. The Zebra Technologies Printer Profile Manager Enterprise MDM will also be hosted in VAEC and will be used to manage the configuration of the Qln320 portable printers. The secondary goal includes enhancements to the handheld scanner printing process and installation of device certificates."/>
    <m/>
    <s v="Application"/>
    <s v="Application Support &amp; Operations"/>
    <s v="Software"/>
    <s v="Maintenance &amp; Support"/>
    <x v="3"/>
    <x v="0"/>
    <n v="1611"/>
    <n v="9"/>
    <x v="0"/>
    <x v="0"/>
    <s v="Managing Data"/>
    <s v="2510"/>
    <x v="0"/>
    <s v="Application SW Maintenance"/>
    <n v="5.875"/>
    <n v="0"/>
    <n v="0"/>
  </r>
  <r>
    <x v="2"/>
    <x v="0"/>
    <x v="9"/>
    <x v="27"/>
    <x v="485"/>
    <s v="The Veteran Canteen Services' Point-of-Sale (VCS POS) information system allows VCS to process transactions on a computer-based hardware terminal by accepting cash, credit cards, and other unique tenders. Over 1,100 VCS POS devices are deployed VA-wide._x000a__x000a_VCS POS is being hosted at AITC as a Mission Critical application. This funding request is used to accommodate both the labor costs as well as the IT infrastructure (server hosting) costs. _x000a__x000a_Please note that this project is new to CORP. It consists of 1 FTE, 4 contractor resources (full-time), and costs associated with IT infrastructure server hosting."/>
    <s v="If the funding is not granted, contractor resources will be furloughed, and the POS Sustainment team will be ill-equipped to maintain steady-state support for the VCS customer.  Also, non-funding would eliminate OIT hosting support, which would make sustainment impossible."/>
    <s v="Application"/>
    <s v="Application Support &amp; Operations"/>
    <s v="Software"/>
    <s v="Maintenance &amp; Support"/>
    <x v="3"/>
    <x v="0"/>
    <n v="1611"/>
    <n v="21"/>
    <x v="2"/>
    <x v="0"/>
    <s v="Operations and Maintenance"/>
    <s v="2510"/>
    <x v="0"/>
    <s v="IT Support Contracts [other than PMO and Application SW Maintenance]"/>
    <m/>
    <m/>
    <n v="7.0000000000000007E-2"/>
  </r>
  <r>
    <x v="2"/>
    <x v="0"/>
    <x v="9"/>
    <x v="27"/>
    <x v="486"/>
    <s v="Office of Small and Disadvantaged Business Utilization (OSDBU) migrated its Information Technology (IT) business system to enhance its mission to expand small business participation, particularly Service-Disabled Veteran and Veteran Owned Small Businesses (SDVOSB and VOSB), in Federal procurement opportunities. VA OIT directed the system move to the VA Enterprise Cloud - Azure. This funding line provides the funds to pay for hosting OSDBU's IT business system._x000a__x000a_MYP Playground_x000a_Provide cloud hosting services to host the VEMS in the VA Enterprise Cloud (VA EC) - Azure. These funds will provide the Flex Credits the VA EC requires for VA products to be hosted on the VA EC.  Flex Credits are procured on the VA's Microsoft Enterprise Level Agreement (ELA) contract.  Cloud technology uses algorithms to determine how much to charge its customers.  VA uses the ELA contract so that a system entity can procure a bank of Flex Credits to make funds available that are invoiced each month based on the amount the system &quot;consumed&quot; for the month. Current burn rates for VEMS on VA EC - Azure Government Cloud Service is approximately $30,000 per month.  At the end of each month, the contract vendor invoices the VA, and the VA, in turn, validates the cost and certifies the invoice for payment."/>
    <s v="Veteran businesses are required to certify with the VA, and OSDBU is required by federal law to maintain a listing of Veteran-owned small businesses that are certified. VEMS is the system that provides this mandated functionality. Without VEMS, the VA would not be compliant with federal law."/>
    <s v="Application"/>
    <s v="Application Support &amp; Operations"/>
    <s v="Software"/>
    <s v="Maintenance &amp; Support"/>
    <x v="3"/>
    <x v="0"/>
    <n v="1611"/>
    <n v="3"/>
    <x v="3"/>
    <x v="0"/>
    <s v="Operations and Maintenance"/>
    <s v="2510"/>
    <x v="0"/>
    <s v="Application SW Maintenance"/>
    <n v="0.4"/>
    <n v="0.4"/>
    <m/>
  </r>
  <r>
    <x v="2"/>
    <x v="0"/>
    <x v="9"/>
    <x v="23"/>
    <x v="487"/>
    <s v="TBD"/>
    <m/>
    <s v="Network"/>
    <s v="LAN/WAN"/>
    <s v="Hardware"/>
    <s v="Expense"/>
    <x v="6"/>
    <x v="1"/>
    <n v="1643"/>
    <n v="2"/>
    <x v="0"/>
    <x v="0"/>
    <s v="Operations and Maintenance"/>
    <s v="2510"/>
    <x v="0"/>
    <s v="Telecommunications, WAN"/>
    <m/>
    <n v="0"/>
    <n v="0"/>
  </r>
  <r>
    <x v="2"/>
    <x v="0"/>
    <x v="12"/>
    <x v="28"/>
    <x v="488"/>
    <s v="The VA needs a modern end-to-end health care logistics solution that will enable VA medical logistics modernization and directly impact the quality of care, patient safety, and access to health care.  VA requires a proven, standardized, scalable, automated, and integrated end-to-end health care logistics system with a medical supply chain management capability to achieve the following:  (1) reduce the time health care providers and professionals spend on logistics planning and management; (2) improve the effectiveness, efficiency, safety, and quality of health care delivery; (3) enable compliance with federal standards; and (4) achieve sustainability over the long term."/>
    <m/>
    <s v="Application"/>
    <s v="Application Support &amp; Operations"/>
    <s v="Software"/>
    <s v="Maintenance &amp; Support"/>
    <x v="3"/>
    <x v="0"/>
    <n v="1610"/>
    <n v="3"/>
    <x v="1"/>
    <x v="0"/>
    <s v="Managing Data"/>
    <s v="2510"/>
    <x v="0"/>
    <s v="Application SW Maintenance"/>
    <m/>
    <m/>
    <m/>
  </r>
  <r>
    <x v="2"/>
    <x v="0"/>
    <x v="12"/>
    <x v="28"/>
    <x v="489"/>
    <s v="VA DMLSS/Logicole deployment provides a comprehensive medical asset management system across VA (Veterans Administration) and DoD (Department of Defense). The VA and the DoD will use of DMLSS (Defense Medical Logistics Standard Support), which is the DoD?s functional medical logistics asset management system capable of managing all medical logistics physical assets, supply inventories, financial transactions, and related management processes and is capable of meeting current and future VA and DoD mission requirements. (per BCA 2013)_x000a__x000a_The deployment of DMLSS / Logicole meets the requirements of the VA Secretary?s Top 5 Initiatives to improve business practices and streamline the delivery of health care to our Nations Veterans and their dependents._x000a__x000a_More specifically, the DMLSS HealthShare solution supports the Secretary?s efforts by modernizing VHA medical logistics capabilities and improving Federal Coordination with DoD; in fact leveraging government off the shelf software (GOTS)."/>
    <m/>
    <s v="Application"/>
    <s v="Application Support &amp; Operations"/>
    <s v="Software"/>
    <s v="Maintenance &amp; Support"/>
    <x v="3"/>
    <x v="0"/>
    <n v="1610"/>
    <n v="2"/>
    <x v="1"/>
    <x v="0"/>
    <s v="Managing Data"/>
    <s v="2510"/>
    <x v="0"/>
    <s v="Application SW Maintenance"/>
    <m/>
    <m/>
    <m/>
  </r>
  <r>
    <x v="2"/>
    <x v="6"/>
    <x v="8"/>
    <x v="22"/>
    <x v="424"/>
    <s v="This initiative will complete  the modernization of VA's aging core financial management system (FMS) by migrating to an OMB Mandated Federal Shared Service Provider (FSSP).  The FMS system was installed in 1994 and is past its useful life.  It no longer meets VA's requirements, cannot adapt to emerging requirements and federal financial regulations, and is extremely difficult to maintain."/>
    <s v="TBD"/>
    <s v="Application"/>
    <s v="Application Development"/>
    <s v="Software"/>
    <s v="Capital"/>
    <x v="3"/>
    <x v="2"/>
    <n v="1609"/>
    <n v="2"/>
    <x v="3"/>
    <x v="4"/>
    <s v="Decommissioning Legacy Systems"/>
    <s v="3124"/>
    <x v="4"/>
    <s v="Development"/>
    <n v="78.7"/>
    <n v="103.10599999999999"/>
    <m/>
  </r>
  <r>
    <x v="2"/>
    <x v="6"/>
    <x v="8"/>
    <x v="22"/>
    <x v="424"/>
    <s v="This initiative will complete  the modernization of VA's aging core financial management system (FMS) by migrating to an OMB Mandated Federal Shared Service Provider (FSSP).  The FMS system was installed in 1994 and is past its useful life.  It no longer meets VA's requirements, cannot adapt to emerging requirements and federal financial regulations, and is extremely difficult to maintain."/>
    <s v="TBD"/>
    <s v="Application"/>
    <s v="Application Development"/>
    <s v="Software"/>
    <s v="Expense"/>
    <x v="3"/>
    <x v="2"/>
    <n v="1609"/>
    <n v="4"/>
    <x v="1"/>
    <x v="4"/>
    <s v="Decommissioning Legacy Systems"/>
    <s v="3124"/>
    <x v="4"/>
    <s v="Other contract services"/>
    <m/>
    <m/>
    <m/>
  </r>
  <r>
    <x v="2"/>
    <x v="6"/>
    <x v="8"/>
    <x v="22"/>
    <x v="490"/>
    <s v="This initiative will begin the replacement of VA's aging core financial management system (FMS).  The FMS system was installed in 1994 and is past its useful life.  It no longer meets VA's requirements, cannot adapt to emerging requirements and federal financial regulations, and is extremely difficult to maintain."/>
    <m/>
    <s v="Application"/>
    <s v="Application Development"/>
    <s v="Software"/>
    <s v="Expense"/>
    <x v="3"/>
    <x v="2"/>
    <n v="1609"/>
    <n v="6"/>
    <x v="1"/>
    <x v="4"/>
    <s v="Decommissioning Legacy Systems"/>
    <s v="3124"/>
    <x v="4"/>
    <s v="Other contract services"/>
    <m/>
    <m/>
    <m/>
  </r>
  <r>
    <x v="2"/>
    <x v="6"/>
    <x v="9"/>
    <x v="24"/>
    <x v="438"/>
    <s v="VA-CABS is comprised of the Security Manager Commercial-Off-The-Shelf (COTS) software application that is hosted in the Federal Risk and Authorization Management Program (FEDRAMP) certified High Microsoft Azure Government Cloud. The cloud environment is managed under the VA Enterprise Cloud Program. The VA-CABS solution is operating under a three-year VA approved Authority to Operate (ATO). The COTS solution is configured to accomplish Background Investigation and fingerprint Special Agreement Check Business Use Cases defined by the Office of Identity, Credential, and Access Management (OICAM)._x000a__x000a_MYP Playground_x000a_The current VA-CABS Phase 2 solution will include a master database of background investigation and fingerprint adjudication decisions (and supporting documentation files) for over 700,000 VA employees and contractors.  Support to these records and the continued efficient onboarding of new VA employees and contracts will need to continue after the current VA-CABS Phase 2 solution contract expires in October 2022.  For this reason, the DME funding requested in FY22 is to recompete the VA-CABS solution under a new contract.  This new contract will extend the life of the current background investigation and fingerprint adjudication database and business use cases.   DME funding in FY23 will deploy enhancements or complete the backlog of functionality not completed in FY22.   The $8M development estimate in FY22 is a rough order of magnitude based on the $6.1M initial contract base award plus other factors."/>
    <s v="Not funding the sub-project will force over 600 VA-CABS role holders to no longer process background investigation and fingerprint adjudication processes according to the streamlined and automated processes that have been extremely effective in minimizing the timeframe for new employees and contractors to start work providing timely care and benefits to Veterans.  There will be a stoppage in background investigation and fingerprint adjudication process execution as 174 VA business entities migrate back to manual, paper-based background investigation and fingerprint adjudication processes for new employees and contractors.  Near real-time delivery of electronic files will revert back to paper files delivered via the US Postal Service.  This will increase the timeline for new employees and contractors to receive Personal Identification Verification (PIV) cards by several weeks, which will significantly increase the lead time for Veterans to receive care and benefits."/>
    <s v="Application"/>
    <s v="Application Development"/>
    <s v="Software"/>
    <s v="Expense"/>
    <x v="3"/>
    <x v="0"/>
    <n v="1612"/>
    <n v="1"/>
    <x v="3"/>
    <x v="4"/>
    <s v="Managing Data"/>
    <s v="3124"/>
    <x v="4"/>
    <s v="Application SW"/>
    <m/>
    <n v="8"/>
    <m/>
  </r>
  <r>
    <x v="2"/>
    <x v="6"/>
    <x v="9"/>
    <x v="24"/>
    <x v="491"/>
    <s v="VA-CABS and Identity and Access Management solutions will serve as authoritative data sources, automate processes by integrating with key systems, and manage the holistic user identity lifecycle."/>
    <m/>
    <s v="Application"/>
    <s v="Application Development"/>
    <s v="Software"/>
    <s v="Capital"/>
    <x v="3"/>
    <x v="0"/>
    <n v="1612"/>
    <n v="6"/>
    <x v="1"/>
    <x v="4"/>
    <s v="Digitizing Business Process"/>
    <s v="3124"/>
    <x v="4"/>
    <s v="Development"/>
    <m/>
    <m/>
    <m/>
  </r>
  <r>
    <x v="2"/>
    <x v="6"/>
    <x v="9"/>
    <x v="25"/>
    <x v="440"/>
    <s v="The General Counsel Legal Automated Workload System (GC LAWS) Web Development effort allows more efficient access to the GC Laws infrastructure from remote locations by changing the software architecture from a Client-Server model to a more contemporary web-based solution including and utilizing a service-oriented architecture designed to better handle data access._x000a__x000a_MYP Playground_x000a_The VA Integrated Enterprise Workflow System, VIEWS, is a Salesforce application. VA?s correspondence and case management customers include more than just the millions of Veterans we serve. VA replaced the legacy system used throughout the agency with a modern document and workflow case management system built on the Salesforce platform. The first phase of the VIEWS implementation was put into production on March 12, 2018. New, improved functionality and business process enhancements and reports are added every month. As of VA FY-2020 Q1, VIEWS includes several major components, or ?apps:? (1) The White House Hotline for Veterans Experience Office (VEO), (2) GAO (General Accounting Office) Request Letter Module for Office of Congressional and Legislative Affairs (OCLA) and various Program Offices, (3) Functional Organization Manual (FOM) for Office of Enterprise Integration (OEI), (4) Status Query and Response Exchange System (SQUARES) for VHA Homeless Programs Office, and (5) Case and Correspondence Module for Office of the Executive Secretariat (EXECSEC) and various Program Offices (enterprise-wide application). Additional modules and substantial functionality upgrades are planned for the current and subsequent option years."/>
    <s v="Substantial, core business processes will be forced to rely on obsolete systems that are not supported, and which do not provide the quality and availability of services expected by Veterans."/>
    <s v="Application"/>
    <s v="Application Development"/>
    <s v="Software"/>
    <s v="Expense"/>
    <x v="3"/>
    <x v="0"/>
    <n v="1614"/>
    <n v="4"/>
    <x v="3"/>
    <x v="4"/>
    <s v="Digitizing Business Process"/>
    <s v="3124"/>
    <x v="4"/>
    <s v="Development"/>
    <n v="2.88"/>
    <n v="2.88"/>
    <m/>
  </r>
  <r>
    <x v="2"/>
    <x v="6"/>
    <x v="9"/>
    <x v="25"/>
    <x v="441"/>
    <s v="The Department of Veterans Affairs (VA) is experiencing massive application instability and capacity issues with its current eDiscovery system used in the discharge of its duty to respond to legal orders and requests. The current eDiscovery system is incapable of processing large datasets running in parallel without undergoing substantial loss of performance and degradation of operational capability during peak loads, as well as, a shortage in capacity to handle the ever-growing data requirements necessary to fulfill the vast amounts of data that need to move through the system. As a result, VA is struggling to meet the overwhelming demands of the four leading sources requesting electronic information (OGC litigation, external investigatory and administrative agencies, congressional requests for information, and FOIA requests)._x000a__x000a_MYP Playground_x000a_The Veterans Administration (VA) has determined that the tool it currently uses to support electronic discovery is inadequate to meet the purposes for which the tool was acquired, subjecting the VA to extremely high risk of legal sanctions if it is unable to meet legal requirements related to electronic discovery.  To remedy this situation, the VA will implement a re-platformed eDiscovery solution that will meet requirements.  The current inadequate tool is eDiscovery Clearwell (SCW), which is registered in VASI as number 2024.  The re-platformed solution will be implemented under VASI number 2640.   The Account Management Office (AMO) has planned for $4 million in development funds in Fiscal Year (FY) 21 for this sub-project.  Initiation and Project Planning phases for this sub-project are supported by the Joint Business Plan (JBP) for FY20.    Suitable eDiscovery solutions effectively preserve, collect, process, review, analyze, and produce Electronically Stored Information (ESI) in compliance with agencies? legal obligations under the Federal Rules of Civil Procedure (FRCP). The re-platformed solution, expected to be COTS, is expected to require between twelve months (best case) and sixteen months (worst case) to be integrated and delivered to the VA, beginning in Fiscal Year (FY) FY21 and extending worst case into the fourth quarter of FY22 (4QFY22). It will fully satisfy the functionally needed by the VA in its eDiscovery solution.  After implementation of the re-platformed eDiscovery solution, SCW will remain active for an additional year, for risk reduction, and then be decommissioned."/>
    <s v="Data requested by Federal courts, Congress and the VA Secretary risk not be provided in timely manner. Failure to provide ESI in a timely manner subjects the VA to serious legal sanctions, bad publicity, budget hold (by congress), etc.     Funds allocated to pay legal sanctions cannot be used for Veteran care."/>
    <s v="Application"/>
    <s v="Application Development"/>
    <s v="Software"/>
    <s v="Expense"/>
    <x v="3"/>
    <x v="0"/>
    <n v="1614"/>
    <n v="2"/>
    <x v="3"/>
    <x v="4"/>
    <s v="Migrating to the Cloud"/>
    <s v="3124"/>
    <x v="4"/>
    <s v="Development"/>
    <n v="2"/>
    <n v="3.3"/>
    <m/>
  </r>
  <r>
    <x v="2"/>
    <x v="6"/>
    <x v="9"/>
    <x v="25"/>
    <x v="492"/>
    <s v="The Department of Veterans Affairs (VA) is experiencing massive application instability and capacity issues with its current eDiscovery system used in the discharge of its duty to respond to legal orders/requests. The current eDiscovery system is incapable of processing large datasets running in parallel without undergoing substantial loss of performance and degradation of operational capability during peak loads, as well as, a shortage in capacity to handle the ever-growing data requirements necessary to fulfill the vast amounts of data that need to move through the system.  As a result, VA is struggling to meet the overwhelming demands of the four leading sources requesting electronic information (OGC litigation, external investigatory and administrative agencies, congressional requests for information, and FOIA requests)."/>
    <m/>
    <s v="Application"/>
    <s v="Application Development"/>
    <s v="Software"/>
    <s v="Expense"/>
    <x v="3"/>
    <x v="0"/>
    <n v="1614"/>
    <n v="8"/>
    <x v="1"/>
    <x v="4"/>
    <s v="Digitizing Business Process"/>
    <s v="3124"/>
    <x v="4"/>
    <s v="Development"/>
    <m/>
    <m/>
    <m/>
  </r>
  <r>
    <x v="2"/>
    <x v="6"/>
    <x v="9"/>
    <x v="25"/>
    <x v="493"/>
    <s v="To deploy a centralized solution that will be leverged across all offices in VA"/>
    <m/>
    <s v="Application"/>
    <s v="Application Development"/>
    <s v="Software"/>
    <s v="Expense"/>
    <x v="3"/>
    <x v="0"/>
    <n v="1614"/>
    <n v="7"/>
    <x v="1"/>
    <x v="4"/>
    <s v="Digitizing Business Process"/>
    <s v="3124"/>
    <x v="4"/>
    <s v="Development"/>
    <m/>
    <m/>
    <m/>
  </r>
  <r>
    <x v="2"/>
    <x v="6"/>
    <x v="9"/>
    <x v="26"/>
    <x v="444"/>
    <s v="Automated Classification provides a framework for positioning the right candidate in the right job/position and encourages uniformity and equity in hiring by establishing a common reference across VA."/>
    <m/>
    <s v="Application"/>
    <s v="Application Development"/>
    <s v="Software"/>
    <s v="Expense"/>
    <x v="3"/>
    <x v="2"/>
    <n v="1613"/>
    <n v="39"/>
    <x v="1"/>
    <x v="4"/>
    <s v="Digitizing Business Process"/>
    <s v="3124"/>
    <x v="4"/>
    <s v="Development"/>
    <m/>
    <m/>
    <m/>
  </r>
  <r>
    <x v="2"/>
    <x v="6"/>
    <x v="9"/>
    <x v="26"/>
    <x v="445"/>
    <s v="HR data warehouse will enable management by metrics and measures to meet organizational reporting needs."/>
    <m/>
    <s v="Application"/>
    <s v="Application Development"/>
    <s v="Software"/>
    <s v="Expense"/>
    <x v="3"/>
    <x v="2"/>
    <n v="1613"/>
    <n v="17"/>
    <x v="3"/>
    <x v="4"/>
    <s v="Migrating to the Cloud"/>
    <s v="3124"/>
    <x v="4"/>
    <s v="Application SW"/>
    <n v="1.5"/>
    <n v="1.5"/>
    <m/>
  </r>
  <r>
    <x v="2"/>
    <x v="6"/>
    <x v="9"/>
    <x v="26"/>
    <x v="446"/>
    <s v="New Pay will be an enterprise-wide solution that will allow employees to view their pay accounts, travel claims, make changes to withholding and allotments, and make changes to their Thrift Savings Plan (TSP). While the Defense Finance and Accounting Services (DFAS) is the current provider of these services to the VA, there will be integration and migration (Ref: $80M; which is calculated as $200 per employee X 400,000 employees) costs associated with a new capability being provided by DFAS. Once this capability is introduced by DFAS and VA migrates to it, this functionality will become a part of the MY HR interface."/>
    <m/>
    <s v="Application"/>
    <s v="Application Development"/>
    <s v="Software"/>
    <s v="Expense"/>
    <x v="3"/>
    <x v="2"/>
    <n v="1613"/>
    <n v="33"/>
    <x v="0"/>
    <x v="4"/>
    <s v="Digitizing Business Process"/>
    <s v="3124"/>
    <x v="4"/>
    <s v="Application SW"/>
    <m/>
    <m/>
    <m/>
  </r>
  <r>
    <x v="2"/>
    <x v="6"/>
    <x v="9"/>
    <x v="26"/>
    <x v="447"/>
    <s v="Employee Benefits will combine employee benefits functionality into one integrated system."/>
    <m/>
    <s v="Application"/>
    <s v="Application Development"/>
    <s v="Software"/>
    <s v="Capital"/>
    <x v="3"/>
    <x v="2"/>
    <n v="1613"/>
    <n v="30"/>
    <x v="0"/>
    <x v="4"/>
    <s v="Digitizing Business Process"/>
    <s v="3124"/>
    <x v="4"/>
    <s v="Development"/>
    <m/>
    <m/>
    <m/>
  </r>
  <r>
    <x v="2"/>
    <x v="6"/>
    <x v="9"/>
    <x v="26"/>
    <x v="450"/>
    <s v="Employee Self Service functionality for employees is a capability to view personal and professional information, make fundamental updates and be alerted of upcoming organizational actions needed. Leveraging the HRsmart Manager Self Service (MSS) technology to provide employees the same self-service functionality for managing and viewing their personal and professional information. This will incorporate the employee into the HR functionality provided by the system of authority, HRsmart, it will lead to improved integrity of employee data. ESS was delivered with limited capability with the delivery of HRsmart in 2015, but it was never fielded, and will be undergoing a Pilot in 2020 with the Administrations engagement, the result of the Pilot will provide requirements changes that will be addressed through this request."/>
    <m/>
    <s v="Application"/>
    <s v="Application Development"/>
    <s v="Software"/>
    <s v="Expense"/>
    <x v="3"/>
    <x v="2"/>
    <n v="1613"/>
    <n v="21"/>
    <x v="0"/>
    <x v="4"/>
    <s v="Digitizing Business Process"/>
    <s v="3124"/>
    <x v="4"/>
    <s v="Application SW"/>
    <n v="3"/>
    <n v="0"/>
    <m/>
  </r>
  <r>
    <x v="2"/>
    <x v="6"/>
    <x v="9"/>
    <x v="26"/>
    <x v="451"/>
    <s v="Automated comprehensive employee performance management practices, programs, and activities that support mission objectives._x000a__x000a_MYP Playground_x000a_Create and implement automated comprehensive employee performance management practices, programs, and activities that support mission objectives. Performance Management System investments will provide an Enterprise-wide solution that automates management of employee performance guidance and business workflow (i.e. planning, developing, monitoring, rating, and rewarding employee contributions) for Title 5, Title 38 and SES VA employees. Performance Management Business Requirements also include sending completed performance forms directly to Electronic Official Personnel Folder (eOPF) through an interface. This is captured under VIPR# V18-00234-002. Please note that the request for Sustainment funding ends in FY24 because the business will fund Operations &amp; Maintenance (O&amp;M) of the solution beginning FY25."/>
    <s v="If Performance Management is not fully funded the VA will continue to experience gaps and deficiencies with the manual processes regarding performance for over 400,000 VA employees. This will in turn decrease the quality, timeliness and efficiency in staff's ability to provide services to Veterans."/>
    <s v="Application"/>
    <s v="Application Development"/>
    <s v="Software"/>
    <s v="Expense"/>
    <x v="3"/>
    <x v="2"/>
    <n v="1613"/>
    <n v="20"/>
    <x v="3"/>
    <x v="4"/>
    <s v="Digitizing Business Process"/>
    <s v="3124"/>
    <x v="4"/>
    <s v="Application SW"/>
    <n v="3"/>
    <n v="2.48"/>
    <m/>
  </r>
  <r>
    <x v="2"/>
    <x v="6"/>
    <x v="9"/>
    <x v="26"/>
    <x v="452"/>
    <s v="The system is used to track clinical trainees at VAMCs. VHA has identified this as a high priority project since it supports the VHA educational mission function._x000a__x000a_MYP Playground:_x000a_HRsmart is an Oracle PeopleSoft based Human Capital solution, a SAAS, which is in production, it is hosted by IBM, it is accessible via web. HRsmart is the Authoritative Data Source for an Employee Record providing automated HR Information System services to HR Offices, VA managers and employees, all of whom will use this system.  To continue meeting the needs of the VA employees, HRsmart is constantly growing and enhancing which requires development investments each year preventing system stagnation._x000a__x000a_The VA is currently in a multi-year contract with IBM to provide shared services support to VA?s Human Resources Information System, HRsmart.  This agreement ends in FY2022; the VA is currently developing and implementing an acquisition strategy for the continuation of support for an enterprise an end-to-end HR Solution upon expiration of the current contract. Due to an upcoming contract expiration and given the nature of complexity of the system being supported, HRIT current strategic efforts will require the availability of funding beginning in Fiscal Year 2021 to support transition costs associated with replacing either the vendor and/or the existing platform. Costs include the migration to a new platform and its failover, an authority to operate, and a bandwidth capacity increase.   This is captured under VIPR# V18-00234-005."/>
    <s v="This project supports the VA?s Office of Human Resources and Administration (HR&amp;A) mission of leading human resource management strategies, policies, and practices that cultivate an engaged, proficient, and diverse workforce to transform and continually improve services to Veterans and their families. HRsmart is currently undergoing a massive data cleansing effort which is driving the reduction of payroll errors and equipping HR Offices with automated solutions with system edits that drive accuracy of HR coding. _x000a__x000a_The improved efficiency and use of HRsmart along with increased data integrity promotes 100% improvements in employee morale and welfare of HR professionals. The less time HR professionals are spending manually entering transitions, following paper intensive processes, or correcting data in a system, the more time they can dedicate their efforts solely on more mission-critical tasks, ensuring Veterans receive the dedicated VA support they are entitled to receive."/>
    <s v="Application"/>
    <s v="Application Development"/>
    <s v="Software"/>
    <s v="Expense"/>
    <x v="3"/>
    <x v="0"/>
    <n v="1614"/>
    <n v="13"/>
    <x v="0"/>
    <x v="4"/>
    <s v="Digitizing Business Process"/>
    <s v="3124"/>
    <x v="4"/>
    <s v="Development"/>
    <n v="4.28"/>
    <m/>
    <m/>
  </r>
  <r>
    <x v="2"/>
    <x v="6"/>
    <x v="9"/>
    <x v="26"/>
    <x v="452"/>
    <s v="The system is used to track clinical trainees at VAMCs. VHA has identified this as a high priority project since it supports the VHA educational mission function._x000a__x000a_MYP Playground:_x000a_HRsmart is an Oracle PeopleSoft based Human Capital solution, a SAAS, which is in production, it is hosted by IBM, it is accessible via web. HRsmart is the Authoritative Data Source for an Employee Record providing automated HR Information System services to HR Offices, VA managers and employees, all of whom will use this system.  To continue meeting the needs of the VA employees, HRsmart is constantly growing and enhancing which requires development investments each year preventing system stagnation._x000a__x000a_The VA is currently in a multi-year contract with IBM to provide shared services support to VA?s Human Resources Information System, HRsmart.  This agreement ends in FY2022; the VA is currently developing and implementing an acquisition strategy for the continuation of support for an enterprise an end-to-end HR Solution upon expiration of the current contract. Due to an upcoming contract expiration and given the nature of complexity of the system being supported, HRIT current strategic efforts will require the availability of funding beginning in Fiscal Year 2021 to support transition costs associated with replacing either the vendor and/or the existing platform. Costs include the migration to a new platform and its failover, an authority to operate, and a bandwidth capacity increase.   This is captured under VIPR# V18-00234-005."/>
    <s v="This project supports the VA?s Office of Human Resources and Administration (HR&amp;A) mission of leading human resource management strategies, policies, and practices that cultivate an engaged, proficient, and diverse workforce to transform and continually improve services to Veterans and their families. HRsmart is currently undergoing a massive data cleansing effort which is driving the reduction of payroll errors and equipping HR Offices with automated solutions with system edits that drive accuracy of HR coding. _x000a__x000a_The improved efficiency and use of HRsmart along with increased data integrity promotes 100% improvements in employee morale and welfare of HR professionals. The less time HR professionals are spending manually entering transitions, following paper intensive processes, or correcting data in a system, the more time they can dedicate their efforts solely on more mission-critical tasks, ensuring Veterans receive the dedicated VA support they are entitled to receive."/>
    <s v="Application"/>
    <s v="Application Development"/>
    <s v="Software"/>
    <s v="Expense"/>
    <x v="3"/>
    <x v="2"/>
    <n v="1613"/>
    <n v="53"/>
    <x v="1"/>
    <x v="4"/>
    <s v="Digitizing Business Process"/>
    <s v="3124"/>
    <x v="4"/>
    <s v="Development"/>
    <m/>
    <m/>
    <m/>
  </r>
  <r>
    <x v="2"/>
    <x v="6"/>
    <x v="9"/>
    <x v="26"/>
    <x v="494"/>
    <s v="TBD"/>
    <m/>
    <s v="Application"/>
    <s v="Application Development"/>
    <s v="Software"/>
    <s v="Expense"/>
    <x v="3"/>
    <x v="2"/>
    <n v="1613"/>
    <n v="38"/>
    <x v="1"/>
    <x v="4"/>
    <s v="Digitizing Business Process"/>
    <s v="3124"/>
    <x v="4"/>
    <s v="Other contract services"/>
    <m/>
    <m/>
    <m/>
  </r>
  <r>
    <x v="2"/>
    <x v="6"/>
    <x v="9"/>
    <x v="26"/>
    <x v="495"/>
    <s v="Ensure that VA continues to move forward with the HR Modernization effort by verifying the agency has the most current, updated HR systems to support the VA?s mission to staff and support employees and Veterans.  to provide shared services support to VA?s Human Resources Information System, HRSmart."/>
    <m/>
    <s v="Application"/>
    <s v="Application Development"/>
    <s v="Software"/>
    <s v="Expense"/>
    <x v="3"/>
    <x v="2"/>
    <n v="1613"/>
    <n v="41"/>
    <x v="1"/>
    <x v="4"/>
    <s v="Digitizing Business Process"/>
    <s v="3124"/>
    <x v="4"/>
    <s v="Development"/>
    <m/>
    <m/>
    <m/>
  </r>
  <r>
    <x v="2"/>
    <x v="6"/>
    <x v="9"/>
    <x v="26"/>
    <x v="455"/>
    <s v="Ensure that VA continues to move forward with the HR Modernization effort by verifying the agency has the most current, updated HR systems to support the VA's mission to staff and support employees and Veterans. Provide shared services support to VA's Human Resources Information System, HRSmart._x000a__x000a_MYP Playground_x000a_HRsmart is an Oracle PeopleSoft based Human Capital solution, a SAAS, which is in production, it is hosted by IBM, it is accessible via web. HRsmart is the Authoritative Data Source for an Employee Record providing automated HR Information System services to HR Offices, VA managers and employees, all of whom will use this system.  To continue meeting the needs of the VA employees, HRsmart is constantly growing and enhancing which requires development investments each year preventing system stagnation._x000a__x000a_The VA is currently in a multi-year contract with IBM to provide shared services support to VA?s Human Resources Information System, HRsmart.  This agreement ends in FY2022; the VA is currently developing and implementing an acquisition strategy for the continuation of support for an enterprise an end-to-end HR Solution upon expiration of the current contract. Due to an upcoming contract expiration and given the nature of complexity of the system being supported, HRIT current strategic efforts will require the availability of funding beginning in Fiscal Year 2021 to support transition costs associated with replacing either the vendor and/or the existing platform. Costs include the migration to a new platform and its failover, an authority to operate, and a bandwidth capacity increase.   This is captured under VIPR# V18-00234-005."/>
    <s v="If HRsmart is not fully funded there will be increased manual data entry errors that will effect over 400,000 VA employees. This will in turn decrease the quality, timeliness and reduce efficiency in the service provided to Veterans. VA will have to fall back to manual processes, will not be able to meet reporting requirements to Congress or OPM, and will not be able to manage employee positions.  HR Smart is a position management system and the authoritative source for employee data."/>
    <s v="Application"/>
    <s v="Application Development"/>
    <s v="Software"/>
    <s v="Capital"/>
    <x v="3"/>
    <x v="2"/>
    <n v="1613"/>
    <n v="13"/>
    <x v="3"/>
    <x v="4"/>
    <s v="Digitizing Business Process"/>
    <s v="3124"/>
    <x v="4"/>
    <s v="Other contract services"/>
    <n v="10"/>
    <n v="26"/>
    <m/>
  </r>
  <r>
    <x v="2"/>
    <x v="6"/>
    <x v="9"/>
    <x v="26"/>
    <x v="496"/>
    <s v="An enterprise solution that automates guidance and business workflow relation to management of employee performance (i.e. planning, developing, monitoring, rating, and rewarding employee contributions)."/>
    <m/>
    <s v="Application"/>
    <s v="Application Development"/>
    <s v="Software"/>
    <s v="Expense"/>
    <x v="3"/>
    <x v="2"/>
    <n v="1613"/>
    <n v="50"/>
    <x v="1"/>
    <x v="4"/>
    <s v="Digitizing Business Process"/>
    <s v="3124"/>
    <x v="4"/>
    <s v="Development"/>
    <m/>
    <m/>
    <m/>
  </r>
  <r>
    <x v="2"/>
    <x v="6"/>
    <x v="9"/>
    <x v="26"/>
    <x v="458"/>
    <s v="MY HR is a single point of entry system that will provide VA employee self-service for all their human resources, benefits, payroll, performance, training, and career progression. Sub projects that will interface with MY HR include Employee Benefits, Separation and Retirement, Time and Attendance, and New Pay."/>
    <m/>
    <s v="Application"/>
    <s v="Application Development"/>
    <s v="Software"/>
    <s v="Expense"/>
    <x v="3"/>
    <x v="2"/>
    <n v="1613"/>
    <n v="25"/>
    <x v="0"/>
    <x v="4"/>
    <s v="Digitizing Business Process"/>
    <s v="3124"/>
    <x v="4"/>
    <s v="Application SW"/>
    <n v="4"/>
    <n v="0"/>
    <m/>
  </r>
  <r>
    <x v="2"/>
    <x v="6"/>
    <x v="9"/>
    <x v="26"/>
    <x v="463"/>
    <s v="A VA enterprise solution to replace the legacy Workers Compensation - Occupational Safety Health Management Information System (WC-OSH/MIS)."/>
    <m/>
    <s v="Application"/>
    <s v="Application Development"/>
    <s v="Software"/>
    <s v="Expense"/>
    <x v="3"/>
    <x v="2"/>
    <n v="1613"/>
    <n v="15"/>
    <x v="0"/>
    <x v="4"/>
    <s v="Digitizing Business Process"/>
    <s v="3124"/>
    <x v="4"/>
    <s v="Application SW"/>
    <n v="2"/>
    <n v="0"/>
    <m/>
  </r>
  <r>
    <x v="2"/>
    <x v="6"/>
    <x v="9"/>
    <x v="26"/>
    <x v="464"/>
    <s v="Enterprise-wide solution that automates separation and retirements and associated business workflows._x000a__x000a_MYP Playground_x000a_A Separation and Retirement System will provide an Enterprise-wide solution that automates separation and retirements and its associated business workflows. As the system of record, it will provide consistency in automated business processes and optimize process improvements throughout Enterprise VA, resulting in: Separation Counseling that involves determining the terms, entitlements, and benefits options of separation (e.g. leave balance payout or transfer of account, severance, pension, and Temporary Continuation of Coverage, to name a few) and conducting counseling activities, when appropriate or requested, to assist the separating employee and/or his or her family with the transition and helping complete necessary documents. Retirement Planning and Processing which includes retirement counseling between the HR department and the prospective retiree and retirement application processing (which includes input from the prospective retiree, HR, and payroll). This is captured under VIPR# V18-00234-009."/>
    <s v="If not funded, the VA is at risk of not being able to improve employee efficiency and operations hindering the quality of services provided to Veterans and their families."/>
    <s v="Application"/>
    <s v="Application Development"/>
    <s v="Software"/>
    <s v="Expense"/>
    <x v="3"/>
    <x v="2"/>
    <n v="1613"/>
    <n v="16"/>
    <x v="3"/>
    <x v="4"/>
    <s v="Digitizing Business Process"/>
    <s v="3124"/>
    <x v="4"/>
    <s v="Application SW"/>
    <n v="3"/>
    <n v="3"/>
    <m/>
  </r>
  <r>
    <x v="2"/>
    <x v="6"/>
    <x v="9"/>
    <x v="26"/>
    <x v="465"/>
    <s v="Case management and tracking tool will fill existing technological gaps to properly equip VA with the tools necessary to attract, recruit, assess, and select candidates with the right skills and competencies while increasing transparency and automation._x000a__x000a_MYP Playground_x000a_Establish internal programs and procedures for attracting, recruiting, assessing, and selecting employees with the right skills and competencies, from all segments of society, in accordance with merit system principles. This will automate and streamline the process of manually reviewing resumes.  This tool will be used by HR Specialists and Managers in all administrations within the department. This is captured under VIPR# V18-00234-003."/>
    <s v="If not funded, the VA would delay the hiring of the business professionals and medical professionals that provide care to the Veteran. There is a high risk that highly qualified medical professionals would take other employment opportunities while waiting for the VA to take action on critical vacancies. this has already occurred and has become a serious problem for VA."/>
    <s v="Application"/>
    <s v="Application Development"/>
    <s v="Software"/>
    <s v="Expense"/>
    <x v="3"/>
    <x v="2"/>
    <n v="1613"/>
    <n v="6"/>
    <x v="3"/>
    <x v="4"/>
    <s v="Digitizing Business Process"/>
    <s v="3124"/>
    <x v="4"/>
    <s v="Development"/>
    <n v="5"/>
    <n v="5"/>
    <m/>
  </r>
  <r>
    <x v="2"/>
    <x v="6"/>
    <x v="9"/>
    <x v="26"/>
    <x v="466"/>
    <s v="A centralized, integrated single-system of record that will enable goal setting, accountability, learning, and knowledge management for VA employees._x000a__x000a_MYP Playground_x000a_Implement comprehensive employee development and engagement using automated processes and programs to meet current and future talent demands of the agency and to develop and retain quality, high performing, and diverse talent. This is necessary to attract and develop the right labor types to meet critical positions within the Department in order to meet its mission. To date, there is a shortage of the needed labor force to support medical and other professional positions at VA. This is captured under VIPR# V18-00234-004."/>
    <s v="If not funded, the VA is at risk of not retaining high performing talent and there will be gaps in the training and development of a diverse workforce. These gaps in development and the risk of losing high performing employees would decrease the quality of service provided to Veterans and their families."/>
    <s v="Application"/>
    <s v="Application Development"/>
    <s v="Software"/>
    <s v="Expense"/>
    <x v="3"/>
    <x v="2"/>
    <n v="1613"/>
    <n v="9"/>
    <x v="3"/>
    <x v="4"/>
    <s v="Digitizing Business Process"/>
    <s v="3124"/>
    <x v="4"/>
    <s v="Development"/>
    <n v="6"/>
    <n v="5"/>
    <m/>
  </r>
  <r>
    <x v="2"/>
    <x v="6"/>
    <x v="9"/>
    <x v="26"/>
    <x v="497"/>
    <s v="TBD"/>
    <m/>
    <s v="Application"/>
    <s v="Application Development"/>
    <s v="Software"/>
    <s v="Expense"/>
    <x v="3"/>
    <x v="2"/>
    <n v="1613"/>
    <n v="49"/>
    <x v="1"/>
    <x v="4"/>
    <s v="Digitizing Business Process"/>
    <s v="3124"/>
    <x v="4"/>
    <s v="Other contract services"/>
    <m/>
    <m/>
    <m/>
  </r>
  <r>
    <x v="2"/>
    <x v="6"/>
    <x v="9"/>
    <x v="26"/>
    <x v="468"/>
    <s v="The VA will develop an enterprise-wide solution to automate and simplify the time and attendance process for approximately 400,000 employees. Once this capability is transferred to the VA, this functionality will become a part of the MY HR interface this capability is intended to replace VATAS. The current system is not agile, not scalable, hard to maintain and does not allow for automated deployments. A new system will decrease lag time between deployments, decease overall program risk, and strengthen security profile. The new system benefits the VA by increasing agility, improving scalability, making maintenance easier, and reducing deployment times to all environments by using automated deployments."/>
    <m/>
    <s v="Application"/>
    <s v="Application Development"/>
    <s v="Software"/>
    <s v="Expense"/>
    <x v="3"/>
    <x v="2"/>
    <n v="1613"/>
    <n v="23"/>
    <x v="0"/>
    <x v="4"/>
    <s v="Digitizing Business Process"/>
    <s v="3124"/>
    <x v="4"/>
    <s v="Application SW"/>
    <n v="6"/>
    <n v="0"/>
    <m/>
  </r>
  <r>
    <x v="2"/>
    <x v="6"/>
    <x v="9"/>
    <x v="26"/>
    <x v="438"/>
    <s v="VA-CABS is comprised of the Security Manager Commercial-Off-The-Shelf (COTS) software application that is hosted in the Federal Risk and Authorization Management Program (FEDRAMP) certified High Microsoft Azure Government Cloud. The cloud environment is managed under the VA Enterprise Cloud Program. The VA-CABS solution is operating under a three-year VA approved Authority to Operate (ATO). The COTS solution is configured to accomplish Background Investigation and fingerprint Special Agreement Check Business Use Cases defined by the Office of Identity, Credential, and Access Management (OICAM)._x000a__x000a_MYP Playground_x000a_The current VA-CABS Phase 2 solution will include a master database of background investigation and fingerprint adjudication decisions (and supporting documentation files) for over 700,000 VA employees and contractors.  Support to these records and the continued efficient onboarding of new VA employees and contracts will need to continue after the current VA-CABS Phase 2 solution contract expires in October 2022.  For this reason, the DME funding requested in FY22 is to recompete the VA-CABS solution under a new contract.  This new contract will extend the life of the current background investigation and fingerprint adjudication database and business use cases.   DME funding in FY23 will deploy enhancements or complete the backlog of functionality not completed in FY22.   The $8M development estimate in FY22 is a rough order of magnitude based on the $6.1M initial contract base award plus other factors."/>
    <s v="Not funding the sub-project will force over 600 VA-CABS role holders to no longer process background investigation and fingerprint adjudication processes according to the streamlined and automated processes that have been extremely effective in minimizing the timeframe for new employees and contractors to start work providing timely care and benefits to Veterans.  There will be a stoppage in background investigation and fingerprint adjudication process execution as 174 VA business entities migrate back to manual, paper-based background investigation and fingerprint adjudication processes for new employees and contractors.  Near real-time delivery of electronic files will revert back to paper files delivered via the US Postal Service.  This will increase the timeline for new employees and contractors to receive Personal Identification Verification (PIV) cards by several weeks, which will significantly increase the lead time for Veterans to receive care and benefits."/>
    <s v="Application"/>
    <s v="Application Development"/>
    <s v="Software"/>
    <s v="Expense"/>
    <x v="3"/>
    <x v="2"/>
    <n v="1613"/>
    <n v="54"/>
    <x v="0"/>
    <x v="4"/>
    <s v="Managing Data"/>
    <s v="3124"/>
    <x v="4"/>
    <s v="Application SW"/>
    <n v="8"/>
    <m/>
    <m/>
  </r>
  <r>
    <x v="2"/>
    <x v="6"/>
    <x v="9"/>
    <x v="27"/>
    <x v="473"/>
    <s v="The EPMD Corporate Portfolio needs funding to provide support services for the entire portfolio project slate. Many Corporate projects do not have funding for support services, given that the VIPR process had not included them in the cost estimate. Support services include meeting facilitation, note taking, minute distribution, action items and follow up, risk management, Rational set up and maintenance, project schedule maintenance, document preparation and change management, set up and maintenance of SharePoint, assistance with release readiness preparation and collaboration with Release agents, assistance with implementation and release activities, assistance with data calls, assistance with review and evaluation of vendor deliverables, assistance with VIP compliance and preparation for Critical Decision meetings, assistance with updating EPMD tools (project/risk) and VIP Dashboard._x000a__x000a_MYP Playground_x000a_The EPMD Corporate Portfolio needs funding to provide support services for the entire portfolio project slate. Many Corporate projects do not have funding for support services, given that the VIPR process had not included them in the cost estimate. This causes exceptional risk for project execution and forces the Corporate pillar to rely on multiple UFR requests to staff a project after it has already been assigned to Corporate. This results in delays to project schedule because business requirements are always too high a level at project start-up and require extensive collaboration with the business partner to compile them into an acquisition-ready state. Support services include meeting facilitation, note taking, minute distribution, action items and follow up, risk management, Rational set up and maintenance, project schedule maintenance, document preparation and change management, set up and maintenance of SharePoint, assistance with release readiness preparation and collaboration with Release agents, assistance with implementation and release activities, assistance with data calls, assistance with review and evaluation of vendor deliverables, assistance with VIP compliance and preparation for Critical Decision meetings, assistance with updating EPMD tools (project/risk) and VIP Dashboard._x000a__x000a_Sub-projects under the Corporate Portfolio?s PMO and Technical Management-Support contract:_x000a_Supply Chain Management_x000a_Veterans Enterprise Management System (VEMS)_x000a_Matter Tracking System_x000a_Human Resources (HR) Smart Phase 5_x000a_; and others"/>
    <s v="MYP Playground_x000a__x000a_The lack of support services substantially delays project start-up, putting the schedule behind from the very beginning of the project. This also causes a tremendous mismatch between funds required for development and funds that are available, which results in unrealistic expectations from the business office to get the capabilities they feel they need with the funding approved by ITAM. Early onset of fully staffing a project will reduce these risks, if not eliminate them altogether. If additional funding is not provided for Corporate Portfolio support services at the onset of a project, the project start up will be delayed causing customer deliverables to miss the planned dates."/>
    <s v="Application"/>
    <s v="Application Development"/>
    <s v="Software"/>
    <s v="Expense"/>
    <x v="3"/>
    <x v="0"/>
    <n v="1611"/>
    <n v="11"/>
    <x v="3"/>
    <x v="4"/>
    <s v="Managing Data"/>
    <s v="3124"/>
    <x v="4"/>
    <s v="PMO Support, Enterprise"/>
    <n v="9.1999999999999993"/>
    <n v="8.9"/>
    <m/>
  </r>
  <r>
    <x v="2"/>
    <x v="6"/>
    <x v="9"/>
    <x v="27"/>
    <x v="498"/>
    <s v="To deploy a centralized solution that will be leverged across all offices in VA"/>
    <m/>
    <s v="Application"/>
    <s v="Application Development"/>
    <s v="Software"/>
    <s v="Expense"/>
    <x v="3"/>
    <x v="0"/>
    <n v="1614"/>
    <n v="6"/>
    <x v="1"/>
    <x v="4"/>
    <s v="Digitizing Business Process"/>
    <s v="3124"/>
    <x v="4"/>
    <s v="Development"/>
    <m/>
    <m/>
    <m/>
  </r>
  <r>
    <x v="2"/>
    <x v="6"/>
    <x v="9"/>
    <x v="27"/>
    <x v="499"/>
    <s v="Development of a solution which provides:_x000a_1 Provide a total of debt owed to the VA for each Veteran._x000a_2 Increase timeliness of notice to Veterans._x000a_3 Increase Veterans? satisfaction with their overall experience with the VA._x000a_4 Improve internal communications between VHA, VBA, and DMC with regards to potential debt and overpayments._x000a__x000a_MYP Playground_x000a_This sub-project is to implement provisions of law, as well as additional system enhancements, to better serve veterans in the context of debt management and collection.   The end user of the product and services is the veteran.  The purpose is to better inform the veteran of amounts due the government, as well as to assure the veteran is not unfairly penalized for debt the veteran is not responsible for paying. _x000a_The Account Management Office (AMO) has planned for $3.5 million in development funds in Fiscal Year (FY) 21 for this sub-project.  Initiation and Project Planning phases for this sub-project are supported by the Joint Business Plan (JBP) for FY20. _x000a_A VASI ID has not been identified.  The technical solution is being considered at this point, and until recently it has been unclear whether the solution would result in a system. However, it's anticipated there is now sufficient understanding of the technical solution for the creation of a development record in VASI for the solution, and it is anticipated a VASI registration will be initiated shortly.  The Fair Debt sub-project is expected to impact a broad range of VASI-registered Systems, as well as possibly result in the registration of a new system(s).   According to the Discovery Planning Analysis Document (Level 1) (PAD1) for Veterans Affairs (VA) Information Technology (IT) Process Request (VIPR) V18-00327-000."/>
    <s v="If the sub-project is not fully funded, Veterans will continue to receive confusing, inconsistent information from a multitude of VA Administrations and offices regarding debt they may owe the VA.  Additionally, Veterans' credit may be adversely affected by unpaid debts that are not theirs, but the VA's, for local service provider services.  Additionally, the VA will not be in compliance with legislation directing the implementation for Fair Debt functionality."/>
    <s v="Application"/>
    <s v="Application Development"/>
    <s v="Software"/>
    <s v="Expense"/>
    <x v="3"/>
    <x v="0"/>
    <n v="1611"/>
    <n v="6"/>
    <x v="3"/>
    <x v="4"/>
    <s v="Digitizing Business Process"/>
    <s v="3124"/>
    <x v="4"/>
    <s v="Development"/>
    <n v="11"/>
    <n v="11"/>
    <m/>
  </r>
  <r>
    <x v="2"/>
    <x v="6"/>
    <x v="9"/>
    <x v="27"/>
    <x v="500"/>
    <s v="Implementation of a web-based, centralized database that generates electronic notifications to Veterans and their beneficiaries of debt owed to VA and serves as the authoritative source for mailing addresses. The solution must provide DMC workforce with the capability to access accurate data regarding the Veteran (not just the specific debt) and to obtain status updates on the debt from the early stage on."/>
    <m/>
    <s v="Application"/>
    <s v="Application Development"/>
    <s v="Software"/>
    <s v="Expense"/>
    <x v="3"/>
    <x v="0"/>
    <n v="1611"/>
    <n v="14"/>
    <x v="1"/>
    <x v="4"/>
    <s v="Digitizing Business Process"/>
    <s v="3124"/>
    <x v="4"/>
    <s v="Development"/>
    <m/>
    <m/>
    <m/>
  </r>
  <r>
    <x v="2"/>
    <x v="6"/>
    <x v="12"/>
    <x v="28"/>
    <x v="501"/>
    <s v="OIT assistance is required to acquire and implement a Future Transformational Tool ( FTT) which is a VistA integrated Graphic User Interface (GUI) designed to dramatically improve logistics and supply chain data accuracy, streamline workflow processes and ensure accurate data reporting and analysis for property and consumable inventory management decision making."/>
    <m/>
    <s v="Application"/>
    <s v="Application Support &amp; Operations"/>
    <s v="Software"/>
    <s v="Expense"/>
    <x v="3"/>
    <x v="0"/>
    <n v="1610"/>
    <n v="1"/>
    <x v="1"/>
    <x v="4"/>
    <s v="Managing Data"/>
    <s v="3124"/>
    <x v="4"/>
    <s v="Other contract services"/>
    <m/>
    <m/>
    <m/>
  </r>
  <r>
    <x v="3"/>
    <x v="7"/>
    <x v="13"/>
    <x v="29"/>
    <x v="502"/>
    <s v="IAM Access Services (AcS) provides enterprise level authentication and authorization services that authenticate VA persons of interest and automate the granting, maintenance, and removal of electronic permissions to allow access to VA technology systems, resources, and data."/>
    <m/>
    <s v="Application"/>
    <s v="Application Development"/>
    <s v="Software"/>
    <s v="Maintenance &amp; Support"/>
    <x v="3"/>
    <x v="0"/>
    <n v="1615"/>
    <n v="12"/>
    <x v="1"/>
    <x v="4"/>
    <s v="Improving Cybersecurity"/>
    <s v="3124"/>
    <x v="4"/>
    <s v="Development"/>
    <m/>
    <m/>
    <m/>
  </r>
  <r>
    <x v="3"/>
    <x v="7"/>
    <x v="13"/>
    <x v="29"/>
    <x v="503"/>
    <s v="Identity and Access Management  (IAM ) is a suite of enterprise identity and security services."/>
    <m/>
    <s v="Application"/>
    <s v="Application Development"/>
    <s v="Software"/>
    <s v="Maintenance &amp; Support"/>
    <x v="3"/>
    <x v="0"/>
    <n v="1615"/>
    <n v="3"/>
    <x v="1"/>
    <x v="4"/>
    <s v="Improving Cybersecurity"/>
    <s v="3124"/>
    <x v="4"/>
    <s v="Development"/>
    <m/>
    <m/>
    <m/>
  </r>
  <r>
    <x v="3"/>
    <x v="7"/>
    <x v="13"/>
    <x v="29"/>
    <x v="504"/>
    <s v="Identity and Access Management  (IAM ) is a suite of enterprise identity and security services."/>
    <m/>
    <s v="Application"/>
    <s v="Application Development"/>
    <s v="Software"/>
    <s v="Maintenance &amp; Support"/>
    <x v="3"/>
    <x v="0"/>
    <n v="1615"/>
    <n v="6"/>
    <x v="1"/>
    <x v="4"/>
    <s v="Improving Cybersecurity"/>
    <s v="3124"/>
    <x v="4"/>
    <s v="Development"/>
    <m/>
    <m/>
    <m/>
  </r>
  <r>
    <x v="3"/>
    <x v="7"/>
    <x v="13"/>
    <x v="29"/>
    <x v="505"/>
    <s v="Identity and Access Management  (IAM ) is a suite of enterprise identity and security services."/>
    <m/>
    <s v="Application"/>
    <s v="Application Development"/>
    <s v="Software"/>
    <s v="Maintenance &amp; Support"/>
    <x v="3"/>
    <x v="0"/>
    <n v="1615"/>
    <n v="9"/>
    <x v="1"/>
    <x v="4"/>
    <s v="Improving Cybersecurity"/>
    <s v="3124"/>
    <x v="4"/>
    <s v="Development"/>
    <m/>
    <m/>
    <m/>
  </r>
  <r>
    <x v="3"/>
    <x v="7"/>
    <x v="13"/>
    <x v="29"/>
    <x v="506"/>
    <s v="Identity and Access Management (IAM) provides enterprise-level identity, authentication, and authorization services for multiple internal and external systems, which need to be interconnected, providing seamless, authorized and authenticated access to these systems by facility, system and individual entities. IAM services uniquely identifies all persons of interest; unique IDs are assigned to all persons in MPI; facilitates data sharing between VA LOBs and external partners; streamlines the granting and removing electronic permissions to access VA technology systems, resources and data and ensures that only authorized users are granted access; provides role-based/attribute-based and Single Sign-On access; allows beneficiaries to use electronic or digital signatures; and allows Veterans to receive a VA credential without having to appear at a VA facility. The Master Person Index has been designated by VA as the Authoritative Data Source for identities across VA and all applications must integrate with it."/>
    <s v="Multiple major initiatives have dependencies on this project including Cerner Electronic Health Record Modernization (EHRM), Continuous Diagnostics and Mitigation (CDM), Digital Veteran Platform (DVP) Lighthouse, Community Care, Veteran Experience (VE), ICAM Onboarding, Federal Agencies Administration Integrations, MISSION Act, Colmery Act, Caregiver, Patronage, Login.gov and Vets.gov initiatives. If funding is reduced, then IAM will not have access to the support services necessary to: develop Business prioritized functionality, integrate IAM services with VA applications, and maintain enterprise identity management, authentication, and authorization services and the integrations with the applications consuming the services. This will result in decreased capacity to meet business priorities, decreased system availability, an inability to expand data center footprint as applications are integrated with IAM, decreased security posture due to reduced administrative support to perform system maintenance, increased administrative burden, creation of a backlog of consuming application Tier 3 support requests, increased operating and COTS system patch backlog, increased processing costs, and increased Veteran frustration.   Specific risks associated with a reduction in funding include:  DME impact:  If DME is not funded, then enhancements to VA priority programs such as: Cerner, Continuous Diagnostics and Mitigation (CDM), Digital Veteran Platform (DVP) Lighthouse, Electronic Health Record Modernization (EHRM), Community Care, Veteran Experience (VE), ICAM Onboarding, Federal Agencies Administration Integrations, MISSION Act, Colmery Act and Vets.gov would not occur resulting in siloed management of identity information, reduced security posture, reduced Veteran and caregiver user experience. Sustainment impact:  If service outage occurs due to lack of funding, over 700 applications that depend on IAM security and identity services such as: Cerner, Continuous Diagnostics and Mitigation (CDM), Digital Veteran Platform (DVP) Lighthouse, Electronic Health Record Modernization (EHRM), Community Care, Veteran Experience (VE), ICAM Onboarding, Federal Agencies Administration Integrations, MISSION Act, Colmery Act and Vets.gov would not be available to Veterans and would have a catastrophic impact on VA?s mission.   Production systems would be at risk of shutting down which will result in Veterans not having access to health, compensation, loan, and education benefits."/>
    <s v="Application"/>
    <s v="Application Development"/>
    <s v="Software"/>
    <s v="Capital"/>
    <x v="3"/>
    <x v="0"/>
    <n v="1615"/>
    <n v="1"/>
    <x v="2"/>
    <x v="4"/>
    <s v="Improving Cybersecurity"/>
    <s v="3124"/>
    <x v="4"/>
    <s v="Application SW"/>
    <n v="19.2"/>
    <n v="11.2"/>
    <n v="11.2"/>
  </r>
  <r>
    <x v="3"/>
    <x v="7"/>
    <x v="13"/>
    <x v="29"/>
    <x v="507"/>
    <s v="Next Generation (NextGen) PIV Solution will improve measures to secure Veterans, Employees, Customers and Stakeholders personally identifiable information (PII) and protected health information (PHI) in efforts to eliminate future security breaches.  Additionally, this new managed service will decrease the occurrence of system outages, correct the current certificate and Public Key Infrastructure (PKI) issues, increase VA productivity, improve card lifecycle management, streamline the onboarding and off-boarding processes, and expedite and provide quality service to our Veterans."/>
    <m/>
    <s v="Application"/>
    <s v="Application Support &amp; Operations"/>
    <s v="Outside Services"/>
    <s v="Managed Service Provider"/>
    <x v="3"/>
    <x v="1"/>
    <n v="1650"/>
    <n v="1"/>
    <x v="1"/>
    <x v="4"/>
    <s v="Improving Cybersecurity"/>
    <s v="2510"/>
    <x v="4"/>
    <s v="Development"/>
    <m/>
    <m/>
    <m/>
  </r>
  <r>
    <x v="3"/>
    <x v="1"/>
    <x v="14"/>
    <x v="30"/>
    <x v="508"/>
    <s v="This subproject supports the procurement, management, coaching and mentoring of an Agile Project Portfolio Management (PPM) Tool Suite. It supports the procurement of tools, management of licensing for tools procured, and provides VA with the training, migration, mentoring, configuration, integration, support, and operations/maintenance for the implementation of the DevOps development and PPM tools for use by VA project teams to deliver features in systems that use various technology stacks and are hosted on different platforms and in different hosting environments. This subproject provides VA with coaching and mentoring for using the PPM tools and how to implement various agile methodologies for each project. This subproject will also be used to advise the VA on current industry standard and emerging tools, applications, or bundled applications that fulfill future DevOps needs, and which can be utilized for DevOps on the various VA platforms and hosting environments."/>
    <s v="Without this funding, implementation of SES priorities and VA strategic goals will be significantly impacted.  This funding will support tool contracts for support of procurement, management, and coaching. Without this funding the procurement of certain tools, management of licensing for both tools procured under this and through other contracts, as well as several open source tools, training and operations/maintenance as needed for the implementation of  tools for use by VA product teams would be severely impacted. This could ultimately effect products delivered to our Veteran community."/>
    <s v="Application"/>
    <s v="Business Software"/>
    <s v="Software"/>
    <s v="Licensing"/>
    <x v="3"/>
    <x v="0"/>
    <n v="1616"/>
    <n v="28"/>
    <x v="2"/>
    <x v="0"/>
    <s v="Operations and Maintenance"/>
    <s v="2510"/>
    <x v="0"/>
    <s v="SW Licenses and Maintenance"/>
    <n v="11.566000000000001"/>
    <n v="8.1750000000000007"/>
    <n v="8.1750000000000007"/>
  </r>
  <r>
    <x v="3"/>
    <x v="1"/>
    <x v="14"/>
    <x v="30"/>
    <x v="265"/>
    <s v="Systems engineering, web services and VBA corporate database data architecture services to VA systems and applications."/>
    <m/>
    <s v="Application"/>
    <s v="Application Support &amp; Operations"/>
    <s v="Software"/>
    <s v="Capital"/>
    <x v="3"/>
    <x v="0"/>
    <n v="1616"/>
    <n v="27"/>
    <x v="1"/>
    <x v="0"/>
    <s v="MISSION Act Implementation"/>
    <s v="2510"/>
    <x v="0"/>
    <s v="Application SW Maintenance"/>
    <n v="10.14"/>
    <n v="0"/>
    <m/>
  </r>
  <r>
    <x v="3"/>
    <x v="1"/>
    <x v="14"/>
    <x v="30"/>
    <x v="265"/>
    <s v="Systems engineering, web services and VBA corporate database data architecture services to VA systems and applications."/>
    <m/>
    <s v="Application"/>
    <s v="Application Support &amp; Operations"/>
    <s v="Software"/>
    <s v="Capital"/>
    <x v="3"/>
    <x v="0"/>
    <n v="1616"/>
    <n v="81"/>
    <x v="1"/>
    <x v="0"/>
    <s v="Greater Choice for Veterans"/>
    <s v="2510"/>
    <x v="0"/>
    <s v="Application SW Maintenance"/>
    <m/>
    <n v="0"/>
    <m/>
  </r>
  <r>
    <x v="3"/>
    <x v="1"/>
    <x v="14"/>
    <x v="30"/>
    <x v="509"/>
    <s v="Systems engineering, web services and VBA corporate database data architecture services to VA systems and applications."/>
    <m/>
    <s v="Application"/>
    <s v="Application Support &amp; Operations"/>
    <s v="Software"/>
    <s v="Maintenance &amp; Support"/>
    <x v="3"/>
    <x v="0"/>
    <n v="1616"/>
    <n v="35"/>
    <x v="1"/>
    <x v="0"/>
    <s v="Managing Data"/>
    <s v="2510"/>
    <x v="0"/>
    <s v="Application SW Maintenance"/>
    <m/>
    <m/>
    <m/>
  </r>
  <r>
    <x v="3"/>
    <x v="1"/>
    <x v="14"/>
    <x v="30"/>
    <x v="510"/>
    <s v="Provides enterprise data, infrastructure to support Program Office, Field, and Special Project business intelligence and analytic needs."/>
    <m/>
    <s v="Application"/>
    <s v="Application Support &amp; Operations"/>
    <s v="Software"/>
    <s v="Maintenance &amp; Support"/>
    <x v="3"/>
    <x v="0"/>
    <n v="1616"/>
    <n v="3"/>
    <x v="1"/>
    <x v="0"/>
    <s v="Managing Data"/>
    <s v="2510"/>
    <x v="0"/>
    <s v="IT Support Contracts [other than PMO and Application SW Maintenance]"/>
    <n v="23"/>
    <n v="0"/>
    <m/>
  </r>
  <r>
    <x v="3"/>
    <x v="1"/>
    <x v="14"/>
    <x v="30"/>
    <x v="511"/>
    <s v="Renewal of continued maintenance and support for IBM Business Management Software Business Rules Engine product as a standard foundational element of multi-tier VA SOA applications. The project supports the enterprise license agreement costs for licensing and maintenance, which will continue to provide the necessary services required by the VA."/>
    <s v="Without this sub-project continued implementation of IBM Operational Decision Management Server as VA's selected enterprise-level business rules engine will not be supported by the manufacturer for continuous licensing; technical support from customer problem reporting; consideration of enhancements; or incremental version updates and hot fixes to bugs. Without the IBM Operational Decision Management Server, VA OIT will be unable to capture, analyze and automate rules-based business decisions in support of services delivered to Veterans."/>
    <s v="Application"/>
    <s v="Business Software"/>
    <s v="Software"/>
    <s v="Licensing"/>
    <x v="3"/>
    <x v="0"/>
    <n v="1616"/>
    <n v="12"/>
    <x v="3"/>
    <x v="0"/>
    <s v="Managing Data"/>
    <s v="2510"/>
    <x v="0"/>
    <s v="Application SW Maintenance"/>
    <n v="3.5"/>
    <n v="3.5"/>
    <m/>
  </r>
  <r>
    <x v="3"/>
    <x v="1"/>
    <x v="14"/>
    <x v="30"/>
    <x v="512"/>
    <s v="Renewal of continued maintained and support for IBM Business Management Software Business Rules Engine product as a standard foundational element of multi-tier VA SOA applications. The project supports the enterprise license agreement costs for licensing and maintenance, which will continue to provide the necessary services required by the VA."/>
    <m/>
    <s v="Application"/>
    <s v="Business Software"/>
    <s v="Software"/>
    <s v="Licensing"/>
    <x v="3"/>
    <x v="0"/>
    <n v="1616"/>
    <n v="62"/>
    <x v="1"/>
    <x v="0"/>
    <s v="Managing Data"/>
    <s v="3124"/>
    <x v="0"/>
    <s v="Application SW Maintenance"/>
    <m/>
    <m/>
    <m/>
  </r>
  <r>
    <x v="3"/>
    <x v="1"/>
    <x v="14"/>
    <x v="30"/>
    <x v="513"/>
    <s v="CTT &amp; DM will be operationally maintained and available for use._x000a__x000a_MYP Playground_x000a_The outcome of the sub-project is for the development of CERNER implementation and the sustainment of the Collaborative Terminology Tooling Data Management  system in support of the transition of VistA and Electronic Health Record Modernization. Sustainment includes maintaining the system availability, remediating any new security concerns and correcting customer identified defects. It will also include  executing configuration changes, maintaining upgrades and providing support to our partners.   Collaborative Terminology Tooling Data Management will maintain and update clinical terminology in use across the Enterprise."/>
    <s v="Failure to fully fund Collaborative Terminology Tooling Data Management efforts then could result in  lack of terminology synchronization between Cerner and Legacy products. Collaborative Terminology Tooling Data Management will be not be able to maintain and update clinical terminology in use across the Enterprise.  The use of nationally standardized clinical terminology supports Interoperability and Meaningful Use as mandated under the 2014 National Defense Authorization Act."/>
    <s v="Application"/>
    <s v="Application Support &amp; Operations"/>
    <s v="Software"/>
    <s v="Maintenance &amp; Support"/>
    <x v="3"/>
    <x v="0"/>
    <n v="1616"/>
    <n v="2"/>
    <x v="2"/>
    <x v="0"/>
    <s v="VA/DoD Collaboration"/>
    <s v="2510"/>
    <x v="0"/>
    <s v="IT Support Contracts [other than PMO and Application SW Maintenance]"/>
    <n v="1.31"/>
    <n v="2.3199999999999998"/>
    <n v="2.3199999999999998"/>
  </r>
  <r>
    <x v="3"/>
    <x v="1"/>
    <x v="14"/>
    <x v="30"/>
    <x v="514"/>
    <s v="Core Enterprise Services (CES) is a critical enabler to ensure provisioning of common platform and data services capabilities, required for delivery of service to our Veterans. Veterans and the VA will benefit from centralized common services and improved product delivery."/>
    <m/>
    <s v="Application"/>
    <s v="Application Support &amp; Operations"/>
    <s v="Software"/>
    <s v="Capital"/>
    <x v="3"/>
    <x v="0"/>
    <n v="1616"/>
    <n v="26"/>
    <x v="0"/>
    <x v="5"/>
    <s v="Managing Data"/>
    <s v="2510"/>
    <x v="0"/>
    <s v="Application SW"/>
    <n v="3.1"/>
    <n v="0"/>
    <m/>
  </r>
  <r>
    <x v="3"/>
    <x v="1"/>
    <x v="14"/>
    <x v="30"/>
    <x v="515"/>
    <s v="Core Enterprise Services (CES) is a critical enabler to ensure provisioning of common platform and data services capabilities, required for delivery of service to our Veterans. Veterans and the VA will benefit from centralized common services and improved product delivery."/>
    <m/>
    <s v="Application"/>
    <s v="Application Development"/>
    <s v="Software"/>
    <s v="Capital"/>
    <x v="3"/>
    <x v="0"/>
    <n v="1616"/>
    <n v="60"/>
    <x v="1"/>
    <x v="4"/>
    <s v="Managing Data"/>
    <s v="3124"/>
    <x v="4"/>
    <s v="Development"/>
    <m/>
    <m/>
    <m/>
  </r>
  <r>
    <x v="3"/>
    <x v="1"/>
    <x v="14"/>
    <x v="30"/>
    <x v="516"/>
    <s v="Data Access Services (DAS) hosting will be in the VA Enterprise Cloud (VAEC) Gov Cloud._x000a_MYP Playground_x000a_DAS is a system of Enterprise Services that enables intra and inter agency data transport, transformation and storage capabilities between data producers and data consumers enhancing interoperability and collaboration between VA and DoD, as well as supporting VA MISSION Act, Community Care and CERNER/eHRM. System Capabilities include: Two way encryption for all transactions; Structured and unstructured data storage; Enterprise REST API solution for data storage, transformation and retrieval; No file size limit (tested transport, storage, and retrieval of 30GB sized files); Supports large numbers of simultaneous transactions, tested over 300K per hour; Message content agnostic and may include file attachments._x000a_Catalog of Services available through the Enterprise Services Collaboration Portal (ESCP): _x000a_Aggregation: Collect and combine data from multiple internal and external data sources for exposure to consumers._x000a_Exposure of Data: Expose health and benefit data received from various sources based on business need._x000a_Metrics: Reporting Automated recurring reports on data, storage, performance, traffic, security, and event activity._x000a_Data Storage: Store structured and unstructured data from internal and external sources in MongoDB._x000a_Data Transport: Receive and route data from internal and external sources; provide to intended consumers according to business rules._x000a_Data Transformation: Transformation from XML &lt;--&gt; JSON, Text to Computable, REST to SOAP, and Internal &lt;--&gt; External Data Formats _x000a_Data Schema Validation: Validation based on agreements between producers and consumers (NIEM, C-CDA, HL7, FHIR, XML, JSON)._x000a_Notification: Provide notifications based on subscriptions and optionally filtered by conditions._x000a_Malware Scanning: Scan binary files using a McAfee Appliance for Virus and Malware scanning._x000a_Database as a Service (DBaaS): Provide database services, including infrastructure, DAS Authority to Operate (ATO), administration and developer support._x000a_Platform as a Service (PaaS): Provide custom microservices allowing customers to manage configuration updates in unique operating environments, while leveraging existing DAS code, DAS Authority to Operate (ATO), VAEC Cloud environments and gateways."/>
    <s v="If funding is not available, then the Data Access Service application will not be able to provide the functional needs required for these critical data flows: Service Treatment Records from DoD; Disability Benefits Questionnaire examination documents from VHA clinicians and external clinicians; Affordable Care Act Eligibility and Enrollment; retail pharmacy immunization write back to VistA; and MISSION Act / Community Care transactions and examination documentation. These services in support of Veterans benefits claims, Healthcare, and Care in the community will be shut down and data will not be provided causing a backlog in these critical Veterans service areas. Disrupting DAS services would negatively impact the adjudication of claims and a backlog will build under the scrutiny of the Under Secretary for Benefits; as well as, negatively impact Veteran?s ability to receive convenient healthcare in the community, and to provide payment to clinicians providing care in the community, violating MISSION Act mandates."/>
    <s v="Application"/>
    <s v="Application Support &amp; Operations"/>
    <s v="Software"/>
    <s v="Maintenance &amp; Support"/>
    <x v="3"/>
    <x v="0"/>
    <n v="1616"/>
    <n v="61"/>
    <x v="3"/>
    <x v="6"/>
    <s v="Managing Data"/>
    <s v="3124"/>
    <x v="0"/>
    <s v="Application SW"/>
    <m/>
    <n v="2.5"/>
    <m/>
  </r>
  <r>
    <x v="3"/>
    <x v="1"/>
    <x v="14"/>
    <x v="30"/>
    <x v="516"/>
    <s v="Will provide critical support necessary for the maintenance of the Data Access Services (DAS) products._x000a__x000a_MYP Playground_x000a_DAS is a system of Enterprise Services that enables intra and inter agency data transport, transformation and storage capabilities between data producers and data consumers enhancing interoperability and collaboration between VA and DoD, as well as supporting VA MISSION Act, Community Care and CERNER/eHRM. System Capabilities include: Two way encryption for all transactions; Structured and unstructured data storage; Enterprise REST API solution for data storage, transformation and retrieval; No file size limit (tested transport, storage, and retrieval of 30GB sized files); Supports large numbers of simultaneous transactions, tested over 300K per hour; Message content agnostic and may include file attachments._x000a_Catalog of Services available through the Enterprise Services Collaboration Portal (ESCP): _x000a_Aggregation: Collect and combine data from multiple internal and external data sources for exposure to consumers._x000a_Exposure of Data: Expose health and benefit data received from various sources based on business need._x000a_Metrics: Reporting Automated recurring reports on data, storage, performance, traffic, security, and event activity._x000a_Data Storage: Store structured and unstructured data from internal and external sources in MongoDB._x000a_Data Transport: Receive and route data from internal and external sources; provide to intended consumers according to business rules._x000a_Data Transformation: Transformation from XML &lt;--&gt; JSON, Text to Computable, REST to SOAP, and Internal &lt;--&gt; External Data Formats _x000a_Data Schema Validation: Validation based on agreements between producers and consumers (NIEM, C-CDA, HL7, FHIR, XML, JSON)._x000a_Notification: Provide notifications based on subscriptions and optionally filtered by conditions._x000a_Malware Scanning: Scan binary files using a McAfee Appliance for Virus and Malware scanning._x000a_Database as a Service (DBaaS): Provide database services, including infrastructure, DAS Authority to Operate (ATO), administration and developer support._x000a_Platform as a Service (PaaS): Provide custom microservices allowing customers to manage configuration updates in unique operating environments, while leveraging existing DAS code, DAS Authority to Operate (ATO), VAEC Cloud environments and gateways."/>
    <s v="If funding is not available, then the Data Access Service application will not be able to provide the functional needs required for these critical data flows: Service Treatment Records from DoD; Disability Benefits Questionnaire examination documents from VHA clinicians and external clinicians; Affordable Care Act Eligibility and Enrollment; retail pharmacy immunization write back to VistA; and MISSION Act / Community Care transactions and examination documentation. These services in support of Veterans benefits claims, Healthcare, and Care in the community will be shut down and data will not be provided causing a backlog in these critical Veterans service areas. Disrupting DAS services would negatively impact the adjudication of claims and a backlog will build under the scrutiny of the Under Secretary for Benefits; as well as, negatively impact Veteran?s ability to receive convenient healthcare in the community, and to provide payment to clinicians providing care in the community, violating MISSION Act mandates."/>
    <s v="Application"/>
    <s v="Application Support &amp; Operations"/>
    <s v="Software"/>
    <s v="Maintenance &amp; Support"/>
    <x v="3"/>
    <x v="0"/>
    <n v="1616"/>
    <n v="29"/>
    <x v="2"/>
    <x v="0"/>
    <s v="VA/DoD Collaboration"/>
    <s v="2510"/>
    <x v="0"/>
    <s v="Hosting [hardware and software platforms]"/>
    <n v="18.157"/>
    <n v="13"/>
    <n v="13"/>
  </r>
  <r>
    <x v="3"/>
    <x v="1"/>
    <x v="14"/>
    <x v="30"/>
    <x v="516"/>
    <s v="Will provide critical support necessary for the maintenance of the Data Access Services (DAS) products._x000a__x000a_MYP Playground_x000a_DAS is a system of Enterprise Services that enables intra and inter agency data transport, transformation and storage capabilities between data producers and data consumers enhancing interoperability and collaboration between VA and DoD, as well as supporting VA MISSION Act, Community Care and CERNER/eHRM. System Capabilities include: Two way encryption for all transactions; Structured and unstructured data storage; Enterprise REST API solution for data storage, transformation and retrieval; No file size limit (tested transport, storage, and retrieval of 30GB sized files); Supports large numbers of simultaneous transactions, tested over 300K per hour; Message content agnostic and may include file attachments._x000a_Catalog of Services available through the Enterprise Services Collaboration Portal (ESCP): _x000a_Aggregation: Collect and combine data from multiple internal and external data sources for exposure to consumers._x000a_Exposure of Data: Expose health and benefit data received from various sources based on business need._x000a_Metrics: Reporting Automated recurring reports on data, storage, performance, traffic, security, and event activity._x000a_Data Storage: Store structured and unstructured data from internal and external sources in MongoDB._x000a_Data Transport: Receive and route data from internal and external sources; provide to intended consumers according to business rules._x000a_Data Transformation: Transformation from XML &lt;--&gt; JSON, Text to Computable, REST to SOAP, and Internal &lt;--&gt; External Data Formats _x000a_Data Schema Validation: Validation based on agreements between producers and consumers (NIEM, C-CDA, HL7, FHIR, XML, JSON)._x000a_Notification: Provide notifications based on subscriptions and optionally filtered by conditions._x000a_Malware Scanning: Scan binary files using a McAfee Appliance for Virus and Malware scanning._x000a_Database as a Service (DBaaS): Provide database services, including infrastructure, DAS Authority to Operate (ATO), administration and developer support._x000a_Platform as a Service (PaaS): Provide custom microservices allowing customers to manage configuration updates in unique operating environments, while leveraging existing DAS code, DAS Authority to Operate (ATO), VAEC Cloud environments and gateways."/>
    <s v="If funding is not available, then the Data Access Service application will not be able to provide the functional needs required for these critical data flows: Service Treatment Records from DoD; Disability Benefits Questionnaire examination documents from VHA clinicians and external clinicians; Affordable Care Act Eligibility and Enrollment; retail pharmacy immunization write back to VistA; and MISSION Act / Community Care transactions and examination documentation. These services in support of Veterans benefits claims, Healthcare, and Care in the community will be shut down and data will not be provided causing a backlog in these critical Veterans service areas. Disrupting DAS services would negatively impact the adjudication of claims and a backlog will build under the scrutiny of the Under Secretary for Benefits; as well as, negatively impact Veteran?s ability to receive convenient healthcare in the community, and to provide payment to clinicians providing care in the community, violating MISSION Act mandates."/>
    <s v="Application"/>
    <s v="Application Support &amp; Operations"/>
    <s v="Software"/>
    <s v="Maintenance &amp; Support"/>
    <x v="3"/>
    <x v="0"/>
    <n v="1616"/>
    <n v="41"/>
    <x v="1"/>
    <x v="0"/>
    <s v="Managing Data"/>
    <s v="2510"/>
    <x v="0"/>
    <s v="Hosting [hardware and software platforms]"/>
    <n v="0"/>
    <n v="0"/>
    <m/>
  </r>
  <r>
    <x v="3"/>
    <x v="1"/>
    <x v="14"/>
    <x v="30"/>
    <x v="517"/>
    <s v="Data Access Services (DAS) is a system of middleware applications that is responsible for transfer of data between consumers and producers. DAS Enterprise Shared Service for is a common access mechanism for Veterans electronic record information stored within and outside the Department of Veterans Affairs (VA)."/>
    <m/>
    <s v="Application"/>
    <s v="Application Support &amp; Operations"/>
    <s v="Software"/>
    <s v="Maintenance &amp; Support"/>
    <x v="3"/>
    <x v="0"/>
    <n v="1616"/>
    <n v="51"/>
    <x v="1"/>
    <x v="0"/>
    <s v="Operations and Maintenance"/>
    <s v="3124"/>
    <x v="0"/>
    <s v="PMO Support, Project"/>
    <m/>
    <m/>
    <m/>
  </r>
  <r>
    <x v="3"/>
    <x v="1"/>
    <x v="14"/>
    <x v="30"/>
    <x v="518"/>
    <s v="O&amp;M Support will continue."/>
    <m/>
    <s v="Application"/>
    <s v="Application Support &amp; Operations"/>
    <s v="Software"/>
    <s v="Maintenance &amp; Support"/>
    <x v="3"/>
    <x v="0"/>
    <n v="1616"/>
    <n v="42"/>
    <x v="1"/>
    <x v="0"/>
    <s v="Managing Data"/>
    <s v="2510"/>
    <x v="0"/>
    <s v="IT Support Contracts [other than PMO and Application SW Maintenance]"/>
    <m/>
    <m/>
    <m/>
  </r>
  <r>
    <x v="3"/>
    <x v="1"/>
    <x v="14"/>
    <x v="30"/>
    <x v="519"/>
    <s v="This sub-project supports Quest Toad Tools Database Management, Data Analysis, Database Administration Software Licenses and Maintenance Renewal of enterprise licensing agreement for VA. Nearly 1000 users across VA utilize this product including VA Administrations: Veterans Health Administration (VHA), Veterans Benefits Administration (VBA), and National Cemetery Administration (NCA)."/>
    <m/>
    <s v="Application"/>
    <s v="Business Software"/>
    <s v="Software"/>
    <s v="Licensing"/>
    <x v="3"/>
    <x v="0"/>
    <n v="1616"/>
    <n v="14"/>
    <x v="3"/>
    <x v="0"/>
    <s v="Managing Data"/>
    <s v="2510"/>
    <x v="0"/>
    <s v="Application SW Maintenance"/>
    <n v="0.50700000000000001"/>
    <n v="0.50700000000000001"/>
    <m/>
  </r>
  <r>
    <x v="3"/>
    <x v="1"/>
    <x v="14"/>
    <x v="30"/>
    <x v="520"/>
    <s v="Dell Quest Tools Database Management, Data Analysis, Database Administration Software Licenses and Maintenance Renewal of enterprise licensing agreement for VA."/>
    <m/>
    <s v="Application"/>
    <s v="Business Software"/>
    <s v="Software"/>
    <s v="Licensing"/>
    <x v="3"/>
    <x v="0"/>
    <n v="1616"/>
    <n v="63"/>
    <x v="1"/>
    <x v="0"/>
    <s v="Managing Data"/>
    <s v="3124"/>
    <x v="0"/>
    <s v="Application SW Maintenance"/>
    <m/>
    <m/>
    <m/>
  </r>
  <r>
    <x v="3"/>
    <x v="1"/>
    <x v="14"/>
    <x v="30"/>
    <x v="521"/>
    <s v="TBD"/>
    <m/>
    <s v="Application"/>
    <s v="Application Support &amp; Operations"/>
    <s v="Software"/>
    <s v="Maintenance &amp; Support"/>
    <x v="3"/>
    <x v="0"/>
    <n v="1616"/>
    <n v="78"/>
    <x v="2"/>
    <x v="0"/>
    <s v="Operations and Maintenance"/>
    <s v="2510"/>
    <x v="0"/>
    <s v="IT Support Contracts [other than PMO and Application SW Maintenance]"/>
    <m/>
    <n v="10"/>
    <n v="9"/>
  </r>
  <r>
    <x v="3"/>
    <x v="1"/>
    <x v="14"/>
    <x v="30"/>
    <x v="522"/>
    <s v="TBD"/>
    <m/>
    <s v="Application"/>
    <s v="Application Support &amp; Operations"/>
    <s v="Software"/>
    <s v="Maintenance &amp; Support"/>
    <x v="3"/>
    <x v="0"/>
    <n v="1616"/>
    <n v="77"/>
    <x v="2"/>
    <x v="0"/>
    <s v="Operations and Maintenance"/>
    <s v="2510"/>
    <x v="0"/>
    <s v="IT Support Contracts [other than PMO and Application SW Maintenance]"/>
    <m/>
    <n v="3"/>
    <n v="3"/>
  </r>
  <r>
    <x v="3"/>
    <x v="1"/>
    <x v="14"/>
    <x v="30"/>
    <x v="523"/>
    <s v="Our goal is to make accessing VA services seamless, effective, efficient, and emotionally resonant. This landmark legislation will fundamentally transform VA health care and improve Veterans benefits and services. We empower employees to provide world-class customer service to Veterans by reforming IT systems responsible for HR management, finance, acquisition and supply chains. VA is working closely with DoD to implement a modern and fully interoperable common electronic health record (EHR) system inside and outside the departments."/>
    <s v="The Salesforce Development Platform (SFDP) VA Assessing is built on the underlying Salesforce Force.com that is hosted in a FedRAMP Certified FISMA Moderate environment. The application/system (SFDP) allows developers to create functionality that improve business processes and APIs enabling interoperability between legacy systems. With out this project, approximately 50 other programs and initiatives, including several high-profile programs and systems such as Caregiver Record Management Application (CARMA), VA Loan Electronic Reporting Interface (VALERI-R), White House VA Hotline, Status Query and Response Exchange System (SQUARES) for Homeless Veterans, and VA Integrated Enterprise Workflow Solution (VIEWS) Case and Correspondence would either not be available to Veterans or would be greatly limited in scope and ability to support their needs."/>
    <s v="Application"/>
    <s v="Application Support &amp; Operations"/>
    <s v="Software"/>
    <s v="Maintenance &amp; Support"/>
    <x v="3"/>
    <x v="0"/>
    <n v="1616"/>
    <n v="8"/>
    <x v="2"/>
    <x v="0"/>
    <s v="Managing Data"/>
    <s v="2510"/>
    <x v="0"/>
    <s v="Application SW Maintenance"/>
    <n v="15"/>
    <n v="30.053000000000001"/>
    <n v="39.814"/>
  </r>
  <r>
    <x v="3"/>
    <x v="1"/>
    <x v="14"/>
    <x v="30"/>
    <x v="523"/>
    <s v="Our goal is to make accessing VA services seamless, effective, efficient, and emotionally resonant. This landmark legislation will fundamentally transform VA health care and improve Veterans benefits and services. We empower employees to provide world-class customer service to Veterans by reforming IT systems responsible for HR management, finance, acquisition and supply chains. VA is working closely with DoD to implement a modern and fully interoperable common electronic health record (EHR) system inside and outside the departments."/>
    <s v="The Salesforce Development Platform (SFDP) VA Assessing is built on the underlying Salesforce Force.com that is hosted in a FedRAMP Certified FISMA Moderate environment. The application/system (SFDP) allows developers to create functionality that improve business processes and APIs enabling interoperability between legacy systems. With out this project, approximately 50 other programs and initiatives, including several high-profile programs and systems such as Caregiver Record Management Application (CARMA), VA Loan Electronic Reporting Interface (VALERI-R), White House VA Hotline, Status Query and Response Exchange System (SQUARES) for Homeless Veterans, and VA Integrated Enterprise Workflow Solution (VIEWS) Case and Correspondence would either not be available to Veterans or would be greatly limited in scope and ability to support their needs."/>
    <s v="Application"/>
    <s v="Application Support &amp; Operations"/>
    <s v="Software"/>
    <s v="Maintenance &amp; Support"/>
    <x v="3"/>
    <x v="0"/>
    <n v="1616"/>
    <n v="72"/>
    <x v="0"/>
    <x v="0"/>
    <s v="Managing Data"/>
    <s v="2510"/>
    <x v="0"/>
    <s v="COVID-19"/>
    <m/>
    <n v="0"/>
    <m/>
  </r>
  <r>
    <x v="3"/>
    <x v="1"/>
    <x v="14"/>
    <x v="30"/>
    <x v="523"/>
    <s v="This is to fund the ongoing development of Application Programming Interfaces (APIs) across all VA administrations to enable effective data exchanges from a number of underlying systems including Corporate Data Warehouse (CDW), Enterprise Military Information Service (eMIS), Data Access Services (DAS), HRSmart and Enterprise Data Warehouse (EDW). These APIs are then consumed by a number of applications including external Software as a Service (SaaS) applications that VA owns and does not own. This work will cover API development, security support, and acquisition support. All three are key areas to accelerate the analysis and onboarding of new SaaS applications that VA is procuring and external entities that want to consume VA's APIs. The work supports the consumption of APIs at developer.va.gov and VA's Lighthouse initiative. This initiative is critical moving VA toward a Buy First strategy, and away from building custom apps."/>
    <s v="The Salesforce Development Platform (SFDP) VA Assessing is built on the underlying Salesforce Force.com that is hosted in a FedRAMP Certified FISMA Moderate environment. The application/system (SFDP) allows developers to create functionality that improve business processes and APIs enabling interoperability between legacy systems. With out this project, approximately 50 other programs and initiatives, including several high-profile programs and systems such as Caregiver Record Management Application (CARMA), VA Loan Electronic Reporting Interface (VALERI-R), White House VA Hotline, Status Query and Response Exchange System (SQUARES) for Homeless Veterans, and VA Integrated Enterprise Workflow Solution (VIEWS) Case and Correspondence would either not be available to Veterans or would be greatly limited in scope and ability to support their needs."/>
    <s v="Application"/>
    <s v="Application Development"/>
    <s v="Software"/>
    <s v="Maintenance &amp; Support"/>
    <x v="3"/>
    <x v="0"/>
    <n v="1616"/>
    <n v="32"/>
    <x v="0"/>
    <x v="5"/>
    <s v="Managing Data"/>
    <s v="2510"/>
    <x v="0"/>
    <s v="Application SW"/>
    <n v="0"/>
    <n v="0"/>
    <m/>
  </r>
  <r>
    <x v="3"/>
    <x v="1"/>
    <x v="14"/>
    <x v="30"/>
    <x v="523"/>
    <s v="This is to fund the ongoing development of Application Programming Interfaces (APIs) across all VA administrations to enable effective data exchanges from a number of underlying systems including Corporate Data Warehouse (CDW), Enterprise Military Information Service (eMIS), Data Access Services (DAS), HRSmart and Enterprise Data Warehouse (EDW). These APIs are then consumed by a number of applications including external Software as a Service (SaaS) applications that VA owns and does not own. This work will cover API development, security support, and acquisition support. All three are key areas to accelerate the analysis and onboarding of new SaaS applications that VA is procuring and external entities that want to consume VA's APIs. The work supports the consumption of APIs at developer.va.gov and VA's Lighthouse initiative. This initiative is critical moving VA toward a Buy First strategy, and away from building custom apps."/>
    <s v="The Salesforce Development Platform (SFDP) VA Assessing is built on the underlying Salesforce Force.com that is hosted in a FedRAMP Certified FISMA Moderate environment. The application/system (SFDP) allows developers to create functionality that improve business processes and APIs enabling interoperability between legacy systems. With out this project, approximately 50 other programs and initiatives, including several high-profile programs and systems such as Caregiver Record Management Application (CARMA), VA Loan Electronic Reporting Interface (VALERI-R), White House VA Hotline, Status Query and Response Exchange System (SQUARES) for Homeless Veterans, and VA Integrated Enterprise Workflow Solution (VIEWS) Case and Correspondence would either not be available to Veterans or would be greatly limited in scope and ability to support their needs."/>
    <s v="Application"/>
    <s v="Application Support &amp; Operations"/>
    <s v="Software"/>
    <s v="Maintenance &amp; Support"/>
    <x v="3"/>
    <x v="0"/>
    <n v="1616"/>
    <n v="15"/>
    <x v="3"/>
    <x v="5"/>
    <s v="Managing Data"/>
    <s v="2510"/>
    <x v="0"/>
    <s v="Application SW"/>
    <n v="127"/>
    <n v="29.751999999999999"/>
    <m/>
  </r>
  <r>
    <x v="3"/>
    <x v="1"/>
    <x v="14"/>
    <x v="30"/>
    <x v="524"/>
    <s v="This is to fund sustainment of the Application Programming Interfaces (APIs) Platform that enables effective data exchanges from a number of underlying systems including Corporate Data Warehouse (CDW), Enterprise Military Information Service (eMIS), Data Access Services (DAS), HRSmart and Enterprise Data Warehouse (EDW). These APIs are then consumed by a number of applications including external Software as a Service (SaaS) applications that VA owns and does not own. This work will cover API development, security support, and acquisition support. All three are key areas to accelerate the analysis and onboarding of new SaaS applications that VA is procuring and external entities that want to consume VA's APIs. The work supports the consumption of APIs at developer.va.gov and VA's Lighthouse initiative. This initiative is critical moving VA toward a Buy First strategy, and away from building custom apps."/>
    <s v="The Veterans, their beneficiaries, and family members will lose the associated benefits of leveraging advancing technology enhancements which are being implemented within the Department of Veterans Affairs and will ensure faster services provided by the Department of Veterans Affairs and other external partner organizations. Without secure means of accessing Veteran Health and Benefits information via mobile apps and tools, PHI and PII may be at risk."/>
    <s v="Application"/>
    <s v="Application Support &amp; Operations"/>
    <s v="Software"/>
    <s v="Maintenance &amp; Support"/>
    <x v="3"/>
    <x v="0"/>
    <n v="1616"/>
    <n v="16"/>
    <x v="2"/>
    <x v="0"/>
    <s v="Digitizing Business Process"/>
    <s v="2510"/>
    <x v="0"/>
    <s v="Application SW Maintenance"/>
    <n v="18"/>
    <n v="18"/>
    <n v="33.198"/>
  </r>
  <r>
    <x v="3"/>
    <x v="1"/>
    <x v="14"/>
    <x v="30"/>
    <x v="524"/>
    <s v="This is to fund sustainment of the Application Programming Interfaces (APIs) Platform that enables effective data exchanges from a number of underlying systems including Corporate Data Warehouse (CDW), Enterprise Military Information Service (eMIS), Data Access Services (DAS), HRSmart and Enterprise Data Warehouse (EDW). These APIs are then consumed by a number of applications including external Software as a Service (SaaS) applications that VA owns and does not own. This work will cover API development, security support, and acquisition support. All three are key areas to accelerate the analysis and onboarding of new SaaS applications that VA is procuring and external entities that want to consume VA's APIs. The work supports the consumption of APIs at developer.va.gov and VA's Lighthouse initiative. This initiative is critical moving VA toward a Buy First strategy, and away from building custom apps."/>
    <s v="The Veterans, their beneficiaries, and family members will lose the associated benefits of leveraging advancing technology enhancements which are being implemented within the Department of Veterans Affairs and will ensure faster services provided by the Department of Veterans Affairs and other external partner organizations. Without secure means of accessing Veteran Health and Benefits information via mobile apps and tools, PHI and PII may be at risk."/>
    <s v="Application"/>
    <s v="Application Support &amp; Operations"/>
    <s v="Software"/>
    <s v="Maintenance &amp; Support"/>
    <x v="3"/>
    <x v="0"/>
    <n v="1616"/>
    <n v="73"/>
    <x v="0"/>
    <x v="0"/>
    <s v="Digitizing Business Process"/>
    <s v="2510"/>
    <x v="0"/>
    <s v="COVID-19"/>
    <m/>
    <n v="0"/>
    <m/>
  </r>
  <r>
    <x v="3"/>
    <x v="1"/>
    <x v="14"/>
    <x v="30"/>
    <x v="524"/>
    <s v="This is to fund the ongoing development of Application Programming Interfaces (APIs) across all VA administrations to enable effective data exchanges from a number of underlying systems including Corporate Data Warehouse (CDW), Enterprise Military Information Service (eMIS), Data Access Services (DAS), HRSmart and Enterprise Data Warehouse (EDW). These APIs are then consumed by a number of applications including external Software as a Service (SaaS) applications that VA owns and does not own. This work will cover API development, security support, and acquisition support. All three are key areas to accelerate the analysis and onboarding of new SaaS applications that VA is procuring and external entities that want to consume VA's APIs. The work supports the consumption of APIs at developer.va.gov and VA's Lighthouse initiative. This initiative is critical moving VA toward a Buy First strategy, and away from building custom apps."/>
    <s v="The Veterans, their beneficiaries, and family members will lose the associated benefits of leveraging advancing technology enhancements which are being implemented within the Department of Veterans Affairs and will ensure faster services provided by the Department of Veterans Affairs and other external partner organizations. Without secure means of accessing Veteran Health and Benefits information via mobile apps and tools, PHI and PII may be at risk."/>
    <s v="Application"/>
    <s v="Application Support &amp; Operations"/>
    <s v="Software"/>
    <s v="Maintenance &amp; Support"/>
    <x v="3"/>
    <x v="0"/>
    <n v="1616"/>
    <n v="17"/>
    <x v="3"/>
    <x v="5"/>
    <s v="Digitizing Business Process"/>
    <s v="2510"/>
    <x v="0"/>
    <s v="Application SW"/>
    <n v="25"/>
    <n v="25"/>
    <m/>
  </r>
  <r>
    <x v="3"/>
    <x v="1"/>
    <x v="14"/>
    <x v="30"/>
    <x v="525"/>
    <s v="TBD"/>
    <m/>
    <s v="Application"/>
    <s v="Application Support &amp; Operations"/>
    <s v="Software"/>
    <s v="Maintenance &amp; Support"/>
    <x v="3"/>
    <x v="0"/>
    <n v="1616"/>
    <n v="64"/>
    <x v="1"/>
    <x v="5"/>
    <s v="Managing Data"/>
    <s v="3124"/>
    <x v="0"/>
    <s v="Application SW"/>
    <m/>
    <m/>
    <m/>
  </r>
  <r>
    <x v="3"/>
    <x v="1"/>
    <x v="14"/>
    <x v="30"/>
    <x v="526"/>
    <s v="VA facilities that do not have cloud fax management (CFax) capabilities are citing large workforce time expenditures manually faxing, scanning, and time-stamping physical documents that require processing.  Additionally, there are Personal Identifying Information (PII) and Protected Health Information (PHI) security concerns related to hard copy documents.  Due to these issues, VA facilities have submitted a large number of Veteran-focused Integration Process Requests (VIPRs) that address this issue locally. In response to these requests, a centralized enterprise-wide CFax management service has been requested."/>
    <m/>
    <s v="Application"/>
    <s v="Application Support &amp; Operations"/>
    <s v="Software"/>
    <s v="Expense"/>
    <x v="3"/>
    <x v="0"/>
    <n v="1616"/>
    <n v="33"/>
    <x v="0"/>
    <x v="0"/>
    <s v="Digitizing Business Process"/>
    <s v="2510"/>
    <x v="0"/>
    <s v="IT Support Contracts [other than PMO and Application SW Maintenance]"/>
    <m/>
    <m/>
    <m/>
  </r>
  <r>
    <x v="3"/>
    <x v="1"/>
    <x v="14"/>
    <x v="30"/>
    <x v="527"/>
    <s v="Provides VA enterprise cloud operational tools necessary to effectively and efficiently operate and maintain systems in VAEC and ensure VA standards  &amp;  policies are met."/>
    <m/>
    <s v="Application"/>
    <s v="Application Support &amp; Operations"/>
    <s v="Software"/>
    <s v="Maintenance &amp; Support"/>
    <x v="3"/>
    <x v="0"/>
    <n v="1616"/>
    <n v="48"/>
    <x v="1"/>
    <x v="0"/>
    <s v="Migrating to the Cloud"/>
    <s v="2510"/>
    <x v="0"/>
    <s v="Application SW Maintenance"/>
    <m/>
    <m/>
    <m/>
  </r>
  <r>
    <x v="3"/>
    <x v="1"/>
    <x v="14"/>
    <x v="30"/>
    <x v="528"/>
    <s v="The continued operation, management, and sustainment (to include capacity planning and management, system updates and migration, continuous security and performance monitoring and break-fix support) of the deployed Service Oriented Architecture (SOA) Suite/Enterprise Service Bus (ESB) environment."/>
    <m/>
    <s v="Application"/>
    <s v="Application Support &amp; Operations"/>
    <s v="Software"/>
    <s v="Maintenance &amp; Support"/>
    <x v="3"/>
    <x v="0"/>
    <n v="1616"/>
    <n v="44"/>
    <x v="1"/>
    <x v="0"/>
    <s v="Operations and Maintenance"/>
    <s v="2510"/>
    <x v="0"/>
    <s v="SW Licenses and Maintenance"/>
    <m/>
    <m/>
    <m/>
  </r>
  <r>
    <x v="3"/>
    <x v="1"/>
    <x v="14"/>
    <x v="30"/>
    <x v="529"/>
    <s v="Support test environments within the ETS Test Center to reduce risk of defects going into production and increase quality of products by finding defects before they are released into production._x000a__x000a_MYP Playground_x000a_Provides enterprise-level risk-based testing (performance, system integration/interoperability, software code/quality check) and test environments/infrastructure to OIT development/deployment teams. ETS services are provided throughout the entire fiscal year to any requiring development or acquisition efforts."/>
    <s v="VA/OIT may not find defects until software products enter production increasing risk to Veterans, beneficiaries, and family members; as well as, VA Offices providing services to these groups."/>
    <s v="Application"/>
    <s v="Application Support &amp; Operations"/>
    <s v="External Labor"/>
    <s v="Expense"/>
    <x v="3"/>
    <x v="0"/>
    <n v="1616"/>
    <n v="19"/>
    <x v="2"/>
    <x v="0"/>
    <s v="Operations and Maintenance"/>
    <s v="2510"/>
    <x v="0"/>
    <s v="Application SW Maintenance"/>
    <n v="5.335"/>
    <n v="5.335"/>
    <n v="4.4260000000000002"/>
  </r>
  <r>
    <x v="3"/>
    <x v="1"/>
    <x v="14"/>
    <x v="30"/>
    <x v="530"/>
    <s v="Support test environments within the ETS Test Center to reduce risk of defects going into production and increase quality of products by finding defects before they are released into production."/>
    <m/>
    <s v="Application"/>
    <s v="Application Support &amp; Operations"/>
    <s v="External Labor"/>
    <s v="Expense"/>
    <x v="3"/>
    <x v="0"/>
    <n v="1616"/>
    <n v="37"/>
    <x v="1"/>
    <x v="0"/>
    <s v="Managing Data"/>
    <s v="2510"/>
    <x v="0"/>
    <s v="Application SW Maintenance"/>
    <m/>
    <m/>
    <m/>
  </r>
  <r>
    <x v="3"/>
    <x v="1"/>
    <x v="14"/>
    <x v="30"/>
    <x v="531"/>
    <s v="This project provides capability to acquire minimal additional software licenses in IBM Rational products if VA demand requires, as well as acquire regular annual software and license maintenance renewals in order to sustain the usage of IBM Rational in VA. This software suite is used by every project/product team."/>
    <m/>
    <s v="Application"/>
    <s v="Business Software"/>
    <s v="Software"/>
    <s v="Licensing"/>
    <x v="3"/>
    <x v="0"/>
    <n v="1616"/>
    <n v="85"/>
    <x v="0"/>
    <x v="0"/>
    <s v="Operations and Maintenance"/>
    <s v="2510"/>
    <x v="0"/>
    <s v="Application SW Maintenance"/>
    <n v="7"/>
    <m/>
    <m/>
  </r>
  <r>
    <x v="3"/>
    <x v="1"/>
    <x v="14"/>
    <x v="30"/>
    <x v="531"/>
    <s v="This project provides capability to acquire minimal additional software licenses in IBM Rational products if VA demand requires, as well as acquire regular annual software and license maintenance renewals in order to sustain the usage of IBM Rational in VA. This software suite is used by every project/product team."/>
    <m/>
    <s v="Application"/>
    <s v="Business Software"/>
    <s v="Software"/>
    <s v="Licensing"/>
    <x v="3"/>
    <x v="0"/>
    <n v="1618"/>
    <n v="1"/>
    <x v="3"/>
    <x v="0"/>
    <s v="Operations and Maintenance"/>
    <s v="2510"/>
    <x v="0"/>
    <s v="Application SW Maintenance"/>
    <m/>
    <n v="0.2"/>
    <m/>
  </r>
  <r>
    <x v="3"/>
    <x v="1"/>
    <x v="14"/>
    <x v="30"/>
    <x v="532"/>
    <s v="ILER will serve as a central hub for exposure-related data that will collate, present, and/or provide available occupational and environmental exposure information to support the needs of the Departments of Defense (DoD) and Veterans Affairs (VA). In doing so, ILER will improve the medical care for those who have experienced exposure related health outcomes; comprehensive health surveillance, which includes both medical surveillance and occupational and environmental health surveillance (OEHS); epidemiologic study of exposed cohorts; exposure-related research; and the disability evaluations and benefits determination processes. ILER will address the long-standing need for identifying, tracking, and monitoring exposed Service members, Veterans, and DoD civilian employees, hereafter referred to as individuals. ILER will incorporate appropriate security measures in order to ensure appropriate stewardship of Personally Identifiable Information (PII) and Protected Health Information (PHI)."/>
    <m/>
    <s v="Application"/>
    <s v="Application Support &amp; Operations"/>
    <s v="Software"/>
    <s v="Maintenance &amp; Support"/>
    <x v="3"/>
    <x v="0"/>
    <n v="1616"/>
    <n v="56"/>
    <x v="1"/>
    <x v="0"/>
    <s v="Managing Data"/>
    <s v="2510"/>
    <x v="0"/>
    <s v="Application SW Maintenance"/>
    <m/>
    <m/>
    <m/>
  </r>
  <r>
    <x v="3"/>
    <x v="1"/>
    <x v="14"/>
    <x v="30"/>
    <x v="533"/>
    <s v="Provide end-to-end Incident lifecycle management and ownership, introduce increased workflow of self-service capabilities, provide automated Service Request fulfillment services, align with the Office of Information and Technology command center, contain enterprise based Service Level metrics and reporting and be supported by MSP provided and managed Automated Call Distributer (ACD) / Interactive Voice Response (IVR) system."/>
    <m/>
    <s v="Application"/>
    <s v="Application Support &amp; Operations"/>
    <s v="Software"/>
    <s v="Maintenance &amp; Support"/>
    <x v="3"/>
    <x v="0"/>
    <n v="1616"/>
    <n v="46"/>
    <x v="1"/>
    <x v="0"/>
    <s v="Managing Data"/>
    <s v="2510"/>
    <x v="0"/>
    <s v="IT Support Contracts [other than PMO and Application SW Maintenance]"/>
    <m/>
    <m/>
    <m/>
  </r>
  <r>
    <x v="3"/>
    <x v="1"/>
    <x v="14"/>
    <x v="30"/>
    <x v="534"/>
    <s v="Provide SOA architecture and orchestration for electronic forms submission, validation of master veteran identity (MVI), correspondence, event notification, claims submission and various data stores."/>
    <m/>
    <s v="Application"/>
    <s v="Application Support &amp; Operations"/>
    <s v="Software"/>
    <s v="Maintenance &amp; Support"/>
    <x v="3"/>
    <x v="0"/>
    <n v="1616"/>
    <n v="38"/>
    <x v="1"/>
    <x v="0"/>
    <s v="Managing Data"/>
    <s v="2515"/>
    <x v="0"/>
    <s v="IT Support Contracts [other than PMO and Application SW Maintenance]"/>
    <m/>
    <m/>
    <m/>
  </r>
  <r>
    <x v="3"/>
    <x v="1"/>
    <x v="14"/>
    <x v="30"/>
    <x v="535"/>
    <s v="MVP (Million Veteran Program) CHAMPION (Computational Health Analytics for Medical Precision to Improve Outcomes Now)_x000a__x000a_MYP Playground_x000a_ORNL FFRDC shall provide the resources, infrastructure, data management, high-performance computing, scientific computing expertise and services necessary to securely implement and support research curated data sets used in the research studies called Study Marts.  A Study Mart is a data set defined by or approved for researchers that is relevant for their research.   _x000a_3.1 Creation of 1000 Phenome Library (continuation of task initiated in 2019)_x000a_ORNL FFRDC will be used to create a library of 1000 curated and validated phenomes for use in genomic science. The phenomic library consists of the algorithms used to qualify cohorts of veteran patients as either categorically having a disease condition or categorically not having the disease condition. This work involves complex algorithm development and/or deep learning/artificial intelligence work on the corpus of data that comprises the VA?s electronic medical record and the VA?s Corporate Data Warehouse (CDW). _x000a_3.2 Implementing the three joint VA-DOE Exemplar Projects at ORNL_x000a_Joint teams of VA and DOE researchers have obtained regulatory approvals for initiating the three Exemplar projects and cross-cut core projects at ORNL. Roughly 100 approved researchers from the VA and eight DOE national laboratories will be onboarded to access the ORNL system through a pre-defined process for researcher authentication. The project plan will be implemented through the stages described in Background section._x000a_Quarter 1 deliverables include:_x000a_1._x0009_Study marts established for all three Exemplar projects_x000a_2._x0009_Imputated data set on the ~550,000 genotype datasets from MVP available for the Exemplar projects_x000a_3._x0009_Version 1 Staging of multimodal clinical data completed for at least one Exemplar project_x000a__x000a_3.3 Medical Research Services _x000a_ORNL FFRDC shall provide the following services for hosted VA owned genomic and clinical data, enclave infrastructure, VA data connections and approved study marts."/>
    <s v="Loss of funding for the data enclave at ORNL would (1) shut down all research for the Million Veterans Program (MVP) at ORNL, (2) shut down operations partnerships with Office of Mental Health and Suicide Prevention, the Enterprise Opioid Safety Team, and (3) Office of Health Informatics through the VICTOR Interagency agreement.  _x000a__x000a_Loss of these research and operations enclaves would disrupt (a) MVP Research including the 2 exemplar projects on suicide prevention, prostate cancer and cardiovascular disease and other projects critical to veterans like the genetic vulnerability for substance abuse (b) existing clinical programming implemented nationally for suicide prevention (e.g. CRISTAL for the Veterans Crisis Line, etc.), (c) high priority improvements to predictive modeling and clinical decision support to better target interventions for patients at risk of suicide and overdose (e.g. REACHVET 2.0 and STORM 2.0), (d) research on genetics in key clinical areas, (e) development of advanced artificial intelligence algorithms to improve risk detection, identification of clinical needs, etc., (f) natural language processing systems for use of unstructured medical record data (e.g. enabling mining of psychotherapy notes for language associated with acute patient risk), and (g) visualization to improve understanding of epidemiology of suicide and overdose risk.   This would waste multi-year efforts and funding already invested to build this platform and generate nightly-updated data for clinical decision-making.  This would be a major set-back for suicide prevention and opioid safety efforts, as well as genomic medicine in VHA."/>
    <s v="Application"/>
    <s v="Application Support &amp; Operations"/>
    <s v="Software"/>
    <s v="Capital"/>
    <x v="3"/>
    <x v="0"/>
    <n v="1616"/>
    <n v="4"/>
    <x v="1"/>
    <x v="5"/>
    <s v="Managing Data"/>
    <s v="2510"/>
    <x v="0"/>
    <s v="Application SW"/>
    <m/>
    <n v="0"/>
    <m/>
  </r>
  <r>
    <x v="3"/>
    <x v="1"/>
    <x v="14"/>
    <x v="30"/>
    <x v="535"/>
    <s v="MVP (Million Veteran Program) CHAMPION (Computational Health Analytics for Medical Precision to Improve Outcomes Now)_x000a__x000a_MYP Playground_x000a_ORNL FFRDC shall provide the resources, infrastructure, data management, high-performance computing, scientific computing expertise and services necessary to securely implement and support research curated data sets used in the research studies called Study Marts.  A Study Mart is a data set defined by or approved for researchers that is relevant for their research.   _x000a_3.1 Creation of 1000 Phenome Library (continuation of task initiated in 2019)_x000a_ORNL FFRDC will be used to create a library of 1000 curated and validated phenomes for use in genomic science. The phenomic library consists of the algorithms used to qualify cohorts of veteran patients as either categorically having a disease condition or categorically not having the disease condition. This work involves complex algorithm development and/or deep learning/artificial intelligence work on the corpus of data that comprises the VA?s electronic medical record and the VA?s Corporate Data Warehouse (CDW). _x000a_3.2 Implementing the three joint VA-DOE Exemplar Projects at ORNL_x000a_Joint teams of VA and DOE researchers have obtained regulatory approvals for initiating the three Exemplar projects and cross-cut core projects at ORNL. Roughly 100 approved researchers from the VA and eight DOE national laboratories will be onboarded to access the ORNL system through a pre-defined process for researcher authentication. The project plan will be implemented through the stages described in Background section._x000a_Quarter 1 deliverables include:_x000a_1._x0009_Study marts established for all three Exemplar projects_x000a_2._x0009_Imputated data set on the ~550,000 genotype datasets from MVP available for the Exemplar projects_x000a_3._x0009_Version 1 Staging of multimodal clinical data completed for at least one Exemplar project_x000a__x000a_3.3 Medical Research Services _x000a_ORNL FFRDC shall provide the following services for hosted VA owned genomic and clinical data, enclave infrastructure, VA data connections and approved study marts."/>
    <s v="Loss of funding for the data enclave at ORNL would (1) shut down all research for the Million Veterans Program (MVP) at ORNL, (2) shut down operations partnerships with Office of Mental Health and Suicide Prevention, the Enterprise Opioid Safety Team, and (3) Office of Health Informatics through the VICTOR Interagency agreement.  _x000a__x000a_Loss of these research and operations enclaves would disrupt (a) MVP Research including the 2 exemplar projects on suicide prevention, prostate cancer and cardiovascular disease and other projects critical to veterans like the genetic vulnerability for substance abuse (b) existing clinical programming implemented nationally for suicide prevention (e.g. CRISTAL for the Veterans Crisis Line, etc.), (c) high priority improvements to predictive modeling and clinical decision support to better target interventions for patients at risk of suicide and overdose (e.g. REACHVET 2.0 and STORM 2.0), (d) research on genetics in key clinical areas, (e) development of advanced artificial intelligence algorithms to improve risk detection, identification of clinical needs, etc., (f) natural language processing systems for use of unstructured medical record data (e.g. enabling mining of psychotherapy notes for language associated with acute patient risk), and (g) visualization to improve understanding of epidemiology of suicide and overdose risk.   This would waste multi-year efforts and funding already invested to build this platform and generate nightly-updated data for clinical decision-making.  This would be a major set-back for suicide prevention and opioid safety efforts, as well as genomic medicine in VHA."/>
    <s v="Application"/>
    <s v="Application Support &amp; Operations"/>
    <s v="Software"/>
    <s v="Capital"/>
    <x v="3"/>
    <x v="0"/>
    <n v="1616"/>
    <n v="70"/>
    <x v="1"/>
    <x v="5"/>
    <s v="Managing Data"/>
    <s v="2510"/>
    <x v="0"/>
    <s v="Application SW"/>
    <m/>
    <m/>
    <m/>
  </r>
  <r>
    <x v="3"/>
    <x v="1"/>
    <x v="14"/>
    <x v="30"/>
    <x v="536"/>
    <s v="The VA-DOE IAA is supported by an agreement signed by the VA and DOE Secretaries, which supports the world's largest gene bank (MVP) and uses the strategically important computational resources of Oak Ridge to produce results of direct utility to veterans. There is no other method of effectively analyzing the data collection and storages of the single largest body of genetic data ever gathered. This is being used to better understand, predict, diagnose, and treat a number of pathologies, leading to more favorable health outcomes for veterans. If funding is not received, the research will end and the data will be lost. Any improved veteran health outcomes will be foregone and all resources used to collect this data will be wasted."/>
    <m/>
    <s v="Application"/>
    <s v="Application Support &amp; Operations"/>
    <s v="Software"/>
    <s v="Maintenance &amp; Support"/>
    <x v="3"/>
    <x v="0"/>
    <n v="1616"/>
    <n v="21"/>
    <x v="1"/>
    <x v="0"/>
    <s v="Managing Data"/>
    <s v="2510"/>
    <x v="0"/>
    <s v="IT Support Contracts [other than PMO and Application SW Maintenance]"/>
    <m/>
    <n v="0"/>
    <m/>
  </r>
  <r>
    <x v="3"/>
    <x v="1"/>
    <x v="14"/>
    <x v="30"/>
    <x v="537"/>
    <s v="POLARIS Enterprise Release Calendar (POLARIS) allows users to monitor, document, and track the status of releases/deployments as they are added to the schedule."/>
    <m/>
    <s v="Application"/>
    <s v="Application Support &amp; Operations"/>
    <s v="Software"/>
    <s v="Maintenance &amp; Support"/>
    <x v="3"/>
    <x v="0"/>
    <n v="1616"/>
    <n v="65"/>
    <x v="1"/>
    <x v="0"/>
    <s v="Managing Data"/>
    <s v="3124"/>
    <x v="0"/>
    <s v="Application SW Maintenance"/>
    <m/>
    <m/>
    <m/>
  </r>
  <r>
    <x v="3"/>
    <x v="1"/>
    <x v="14"/>
    <x v="30"/>
    <x v="538"/>
    <s v="MYP Playground: In FY20, large components of the Enterprise Product Support, Transition Release and Support organization realigned into the Platforms Services Product Line of Technical Services and Platform Services (TPS) Portfolio. The Platform Services Product Line teams will utilize funding for technology licenses, contract subject matter support, and technical implementation services to augment and supplement VA full-time employee staff. The support will provide the both underpinning technology for each product line as well as specific platforms. Currently five (5) Product Lines are supported by this funding at some level. The Platform Product Line teams will deliver and manage groups of technologies that are used as a base upon which other applications, processes or technologies are developed and maintained. The Platform Product Lines will create, define and maintain adaptive, reliable, flexible &amp; core platforms that VA can continuously evolve to support requirements based on industry standards.   _x000a__x000a_The absence of proper support will result in continued duplicate technology acquisition and efforts that are characterized as isolated technology innovation that are not repeatable and scalable across the enterprise.  In addition, the VA will continue to lack the capability to quickly obtain fiscal data, remain dependent on stove pipe contract efforts, and not have the ability to obtain a common operating picture for applications and infrastructure operations.    contract vehicle will have a negative impact and jeopardize the performance of these platforms. These service lines and platforms span across the major business portfolios of VHA, VBA, and NCA; as well as several VA internal business lines."/>
    <s v="Risk:  Support to project development teams and projects teams which support VA's 5 critical portfolios. In partnership with EPMD, IO hosts the VA IT programs, including VistA Evolution, Interoperability, the Veterans Benefits Management System, and Medical Appointment Scheduling System. Platform Services provides support to orchestration and integration of IT services for the needs of our development and project teams across the VA.  VA will not be able to respond to platform and infrastructure as a service capacity demands and large scaling events brought on by the COVID pandemic and tied to the identified critical COVID applications (examples -Bed Management, Joint Legacy Viewer, Clinical Care Registries. others).  This  capability is critical to increase IO ability to create the continuous integration - continuous deployment platform to deliver the containerized environment for the critical applications.  These capabilities will also support the deployment of infrastructure-as-code and associated application modernization capabilities, which are both critical capabilities required to provide agility to respond to changing demands on the infrastructure environments.  This request  includes both the technology and the support services needed to establish this capability in VA. Cost were developed using an independent Government cost estimate and if funded will pay for licenses and implementation services."/>
    <s v="Application"/>
    <s v="Application Support &amp; Operations"/>
    <s v="External Labor"/>
    <s v="Expense"/>
    <x v="6"/>
    <x v="0"/>
    <n v="1709"/>
    <n v="1"/>
    <x v="2"/>
    <x v="6"/>
    <s v="Operations and Maintenance"/>
    <s v="2510"/>
    <x v="0"/>
    <s v="IT Support Contracts [other than PMO and Application SW Maintenance]"/>
    <n v="12.4"/>
    <n v="12.4"/>
    <n v="10.122999999999999"/>
  </r>
  <r>
    <x v="3"/>
    <x v="1"/>
    <x v="14"/>
    <x v="30"/>
    <x v="538"/>
    <s v="Support of IOSS as required."/>
    <m/>
    <s v="Application"/>
    <s v="Application Support &amp; Operations"/>
    <s v="External Labor"/>
    <s v="Expense"/>
    <x v="3"/>
    <x v="0"/>
    <n v="1616"/>
    <n v="30"/>
    <x v="1"/>
    <x v="0"/>
    <s v="Operations and Maintenance"/>
    <s v="2510"/>
    <x v="0"/>
    <s v="IT Support Contracts [other than PMO and Application SW Maintenance]"/>
    <m/>
    <n v="0"/>
    <m/>
  </r>
  <r>
    <x v="3"/>
    <x v="1"/>
    <x v="14"/>
    <x v="30"/>
    <x v="539"/>
    <s v="Suicide prevention is one of the Department of Veterans Affairs' (VA) highest priorities. As part of VA's commitment to put resources, services and all technology available to reduce Veteran suicide, VA has launched an innovative program called Recovery Engagement and Coordination for Health Veterans Enhanced Treatment (ReachVet).  The ReachVet predictive model is derived from VA's Corporate Data Warehouse (CDW), which is managed by the BISL Team, and contains data to identify to (1) patterns of treatment or symptoms associated with elevated risk, and (2) contextual risks written into clinical notes.  These data broaden understanding of risk and highlight new risk factors that have not yet been targeted clinically.   Used in clinical operations, these data help to bring new risks to clinical attention, better target clinical attention to specific times of elevated risk, and improve identification of patients most likely to have a suicide or overdose."/>
    <m/>
    <s v="Application"/>
    <s v="Application Support &amp; Operations"/>
    <s v="Software"/>
    <s v="Maintenance &amp; Support"/>
    <x v="3"/>
    <x v="0"/>
    <n v="1616"/>
    <n v="22"/>
    <x v="1"/>
    <x v="0"/>
    <s v="Managing Data"/>
    <s v="2510"/>
    <x v="0"/>
    <s v="Application SW Maintenance"/>
    <m/>
    <n v="0"/>
    <m/>
  </r>
  <r>
    <x v="3"/>
    <x v="1"/>
    <x v="14"/>
    <x v="30"/>
    <x v="540"/>
    <s v="Suicide prevention is one of the Department of Veterans Affairs? (VA) highest priorities. As part of VA?s commitment to put resources, services and all technology available to reduce Veteran suicide, VA has launched an innovative program called Recovery Engagement and Coordination for Health ? Veterans Enhanced Treatment (ReachVet).  The ReachVet predictive model is derived from VA?s Corporate Data Warehouse (CDW), which is managed by the BISL Team, and contains data to identify to (1) patterns of treatment or symptoms associated with elevated risk, and (2) contextual risks written into clinical notes.  These data broaden understanding of risk and highlight new risk factors that have not yet been targeted clinically.   Used in clinical operations, these data help to bring new risks to clinical attention, better target clinical attention to specific times of elevated risk, and improve identification of patients most likely to have a suicide or overdose."/>
    <m/>
    <s v="Application"/>
    <s v="Application Support &amp; Operations"/>
    <s v="Software"/>
    <s v="Maintenance &amp; Support"/>
    <x v="3"/>
    <x v="0"/>
    <n v="1616"/>
    <n v="66"/>
    <x v="1"/>
    <x v="0"/>
    <s v="Managing Data"/>
    <s v="3124"/>
    <x v="0"/>
    <s v="Application SW Maintenance"/>
    <m/>
    <m/>
    <m/>
  </r>
  <r>
    <x v="3"/>
    <x v="1"/>
    <x v="14"/>
    <x v="30"/>
    <x v="541"/>
    <s v="The Robotic Process Automation (RPA) platform enables business transformation and is used to automate processes so that personnel can focus on high-value vs. low-value processes. This project provides a low-code/no-code platform that includes artificial intelligence to provide automation for business customer needs. In essence, the RPA platform provides business owners the ability to take their rote/repetitive business processes and automate them using software robots (bots). The bot development can be done either using OIT resources or business users (citizen developers) due to the platform's low-code/no-code capabilities. The centralized platform reduces security risks associated with individual programs setting up their own RPA systems without security oversight. This multi-year plan will provide funding to sustain the platform and keep it in operation."/>
    <s v="If not fully funded, then the Business Transformation process will significantly be impacted. If Robotic Process Automation (RPA) is decentralized, then the security governance over developed bots will not be implemented; in addition, automation costs will increase as economies of scale will not be realized. Veterans will be impacted by increased timelines associated with obtaining VA services due to no longer having process automation capabilities significantly. Automated processes would become manual increasing the time it takes to execute the process that support Veterans. This could affect processes used to provide services to Veterans within all of the Administrations, including health records, benefits, claims automation, call centers, etc."/>
    <s v="Application"/>
    <s v="Application Support &amp; Operations"/>
    <s v="Software"/>
    <s v="Maintenance &amp; Support"/>
    <x v="3"/>
    <x v="0"/>
    <n v="1616"/>
    <n v="88"/>
    <x v="2"/>
    <x v="0"/>
    <s v="Operations and Maintenance"/>
    <s v="2510"/>
    <x v="0"/>
    <s v="Application SW Maintenance"/>
    <m/>
    <m/>
    <n v="3.423"/>
  </r>
  <r>
    <x v="3"/>
    <x v="1"/>
    <x v="14"/>
    <x v="30"/>
    <x v="542"/>
    <s v="TBD"/>
    <s v="TBD"/>
    <s v="Application"/>
    <s v="Application Support &amp; Operations"/>
    <s v="Software"/>
    <s v="Licensing"/>
    <x v="3"/>
    <x v="0"/>
    <n v="1616"/>
    <n v="80"/>
    <x v="2"/>
    <x v="0"/>
    <s v="Managing Data"/>
    <s v="2510"/>
    <x v="0"/>
    <s v="Application SW Maintenance"/>
    <m/>
    <n v="97.248000000000005"/>
    <n v="8.9710000000000001"/>
  </r>
  <r>
    <x v="3"/>
    <x v="1"/>
    <x v="14"/>
    <x v="30"/>
    <x v="543"/>
    <s v="DevOps, Human Centered Design (HCD), API and Site Reliability Engineering (SRE) tools and teams are required to start, improve and enhance existing products for Mission Act and OIT Imperative 3, to achieve seamless and secure Data Interoperability across VA, DoD, Federal and commercial Partners OIT. These tools and teams are used to build products and improve existing products uptime and reliability. As OIT modernizes its products the ability to more quickly develop products and higher reliability is required. These will include dedicated Tiger Teams, teams to create Minimum Viable Products, Data architects and specialists to help view data as an enterprise asset and unlock key APIs. The tools include GitHub, Slack, Kong and AWS. It will help us update our data strategy, validate data sources, communicate, process new data and create a common catalogue in line with industry standards. As OIT modernizes its products the ability to more quickly develop products and higher reliability is required._x000a__x000a_MYP Playground_x000a__x000a_DevOps, Human Centered Design (HCD), API, and Site Reliability Engineering (SRE) tools and teams are required to start, improve, and enhance existing products for Mission Act and OIT Imperative 3 in an effort to achieve seamless and secure Data Interoperability across VA, DoD, Federal and commercial partners. These tools and teams will be used to build products and improve the uptime, reliability and overall resiliency of existing products. Resilient control systems consider the disciplines that contribute to a more effective design, such as Human Factors Engineering and control engineering to develop interdisciplinary and reliable solutions. As OIT modernizes its products the ability to more quickly develop products and higher reliability is required. This effort will utilize dedicated Tiger Teams as well as other teams that include data architects and other specialists to create Minimum Viable Products and to help view data as an enterprise asset in order to unlock key APIs.  COTS tools enable VA to improve its data strategy, validate data sources, communicate, process new data and create a common catalogue in line with industry standards. As OIT modernizes its products the ability to more quickly develop products and higher reliability is required._x000a__x000a_FY22 to FY31 will provide for the skills, tools, and software necessary to implement new technologies and platforms necessary to meet Mission Act requirements and OIT Imperative 3 Directives."/>
    <s v="MYP Playground_x000a__x000a_The Veterans, their beneficiaries, and family members will lose the associated benefits of leveraging advancing technology enhancements to improve responsiveness, consistency, and security to meet the requirements of new technologies currently being  implemented within the Department of Veterans Affairs. These tools and technologies will ensure faster and more accurate services are provided to the Veterans by VA and its external partners."/>
    <s v="IT Management"/>
    <s v="IT Management &amp; Strategic Planning"/>
    <s v="Outside Services"/>
    <s v="Managed Service Provider"/>
    <x v="3"/>
    <x v="0"/>
    <n v="1616"/>
    <n v="87"/>
    <x v="2"/>
    <x v="0"/>
    <s v="Digitizing Business Process"/>
    <s v="2510"/>
    <x v="0"/>
    <s v="IT Support Contracts [other than PMO and Application SW Maintenance]"/>
    <n v="32"/>
    <m/>
    <n v="4"/>
  </r>
  <r>
    <x v="3"/>
    <x v="1"/>
    <x v="14"/>
    <x v="30"/>
    <x v="544"/>
    <s v="Standards and Terminology will continue to be maintained."/>
    <m/>
    <s v="Application"/>
    <s v="Application Support &amp; Operations"/>
    <s v="Software"/>
    <s v="Maintenance &amp; Support"/>
    <x v="3"/>
    <x v="0"/>
    <n v="1616"/>
    <n v="36"/>
    <x v="2"/>
    <x v="0"/>
    <s v="Managing Data"/>
    <s v="2510"/>
    <x v="0"/>
    <s v="Application SW Maintenance"/>
    <m/>
    <n v="1.85"/>
    <n v="2.5329999999999999"/>
  </r>
  <r>
    <x v="3"/>
    <x v="1"/>
    <x v="14"/>
    <x v="30"/>
    <x v="545"/>
    <s v="The Tool Support Services sub-project supports the Enterprise Program Management Office (EPMO) usage of standardized development tools. This sub-project provides technical support teams that configures, administers and provide help desk support for 35 COTS products and their databases on 300 projects in support of 4000 users, along with 10 VA web-enabled EPMO applications. Ongoing system administration support is required in order to provide adequate, reliable access to the tools and the corresponding data._x000a__x000a_MYP SharePoint_x000a__x000a_This sub-project provides tools support for the Enterprise Program Management Office's (EPMO) usage of standardized development tools. This sub-project provides technical support teams that configures, administers and provide help desk support for 35 Commercially Off the Shelf (COTS) products and their databases for 300 projects and 4000 users, along with 10 VA web-enabled EPMO applications. Ongoing system administrating support is required in order to provide adequate, reliable access to the tools and the corresponding data."/>
    <s v="MYP Playground_x000a__x000a_Failure to fund this singular contract to aggregate the tool support contract teams from EPMO's standardized tools platforms will shut down the tool implementations which require day to day application and operational support services. These tools do not have VA Full Time Equilvants (FTE) assigned to them. There are more than 50 tools and several home-grown software applications and database repositories that are supported by these individual contract resources, each which include a necessity for database administration, configuration, operational monitors, development, problem triage and troubleshooting, etc. Failure to fund this contract will impact VA projects that support our Veteran community."/>
    <s v="Delivery"/>
    <s v="IT Service Management"/>
    <s v="External Labor"/>
    <s v="Expense"/>
    <x v="3"/>
    <x v="0"/>
    <n v="1618"/>
    <n v="2"/>
    <x v="1"/>
    <x v="0"/>
    <s v="Operations and Maintenance"/>
    <s v="2510"/>
    <x v="0"/>
    <s v="Application SW Maintenance"/>
    <m/>
    <m/>
    <m/>
  </r>
  <r>
    <x v="3"/>
    <x v="1"/>
    <x v="14"/>
    <x v="30"/>
    <x v="546"/>
    <s v="Support of TRS/IOSS as required."/>
    <m/>
    <s v="Application"/>
    <s v="Application Support &amp; Operations"/>
    <s v="External Labor"/>
    <s v="Expense"/>
    <x v="3"/>
    <x v="0"/>
    <n v="1616"/>
    <n v="45"/>
    <x v="1"/>
    <x v="0"/>
    <s v="Managing Data"/>
    <s v="2510"/>
    <x v="0"/>
    <s v="IT Support Contracts [other than PMO and Application SW Maintenance]"/>
    <m/>
    <m/>
    <m/>
  </r>
  <r>
    <x v="3"/>
    <x v="1"/>
    <x v="14"/>
    <x v="30"/>
    <x v="547"/>
    <s v="Providing Centers for Medicare and Medicaid Services."/>
    <m/>
    <s v="Application"/>
    <s v="Application Support &amp; Operations"/>
    <s v="Outside Services"/>
    <s v="Managed Service Provider"/>
    <x v="3"/>
    <x v="0"/>
    <n v="1616"/>
    <n v="86"/>
    <x v="0"/>
    <x v="0"/>
    <s v="Operations and Maintenance"/>
    <s v="2510"/>
    <x v="0"/>
    <s v="Application SW Maintenance"/>
    <m/>
    <m/>
    <m/>
  </r>
  <r>
    <x v="3"/>
    <x v="1"/>
    <x v="14"/>
    <x v="30"/>
    <x v="547"/>
    <s v="Providing Centers for Medicare and Medicaid Services."/>
    <m/>
    <s v="Application"/>
    <s v="Application Support &amp; Operations"/>
    <s v="Outside Services"/>
    <s v="Managed Service Provider"/>
    <x v="3"/>
    <x v="1"/>
    <n v="1644"/>
    <n v="1"/>
    <x v="2"/>
    <x v="0"/>
    <s v="Operations and Maintenance"/>
    <s v="2510"/>
    <x v="0"/>
    <s v="Application SW Maintenance"/>
    <m/>
    <n v="0.96399999999999997"/>
    <n v="0.96399999999999997"/>
  </r>
  <r>
    <x v="3"/>
    <x v="1"/>
    <x v="14"/>
    <x v="30"/>
    <x v="548"/>
    <s v="ECSO developed and supports the VA Enterprise Cloud (VAEC) which delivers secure and seamless cloud functionality to support the entire VA enterprise. ECSO enables the leveraging of cloud solutions by internal and external customers and ultimately Veterans by providing standardization and common services. ECSO will support the efficient migration to and utilization of cloud technology by project teams/business sponsors and their customers._x000a__x000a_MYP Playground_x000a__x000a_ECSO is charged with executing VA?s cloud strategy using state-of-the-art techniques that are consistent with the Federal Cloud Smart strategy to deliver improved capabilities and faster service to our Veterans. ECSO has implemented the VA Enterprise Cloud (VAEC) that delivers secure and seamless cloud functionality to support the VA enterprise. The VAEC is built on top of two different FedRAMP High impact cloud environment - Amazon Web Service GovCloud and Microsoft Azure Government - and packaged with VA-specific security, development, general support services, cloud native licenses, and operational tools._x000a__x000a_VAEC and the ECSO enables VA to acquire and implement the right services the first time; unifying VA cloud engagements, vendors, and platforms to meet a variety of requirements and defining and coordinating a secure, integrated cloud environment, enabling innovation and growth that brings service delivery to the Veteran._x000a__x000a_VA's strategy for moving to the cloud represents a paradigm shift away from VA traditional, on-premise datacenter approach, is supportive of the Data Center Optimization Initiative (DCOI) and enables Data Center Consolidation. It enables VA and OIT to evolve from a Capital Expense (CapEx) model to an operating expense (OpEx) model where VA only pays for what it actually uses as opposed to charging programs up front for maximum capacity that may never be needed._x000a__x000a_VA has established polices directing that all new applications be developed in and that cloud suitable systems/applications be migrated to the VAEC.  VA OIT is also targeting the migration 350 of its applications to the VAEC by end of FY2024. _x000a__x000a_Systems/applications will be migrated in waves to the VAEC each quarter (4 waves scheduled annually) from FY22 to FY31. There will be a reduction in the number of new migrations starting FY2025."/>
    <s v="MYP Playground_x000a__x000a_Numerous mission critical systems/applications are in VAEC production, in pre-production, or are in the process of development, testing, and migrating to the VAEC. Without sufficient funding, the VA will not be able to maintain VAEC Full Operating Capability (FOC) and more importantly will no longer be able to guarantee the continuous operation of production systems/applications, and additional migrations to the VAEC. This will negatively impact Veterans and VA staff using mission critical applications such as Identity Access Management (IAM), Veterans Benefits Management System (VBMS), Chapter 33, My HealtheVet (MHV), and Financial Management Business Transformation (FMBT) resulting in gaps or significant loss in services to Veterans including Mission Act. VAEC will not be available to support and expedite data center optimization efforts."/>
    <s v="Application"/>
    <s v="Application Support &amp; Operations"/>
    <s v="Software"/>
    <s v="Maintenance &amp; Support"/>
    <x v="3"/>
    <x v="0"/>
    <n v="1616"/>
    <n v="18"/>
    <x v="1"/>
    <x v="0"/>
    <s v="Migrating to the Cloud"/>
    <s v="2510"/>
    <x v="0"/>
    <s v="Application SW Maintenance"/>
    <m/>
    <n v="0"/>
    <m/>
  </r>
  <r>
    <x v="3"/>
    <x v="1"/>
    <x v="14"/>
    <x v="30"/>
    <x v="548"/>
    <s v="ECSO developed and supports the VA Enterprise Cloud (VAEC) which delivers secure and seamless cloud functionality to support the entire VA enterprise. ECSO enables the leveraging of cloud solutions by internal and external customers and ultimately Veterans by providing standardization and common services. ECSO will support the efficient migration to and utilization of cloud technology by project teams/business sponsors and their customers._x000a__x000a_MYP Playground_x000a__x000a_ECSO is charged with executing VA?s cloud strategy using state-of-the-art techniques that are consistent with the Federal Cloud Smart strategy to deliver improved capabilities and faster service to our Veterans. ECSO has implemented the VA Enterprise Cloud (VAEC) that delivers secure and seamless cloud functionality to support the VA enterprise. The VAEC is built on top of two different FedRAMP High impact cloud environment - Amazon Web Service GovCloud and Microsoft Azure Government - and packaged with VA-specific security, development, general support services, cloud native licenses, and operational tools._x000a__x000a_VAEC and the ECSO enables VA to acquire and implement the right services the first time; unifying VA cloud engagements, vendors, and platforms to meet a variety of requirements and defining and coordinating a secure, integrated cloud environment, enabling innovation and growth that brings service delivery to the Veteran._x000a__x000a_VA's strategy for moving to the cloud represents a paradigm shift away from VA traditional, on-premise datacenter approach, is supportive of the Data Center Optimization Initiative (DCOI) and enables Data Center Consolidation. It enables VA and OIT to evolve from a Capital Expense (CapEx) model to an operating expense (OpEx) model where VA only pays for what it actually uses as opposed to charging programs up front for maximum capacity that may never be needed._x000a__x000a_VA has established polices directing that all new applications be developed in and that cloud suitable systems/applications be migrated to the VAEC.  VA OIT is also targeting the migration 350 of its applications to the VAEC by end of FY2024. _x000a__x000a_Systems/applications will be migrated in waves to the VAEC each quarter (4 waves scheduled annually) from FY22 to FY31. There will be a reduction in the number of new migrations starting FY2025."/>
    <s v="MYP Playground_x000a__x000a_Numerous mission critical systems/applications are in VAEC production, in pre-production, or are in the process of development, testing, and migrating to the VAEC. Without sufficient funding, the VA will not be able to maintain VAEC Full Operating Capability (FOC) and more importantly will no longer be able to guarantee the continuous operation of production systems/applications, and additional migrations to the VAEC. This will negatively impact Veterans and VA staff using mission critical applications such as Identity Access Management (IAM), Veterans Benefits Management System (VBMS), Chapter 33, My HealtheVet (MHV), and Financial Management Business Transformation (FMBT) resulting in gaps or significant loss in services to Veterans including Mission Act. VAEC will not be available to support and expedite data center optimization efforts."/>
    <s v="Application"/>
    <s v="Application Support &amp; Operations"/>
    <s v="Software"/>
    <s v="Maintenance &amp; Support"/>
    <x v="3"/>
    <x v="0"/>
    <n v="1616"/>
    <n v="74"/>
    <x v="0"/>
    <x v="0"/>
    <s v="Migrating to the Cloud"/>
    <s v="2510"/>
    <x v="0"/>
    <s v="COVID-19"/>
    <m/>
    <n v="0"/>
    <m/>
  </r>
  <r>
    <x v="3"/>
    <x v="1"/>
    <x v="14"/>
    <x v="30"/>
    <x v="548"/>
    <s v="ECSO developed and supports the VA Enterprise Cloud (VAEC) which delivers secure and seamless cloud functionality to support the entire VA enterprise. ECSO enables the leveraging of cloud solutions by internal and external customers and ultimately Veterans by providing standardization and common services. ECSO will support the efficient migration to and utilization of cloud technology by project teams/business sponsors and their customers._x000a__x000a_MYP Playground_x000a__x000a_ECSO is charged with executing VA?s cloud strategy using state-of-the-art techniques that are consistent with the Federal Cloud Smart strategy to deliver improved capabilities and faster service to our Veterans. ECSO has implemented the VA Enterprise Cloud (VAEC) that delivers secure and seamless cloud functionality to support the VA enterprise. The VAEC is built on top of two different FedRAMP High impact cloud environment - Amazon Web Service GovCloud and Microsoft Azure Government - and packaged with VA-specific security, development, general support services, cloud native licenses, and operational tools._x000a__x000a_VAEC and the ECSO enables VA to acquire and implement the right services the first time; unifying VA cloud engagements, vendors, and platforms to meet a variety of requirements and defining and coordinating a secure, integrated cloud environment, enabling innovation and growth that brings service delivery to the Veteran._x000a__x000a_VA's strategy for moving to the cloud represents a paradigm shift away from VA traditional, on-premise datacenter approach, is supportive of the Data Center Optimization Initiative (DCOI) and enables Data Center Consolidation. It enables VA and OIT to evolve from a Capital Expense (CapEx) model to an operating expense (OpEx) model where VA only pays for what it actually uses as opposed to charging programs up front for maximum capacity that may never be needed._x000a__x000a_VA has established polices directing that all new applications be developed in and that cloud suitable systems/applications be migrated to the VAEC.  VA OIT is also targeting the migration 350 of its applications to the VAEC by end of FY2024. _x000a__x000a_Systems/applications will be migrated in waves to the VAEC each quarter (4 waves scheduled annually) from FY22 to FY31. There will be a reduction in the number of new migrations starting FY2025."/>
    <s v="MYP Playground_x000a__x000a_Numerous mission critical systems/applications are in VAEC production, in pre-production, or are in the process of development, testing, and migrating to the VAEC. Without sufficient funding, the VA will not be able to maintain VAEC Full Operating Capability (FOC) and more importantly will no longer be able to guarantee the continuous operation of production systems/applications, and additional migrations to the VAEC. This will negatively impact Veterans and VA staff using mission critical applications such as Identity Access Management (IAM), Veterans Benefits Management System (VBMS), Chapter 33, My HealtheVet (MHV), and Financial Management Business Transformation (FMBT) resulting in gaps or significant loss in services to Veterans including Mission Act. VAEC will not be available to support and expedite data center optimization efforts."/>
    <s v="Application"/>
    <s v="Application Support &amp; Operations"/>
    <s v="Software"/>
    <s v="Maintenance &amp; Support"/>
    <x v="6"/>
    <x v="0"/>
    <n v="1709"/>
    <n v="2"/>
    <x v="0"/>
    <x v="0"/>
    <s v="Migrating to the Cloud"/>
    <s v="2510"/>
    <x v="0"/>
    <s v="Application SW Maintenance"/>
    <m/>
    <m/>
    <m/>
  </r>
  <r>
    <x v="3"/>
    <x v="1"/>
    <x v="14"/>
    <x v="30"/>
    <x v="548"/>
    <s v="ECSO developed and supports the VA Enterprise Cloud (VAEC) which delivers secure and seamless cloud functionality to support the entire VA enterprise. ECSO enables the leveraging of cloud solutions by internal and external customers and ultimately Veterans by providing standardization and common services. ECSO will support the efficient migration to and utilization of cloud technology by project teams/business sponsors and their customers._x000a__x000a_MYP Playground_x000a__x000a_ECSO is charged with executing VA?s cloud strategy using state-of-the-art techniques that are consistent with the Federal Cloud Smart strategy to deliver improved capabilities and faster service to our Veterans. ECSO has implemented the VA Enterprise Cloud (VAEC) that delivers secure and seamless cloud functionality to support the VA enterprise. The VAEC is built on top of two different FedRAMP High impact cloud environment - Amazon Web Service GovCloud and Microsoft Azure Government - and packaged with VA-specific security, development, general support services, cloud native licenses, and operational tools._x000a__x000a_VAEC and the ECSO enables VA to acquire and implement the right services the first time; unifying VA cloud engagements, vendors, and platforms to meet a variety of requirements and defining and coordinating a secure, integrated cloud environment, enabling innovation and growth that brings service delivery to the Veteran._x000a__x000a_VA's strategy for moving to the cloud represents a paradigm shift away from VA traditional, on-premise datacenter approach, is supportive of the Data Center Optimization Initiative (DCOI) and enables Data Center Consolidation. It enables VA and OIT to evolve from a Capital Expense (CapEx) model to an operating expense (OpEx) model where VA only pays for what it actually uses as opposed to charging programs up front for maximum capacity that may never be needed._x000a__x000a_VA has established polices directing that all new applications be developed in and that cloud suitable systems/applications be migrated to the VAEC.  VA OIT is also targeting the migration 350 of its applications to the VAEC by end of FY2024. _x000a__x000a_Systems/applications will be migrated in waves to the VAEC each quarter (4 waves scheduled annually) from FY22 to FY31. There will be a reduction in the number of new migrations starting FY2025."/>
    <s v="MYP Playground_x000a__x000a_Numerous mission critical systems/applications are in VAEC production, in pre-production, or are in the process of development, testing, and migrating to the VAEC. Without sufficient funding, the VA will not be able to maintain VAEC Full Operating Capability (FOC) and more importantly will no longer be able to guarantee the continuous operation of production systems/applications, and additional migrations to the VAEC. This will negatively impact Veterans and VA staff using mission critical applications such as Identity Access Management (IAM), Veterans Benefits Management System (VBMS), Chapter 33, My HealtheVet (MHV), and Financial Management Business Transformation (FMBT) resulting in gaps or significant loss in services to Veterans including Mission Act. VAEC will not be available to support and expedite data center optimization efforts."/>
    <s v="Application"/>
    <s v="Application Support &amp; Operations"/>
    <s v="Software"/>
    <s v="Maintenance &amp; Support"/>
    <x v="6"/>
    <x v="0"/>
    <n v="1709"/>
    <n v="3"/>
    <x v="2"/>
    <x v="0"/>
    <s v="Migrating to the Cloud"/>
    <s v="2510"/>
    <x v="0"/>
    <s v="Application SW Maintenance"/>
    <n v="61.634999999999998"/>
    <n v="61.634999999999998"/>
    <n v="61.634999999999998"/>
  </r>
  <r>
    <x v="3"/>
    <x v="1"/>
    <x v="14"/>
    <x v="30"/>
    <x v="549"/>
    <s v="This sub-project supports the framework for the development and management of IT projects which will propel the Department with even more rigor toward continuous delivery of IT capabilities. The Scaled Agile framework unifies and streamlines IT delivery oversight and will deliver IT products more efficiently, securely and predictably. The Scaled Agile framework creates an environment delivering more frequent releases through a deeper application of Agile practices. SAFe will increase cross-organizational and business stakeholder engagement, provide greater visibility into projects, increase Agile adoption and institute a predictive delivery cadence. This funding also provides the essential services for monitoring and analyzing the status of VA products and projects; coordination of product/project reviews by senior management and facilitate the consistency and reporting of Office of Management and Budget (OMB) 300 Investments._x000a__x000a_MYP Playground_x000a__x000a_This sub-project supports the framework for the development and management of IT projects which will propel the Department with even more rigor toward continuous delivery of IT capabilities. The Scaled Agile framework (SAFe) unifies and streamlines IT delivery oversight and will deliver IT products more efficiently, securely and predictably. The Scaled Agile framework creates an environment delivering more frequent releases through a deeper application of Agile practices. SAFe will increase cross-organizational and business stakeholder engagement, provide greater visibility into projects, increase Agile adoption and institute a predictive delivery cadence. This funding also provides the essential services for monitoring and analyzing the status of VA products and projects; coordination of product/project reviews by senior management and facilitate the consistency and reporting of Office of Management and Budget (OMB) 300 Investments."/>
    <s v="MYP Playground_x000a__x000a_This sub-project supports all Project and Program Managers, Portfolio Directors and VA Leadership. If this sub-project is not funded, reporting and analytics on all projects including those at risk could be impacted and thus impact software development, infrastructure, and sustainment efforts that support project/programs that directly support our Veterans. This sub-project also supports the the central repository for all VA Information Technology projects that get reported to Office of Management and Budget (OMB) and Congress.  If this is not funded, annual and monthly submission of all OMB 300B reporting will completely stop.  Not reporting to OMB would put the VA in violation with FITARA and Clinger-Cohen laws.  Organizations within the Enterprise Program Management Office (EPMO) use this reposiory to verify and report to senior leaders on all of the investment and project data internal to the VA and external to OMB.  This funding provides the support to maintain existing functionality and regularly update the repository consistent with required changes from OMB; this would come to a complete stop if unfunded. This sub-project also provides support for the Enterprise Project Structure (EPS) module.  EPMO uses the EPS module to apply funding across projects."/>
    <s v="IT Management"/>
    <s v="IT Vendor Management"/>
    <s v="Outside Services"/>
    <s v="Managed Service Provider"/>
    <x v="3"/>
    <x v="0"/>
    <n v="1616"/>
    <n v="84"/>
    <x v="2"/>
    <x v="0"/>
    <s v="Greater Choice for Veterans"/>
    <s v="2510"/>
    <x v="0"/>
    <s v="IT Support Contracts [other than PMO and Application SW Maintenance]"/>
    <n v="10.772"/>
    <m/>
    <n v="4"/>
  </r>
  <r>
    <x v="3"/>
    <x v="1"/>
    <x v="14"/>
    <x v="30"/>
    <x v="549"/>
    <s v="This sub-project supports the framework for the development and management of IT projects which will propel the Department with even more rigor toward continuous delivery of IT capabilities. The Scaled Agile framework unifies and streamlines IT delivery oversight and will deliver IT products more efficiently, securely and predictably. The Scaled Agile framework creates an environment delivering more frequent releases through a deeper application of Agile practices. SAFe will increase cross-organizational and business stakeholder engagement, provide greater visibility into projects, increase Agile adoption and institute a predictive delivery cadence. This funding also provides the essential services for monitoring and analyzing the status of VA products and projects; coordination of product/project reviews by senior management and facilitate the consistency and reporting of Office of Management and Budget (OMB) 300 Investments._x000a__x000a_MYP Playground_x000a__x000a_This sub-project supports the framework for the development and management of IT projects which will propel the Department with even more rigor toward continuous delivery of IT capabilities. The Scaled Agile framework (SAFe) unifies and streamlines IT delivery oversight and will deliver IT products more efficiently, securely and predictably. The Scaled Agile framework creates an environment delivering more frequent releases through a deeper application of Agile practices. SAFe will increase cross-organizational and business stakeholder engagement, provide greater visibility into projects, increase Agile adoption and institute a predictive delivery cadence. This funding also provides the essential services for monitoring and analyzing the status of VA products and projects; coordination of product/project reviews by senior management and facilitate the consistency and reporting of Office of Management and Budget (OMB) 300 Investments."/>
    <s v="MYP Playground_x000a__x000a_This sub-project supports all Project and Program Managers, Portfolio Directors and VA Leadership. If this sub-project is not funded, reporting and analytics on all projects including those at risk could be impacted and thus impact software development, infrastructure, and sustainment efforts that support project/programs that directly support our Veterans. This sub-project also supports the the central repository for all VA Information Technology projects that get reported to Office of Management and Budget (OMB) and Congress.  If this is not funded, annual and monthly submission of all OMB 300B reporting will completely stop.  Not reporting to OMB would put the VA in violation with FITARA and Clinger-Cohen laws.  Organizations within the Enterprise Program Management Office (EPMO) use this reposiory to verify and report to senior leaders on all of the investment and project data internal to the VA and external to OMB.  This funding provides the support to maintain existing functionality and regularly update the repository consistent with required changes from OMB; this would come to a complete stop if unfunded. This sub-project also provides support for the Enterprise Project Structure (EPS) module.  EPMO uses the EPS module to apply funding across projects."/>
    <s v="IT Management"/>
    <s v="IT Vendor Management"/>
    <s v="Outside Services"/>
    <s v="Managed Service Provider"/>
    <x v="3"/>
    <x v="0"/>
    <n v="1667"/>
    <n v="1"/>
    <x v="3"/>
    <x v="0"/>
    <s v="Greater Choice for Veterans"/>
    <s v="2510"/>
    <x v="0"/>
    <s v="IT Support Contracts [other than PMO and Application SW Maintenance]"/>
    <m/>
    <n v="7.165"/>
    <m/>
  </r>
  <r>
    <x v="3"/>
    <x v="1"/>
    <x v="14"/>
    <x v="30"/>
    <x v="550"/>
    <s v="VA Profile is a Master Data Management (MDM) solution with enterprise-wide Application Program Interfaces (APIs) to access common Veteran data from authoritative data sources throughout the VA. VA Profile's elastic, container-based platform allows the application's cloud footprint to scale to decrease server cost and provide reliable service to API consumers and data synchronization partners. Key benefits to the VA: 1. Reduced burden of providing the same information multiple times to the VA. 2. Decrease data duplication and better use of investments due to enterprise capabilities that meet more business needs; allowing VA Lines of Business to focus on their business objectives and reducing costs for maintaining data by leveraging mastered data. 3. Empower VA staff by having the most up-do-date and relevant VA customer information. 4. Improved Business Intelligence to understand VA customers, perform predictable analysis, monitor past trends and predict future trends._x000a__x000a_MYP Playground_x000a__x000a_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_x000a__x000a_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quot;Lead Agency Partner&quot; for the President?s Management Agenda (PMA) Cross-Agency Priority (CAP) Customer Experience Goal._x000a__x000a_VEO?s portfolio of activities are divided into three Major Programming Initiatives (MPIs): (i) Digital Experience (DX),which aims to develop and deliver self-service tools on par with top private sector companies and provide the best online experience in the federal government; (ii) Contact Center Modernization (CCM) focuses on the delivery of an enterprise model, leverages new technology and workforce investments to deliver a consistent, efficient, solution-based customer experience; (iii) and Master Data Management (MDM) will deliver enterprise master data management solutions that consolidate data across VA."/>
    <s v="MYP Playground_x000a__x000a_'Failure of this system would result in:_x000a_~ Inability to provide timely support during disaster recovery, delays to prescription and other mailing due to loss of access to more than 13.5M synchronized addresses; 13.3M phone numbers and 3.3M emails across the enterprise _x000a_~ Loss of access to the 23M Veteran records that have been mastered in VA Profile. _x000a_~ Inability for EHRM/Cerner to receive contact information, medical benefits, rated disability, and discrete administrative data (e.g., special factors, service-connected percentages, etc.) given that VA Profile is the orchestrator of this information._x000a_~ Caregiver Application Record Management Application (CARMA) would not have contact information for Veterans and Caregivers. _x000a_~ Increased backlog in health and other benefits? claims processing due to unavailability of shared data. _x000a_~ Halting of common data synchronization between VBA and VHA. _x000a_~ Increased levels of errors in bad addresses. VA Profile has saved over 1.03M postage costs since its launch of the address validation service._x000a_~ Critical applications (e.g., VA.gov) dependent on common Veteran data from VA Profile would begin to fail to meet their objectives. Veterans review and update more than 45k records per month through VA.gov._x000a_~ Deactivation of existing connections with VBA, VHA and DoD systems and reverting back to a ?silo system? model.  _x000a_~ Increased inefficiencies in customer service (e.g., increase call handle time, inconsistent service, inaccurate data/answers, an unacceptable level of blocked calls, etc.) since employees and VA Customers would revert back to making multiple calls and/or manually updating data in multiple places or use old technology (with known defects) to share data. _x000a_Furthermore, funding will be required to disconnect existing systems and partners that have integrated with VA Profile, resulting is high costs to revert to old technology, process and customer services."/>
    <s v="Application"/>
    <s v="Application Support &amp; Operations"/>
    <s v="Software"/>
    <s v="Maintenance &amp; Support"/>
    <x v="3"/>
    <x v="0"/>
    <n v="1616"/>
    <n v="11"/>
    <x v="3"/>
    <x v="6"/>
    <s v="Greater Choice for Veterans"/>
    <s v="2510"/>
    <x v="0"/>
    <s v="Application SW"/>
    <n v="1.194"/>
    <n v="1.194"/>
    <m/>
  </r>
  <r>
    <x v="3"/>
    <x v="1"/>
    <x v="14"/>
    <x v="30"/>
    <x v="550"/>
    <s v="VA Profile is a Master Data Management (MDM) solution with enterprise-wide Application Program Interfaces (APIs) to access common Veteran data from authoritative data sources throughout the VA. VA Profile's elastic, container-based platform allows the application's cloud footprint to scale to decrease server cost and provide reliable service to API consumers and data synchronization partners. Key benefits to the VA: 1. Reduced burden of providing the same information multiple times to the VA. 2. Decrease data duplication and better use of investments due to enterprise capabilities that meet more business needs; allowing VA Lines of Business to focus on their business objectives and reducing costs for maintaining data by leveraging mastered data. 3. Empower VA staff by having the most up-do-date and relevant VA customer information. 4. Improved Business Intelligence to understand VA customers, perform predictable analysis, monitor past trends and predict future trends._x000a__x000a_MYP Playground_x000a__x000a_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_x000a__x000a_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quot;Lead Agency Partner&quot; for the President?s Management Agenda (PMA) Cross-Agency Priority (CAP) Customer Experience Goal._x000a__x000a_VEO?s portfolio of activities are divided into three Major Programming Initiatives (MPIs): (i) Digital Experience (DX),which aims to develop and deliver self-service tools on par with top private sector companies and provide the best online experience in the federal government; (ii) Contact Center Modernization (CCM) focuses on the delivery of an enterprise model, leverages new technology and workforce investments to deliver a consistent, efficient, solution-based customer experience; (iii) and Master Data Management (MDM) will deliver enterprise master data management solutions that consolidate data across VA."/>
    <s v="MYP Playground_x000a__x000a_'Failure of this system would result in:_x000a_~ Inability to provide timely support during disaster recovery, delays to prescription and other mailing due to loss of access to more than 13.5M synchronized addresses; 13.3M phone numbers and 3.3M emails across the enterprise _x000a_~ Loss of access to the 23M Veteran records that have been mastered in VA Profile. _x000a_~ Inability for EHRM/Cerner to receive contact information, medical benefits, rated disability, and discrete administrative data (e.g., special factors, service-connected percentages, etc.) given that VA Profile is the orchestrator of this information._x000a_~ Caregiver Application Record Management Application (CARMA) would not have contact information for Veterans and Caregivers. _x000a_~ Increased backlog in health and other benefits? claims processing due to unavailability of shared data. _x000a_~ Halting of common data synchronization between VBA and VHA. _x000a_~ Increased levels of errors in bad addresses. VA Profile has saved over 1.03M postage costs since its launch of the address validation service._x000a_~ Critical applications (e.g., VA.gov) dependent on common Veteran data from VA Profile would begin to fail to meet their objectives. Veterans review and update more than 45k records per month through VA.gov._x000a_~ Deactivation of existing connections with VBA, VHA and DoD systems and reverting back to a ?silo system? model.  _x000a_~ Increased inefficiencies in customer service (e.g., increase call handle time, inconsistent service, inaccurate data/answers, an unacceptable level of blocked calls, etc.) since employees and VA Customers would revert back to making multiple calls and/or manually updating data in multiple places or use old technology (with known defects) to share data. _x000a_Furthermore, funding will be required to disconnect existing systems and partners that have integrated with VA Profile, resulting is high costs to revert to old technology, process and customer services."/>
    <s v="Application"/>
    <s v="Application Support &amp; Operations"/>
    <s v="Software"/>
    <s v="Maintenance &amp; Support"/>
    <x v="3"/>
    <x v="0"/>
    <n v="1616"/>
    <n v="31"/>
    <x v="3"/>
    <x v="5"/>
    <s v="Greater Choice for Veterans"/>
    <s v="2510"/>
    <x v="0"/>
    <s v="Application SW"/>
    <n v="6.7720000000000002"/>
    <n v="6.7720000000000002"/>
    <m/>
  </r>
  <r>
    <x v="3"/>
    <x v="1"/>
    <x v="14"/>
    <x v="30"/>
    <x v="550"/>
    <s v="VA Profile modernizes VA systems by serving as the single authoritative source for VA shared data, mastering common customer data obtained through multiple channels, propagating quality data across the enterprise, and eliminating the need for data duplication. VA Profile will integrate with new VA systems and business lines so Veterans? identity, contact information, military service, enrollment, eligibility for VA services and benefits, socio-economic, demo, customer exp, notifications and preferences, interaction history, and shared data from VHA, VBA, and NCA are propagated and automatically synchronized across all VA systems. VA Profile has been designated by VA's Data Gov Council as the Authoritative Data Source for VA common data. A single point of access to common data it will continue to improve response time to process benefits and communicate with Vets. This serves Vets and VA Customers from the Pre-discharge phase through end of life activities while integrating with health and benefits systems._x000a__x000a_MYP Playground_x000a__x000a_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_x000a__x000a_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quot;Lead Agency Partner&quot; for the President?s Management Agenda (PMA) Cross-Agency Priority (CAP) Customer Experience Goal._x000a__x000a_VEO?s portfolio of activities are divided into three Major Programming Initiatives (MPIs): (i) Digital Experience (DX),which aims to develop and deliver self-service tools on par with top private sector companies and provide the best online experience in the federal government; (ii) Contact Center Modernization (CCM) focuses on the delivery of an enterprise model, leverages new technology and workforce investments to deliver a consistent, efficient, solution-based customer experience; (iii) and Master Data Mgt (MDM) will deliver enterprise master data management solutions."/>
    <s v="MYP Playground_x000a__x000a_'Failure of this system would result in:_x000a_~ Inability to provide timely support during disaster recovery, delays to prescription and other mailing due to loss of access to more than 13.5M synchronized addresses; 13.3M phone numbers and 3.3M emails across the enterprise _x000a_~ Loss of access to the 23M Veteran records that have been mastered in VA Profile. _x000a_~ Inability for EHRM/Cerner to receive contact information, medical benefits, rated disability, and discrete administrative data (e.g., special factors, service-connected percentages, etc.) given that VA Profile is the orchestrator of this information._x000a_~ Caregiver Application Record Management Application (CARMA) would not have contact information for Veterans and Caregivers. _x000a_~ Increased backlog in health and other benefits? claims processing due to unavailability of shared data. _x000a_~ Halting of common data synchronization between VBA and VHA. _x000a_~ Increased levels of errors in bad addresses. VA Profile has saved over 1.03M postage costs since its launch of the address validation service._x000a_~ Critical applications (e.g., VA.gov) dependent on common Veteran data from VA Profile would begin to fail to meet their objectives. Veterans review and update more than 45k records per month through VA.gov._x000a_~ Deactivation of existing connections with VBA, VHA and DoD systems and reverting back to a ?silo system? model.  _x000a_~ Increased inefficiencies in customer service (e.g., increase call handle time, inconsistent service, inaccurate data/answers, an unacceptable level of blocked calls, etc.) since employees and VA Customers would revert back to making multiple calls and/or manually updating data in multiple places or use old technology (with known defects) to share data. _x000a_Furthermore, funding will be required to disconnect existing systems and partners that have integrated with VA Profile, resulting is high costs to revert to old technology, process and customer services."/>
    <s v="Application"/>
    <s v="Application Support &amp; Operations"/>
    <s v="Software"/>
    <s v="Maintenance &amp; Support"/>
    <x v="3"/>
    <x v="0"/>
    <n v="1616"/>
    <n v="10"/>
    <x v="2"/>
    <x v="0"/>
    <s v="Greater Choice for Veterans"/>
    <s v="2510"/>
    <x v="0"/>
    <s v="Application SW Maintenance"/>
    <n v="5.8860000000000001"/>
    <n v="5.8860000000000001"/>
    <n v="5.8860000000000001"/>
  </r>
  <r>
    <x v="3"/>
    <x v="1"/>
    <x v="14"/>
    <x v="30"/>
    <x v="551"/>
    <s v="COTS product that provides Internet and intranet search functionality."/>
    <m/>
    <s v="Application"/>
    <s v="Application Support &amp; Operations"/>
    <s v="Software"/>
    <s v="Maintenance &amp; Support"/>
    <x v="3"/>
    <x v="0"/>
    <n v="1616"/>
    <n v="67"/>
    <x v="1"/>
    <x v="0"/>
    <s v="Managing Data"/>
    <s v="3124"/>
    <x v="0"/>
    <s v="Application SW Maintenance"/>
    <m/>
    <m/>
    <m/>
  </r>
  <r>
    <x v="3"/>
    <x v="1"/>
    <x v="14"/>
    <x v="30"/>
    <x v="552"/>
    <s v="Continued operation and maintenance on the VAM Enterprise call center environment including the IVR solutions as well as the technical support in completing upgrades to support required ATO requirements, and long distance toll free voice services from carrier, Verizon, that are required for the Interactive Voice Response (IVR) system to optimize the call center servicing."/>
    <m/>
    <s v="Application"/>
    <s v="Application Support &amp; Operations"/>
    <s v="Telecom"/>
    <s v="Maintenance &amp; Support"/>
    <x v="3"/>
    <x v="0"/>
    <n v="1616"/>
    <n v="34"/>
    <x v="0"/>
    <x v="0"/>
    <s v="Operations and Maintenance"/>
    <s v="2510"/>
    <x v="0"/>
    <s v="IT Support Contracts [other than PMO and Application SW Maintenance]"/>
    <m/>
    <m/>
    <m/>
  </r>
  <r>
    <x v="3"/>
    <x v="1"/>
    <x v="14"/>
    <x v="30"/>
    <x v="553"/>
    <s v="Sustainment of the VADIR/VIS project on the Repositories Program Development, Maintenance and Sustainment contract."/>
    <m/>
    <s v="Application"/>
    <s v="Application Support &amp; Operations"/>
    <s v="Software"/>
    <s v="Maintenance &amp; Support"/>
    <x v="3"/>
    <x v="0"/>
    <n v="1616"/>
    <n v="25"/>
    <x v="0"/>
    <x v="0"/>
    <s v="VA/DoD Collaboration"/>
    <s v="2510"/>
    <x v="0"/>
    <s v="IT Support Contracts [other than PMO and Application SW Maintenance]"/>
    <n v="11"/>
    <n v="0"/>
    <m/>
  </r>
  <r>
    <x v="3"/>
    <x v="1"/>
    <x v="14"/>
    <x v="30"/>
    <x v="554"/>
    <s v="Maintain operational capability of components deployed in pursuit of achieving that To-Be vision for creation of the initial CDI areas of the MDM."/>
    <m/>
    <s v="Application"/>
    <s v="Application Support &amp; Operations"/>
    <s v="Software"/>
    <s v="Maintenance &amp; Support"/>
    <x v="3"/>
    <x v="0"/>
    <n v="1616"/>
    <n v="39"/>
    <x v="1"/>
    <x v="0"/>
    <s v="Managing Data"/>
    <s v="2510"/>
    <x v="0"/>
    <s v="Application SW Maintenance"/>
    <m/>
    <m/>
    <m/>
  </r>
  <r>
    <x v="3"/>
    <x v="1"/>
    <x v="14"/>
    <x v="30"/>
    <x v="554"/>
    <s v="Vet360 hosting will be in the VAEC Gov Cloud."/>
    <m/>
    <s v="Application"/>
    <s v="Application Support &amp; Operations"/>
    <s v="Software"/>
    <s v="Licensing"/>
    <x v="3"/>
    <x v="0"/>
    <n v="1616"/>
    <n v="58"/>
    <x v="1"/>
    <x v="6"/>
    <s v="Managing Data"/>
    <s v="2510"/>
    <x v="0"/>
    <s v="Application SW"/>
    <m/>
    <m/>
    <m/>
  </r>
  <r>
    <x v="3"/>
    <x v="1"/>
    <x v="14"/>
    <x v="30"/>
    <x v="555"/>
    <s v="Interim support of components deployed in pursuit of achieving that To-Be vision for creation of the initial CDI areas of the MDM."/>
    <m/>
    <s v="Application"/>
    <s v="Application Support &amp; Operations"/>
    <s v="Software"/>
    <s v="Maintenance &amp; Support"/>
    <x v="3"/>
    <x v="0"/>
    <n v="1616"/>
    <n v="49"/>
    <x v="1"/>
    <x v="0"/>
    <s v="Decommissioning Legacy Systems"/>
    <s v="2510"/>
    <x v="0"/>
    <s v="IT Support Contracts [other than PMO and Application SW Maintenance]"/>
    <m/>
    <m/>
    <m/>
  </r>
  <r>
    <x v="3"/>
    <x v="1"/>
    <x v="14"/>
    <x v="30"/>
    <x v="556"/>
    <s v="MSDS is a suite of systems and services that provide web services and support access to 20 consuming applications. The MSDS suite of systems currently encompasses Vets Relationship Mgt/Vet Information/Eligibility Record Services (VIERS) suite of services, Digits-to-Digits, Claims Processing &amp; Eligibility Adapters, Business Event Notification Service, Veterans Appeals Control and Locator System adapter, reporting and analysis warehouse. Integrate information management among VA organizations to ensure continuity of services; including data Integration, development of common services, and advancing the enterprise-level architecture to promote systems interoperability. It is a service provider of veteran military history information, veteran contact information, veteran demographic data, benefits and eligibility data. This function serves as a middleware using a Service Oriented Architecture approach to provide orchestration according to business rules._x000a__x000a_MYP Playground_x000a__x000a_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_x000a_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quot;Lead Agency Partner&quot; for the President?s Management Agenda (PMA) Cross-Agency Priority (CAP) Customer Experience Goal._x000a__x000a_VEO?s portfolio of activities are divided into three Major Programming Initiatives (MPIs): (i) Digital Experience (DX),which aims to develop and deliver self-service tools on par with top private sector companies and provide the best online experience in the federal government; (ii) Contact Center Modernization (CCM) focuses on the delivery of an enterprise model, leverages new technology and workforce investments to deliver a consistent, efficient, solution-based customer experience; (iii) and Master Data Mgt (MDM) will deliver enterprise master data management solutions that consolidate data across VA."/>
    <s v="MYP Playground_x000a__x000a_If funding is not available, then Military Service Data Sharing (MSDS) Web Services will not be able to provide the functional needs required for the maintenance of web services for VHA, VBA and NCA. These services will be shut down and data will not be provided to the Veteran for the processing of claims causing a backlog.  _x000a__x000a_CGS program provides 13 enterprise Application Program Interface (API) web services and 51 micro APIs serving as a middleware solution that provides services to other systems and applications and it does not include any end user interfaces.  CGS functioning as a middleware by using Service Oriented Architecture (SOA) approach to provide orchestration according to business rules, with services that cross cut among various systems including electronic forms submission, validation of master veteran identity (MVI), correspondence, event notification, claims submission (BGS) and various data stores established in the data layer such as CORP, Beneficiary Information Record Locator System (BIRLS), MVI and VA DoD Identity Repository (VADIR).   _x000a_Without this contract CGS would not be able to provide SOA architecture and orchestration for electronic forms submission, validation of master veteran identity (MVI), correspondence, event notification, claims submission and various data stores._x000a__x000a_Specifically, If not funded the following services will be shut down: ACA will not be able to communicate VHA health benefits back to CMS to support their ACA Eligibility calculation related to Benefits for Champ VA and Spina Bifida disabilities; D2D will not have the ability to automatically establish Compensation, Pension, and Vocational Rehabilitation claims, as well as make other electronic submissions; Enrollment will not be able to integrate with Enrollment System Redesign (ESR) to fetch Eligibility information for Benefits which include ACA and the VIERS Canteen Services; Appeals will not be able to process queries for Veterans Appeals Control and Locator System (VACOLS) database and retrieves electronically attached copies of Board of Veterans' Appeals decisions, remands and development memoranda; personal information on appellants and contesting parties including: names, addresses, identifying numbers, phone numbers, service dates, issues on appeal and Rep Fees; CRM hosting for a number of Enterprise Shared Services (ESS) Adaptors that are consumed"/>
    <s v="Application"/>
    <s v="Application Support &amp; Operations"/>
    <s v="Software"/>
    <s v="Maintenance &amp; Support"/>
    <x v="3"/>
    <x v="0"/>
    <n v="1616"/>
    <n v="20"/>
    <x v="2"/>
    <x v="0"/>
    <s v="Greater Choice for Veterans"/>
    <s v="2510"/>
    <x v="0"/>
    <s v="IT Support Contracts [other than PMO and Application SW Maintenance]"/>
    <n v="8.66"/>
    <n v="5.86"/>
    <n v="5.86"/>
  </r>
  <r>
    <x v="3"/>
    <x v="1"/>
    <x v="14"/>
    <x v="30"/>
    <x v="557"/>
    <s v="VIP is the follow-on framework from Project Management Accountability System (PMAS) for the development and management of IT projects which will propel the Department with even more rigor toward Veteran-focused delivery of IT capabilities. The VIP framework unifies and streamlines IT delivery oversight and will deliver IT products more efficiently, securely and predictably. The VIP framework creates an environment delivering more frequent releases through a deeper application of Agile practices. In parallel with a single integrated release process, VIP will increase cross-organizational and business stakeholder engagement, provide greater visibility into projects, increase Agile adoption and institute a predictive delivery cadence."/>
    <m/>
    <s v="IT Management"/>
    <s v="IT Vendor Management"/>
    <s v="Outside Services"/>
    <s v="Managed Service Provider"/>
    <x v="3"/>
    <x v="0"/>
    <n v="1667"/>
    <n v="2"/>
    <x v="1"/>
    <x v="0"/>
    <s v="Operations and Maintenance"/>
    <s v="2510"/>
    <x v="0"/>
    <s v="IT Support Contracts [other than PMO and Application SW Maintenance]"/>
    <m/>
    <m/>
    <m/>
  </r>
  <r>
    <x v="3"/>
    <x v="1"/>
    <x v="14"/>
    <x v="30"/>
    <x v="558"/>
    <s v="Provide a highly capable enterprise class messaging capability by creating, configuring and supporting enterprise messaging and data transformation."/>
    <m/>
    <s v="Application"/>
    <s v="Application Support &amp; Operations"/>
    <s v="Software"/>
    <s v="Maintenance &amp; Support"/>
    <x v="3"/>
    <x v="0"/>
    <n v="1616"/>
    <n v="59"/>
    <x v="1"/>
    <x v="0"/>
    <s v="Managing Data"/>
    <s v="2510"/>
    <x v="0"/>
    <s v="SW Licenses and Maintenance"/>
    <m/>
    <m/>
    <m/>
  </r>
  <r>
    <x v="3"/>
    <x v="1"/>
    <x v="14"/>
    <x v="30"/>
    <x v="559"/>
    <s v="Project will be federating patient record data across all VistA instances and cache the patient data to significantly improve federate VistA data access response times."/>
    <m/>
    <s v="Application"/>
    <s v="Application Support &amp; Operations"/>
    <s v="Software"/>
    <s v="Maintenance &amp; Support"/>
    <x v="3"/>
    <x v="0"/>
    <n v="1616"/>
    <n v="68"/>
    <x v="1"/>
    <x v="0"/>
    <s v="MISSION Act Implementation"/>
    <s v="3124"/>
    <x v="0"/>
    <s v="Application SW Maintenance"/>
    <m/>
    <m/>
    <m/>
  </r>
  <r>
    <x v="3"/>
    <x v="1"/>
    <x v="14"/>
    <x v="30"/>
    <x v="560"/>
    <s v="The Veterans Data Integration and Federation (VDIF) architecture. VDIF shall provide secure, high performance, governed access to Electronic Health Record Management (EHRM) system data and VistA Legacy data allowing multiple instances and the entire enterprise access to federated data."/>
    <m/>
    <s v="Application"/>
    <s v="Application Development"/>
    <s v="Software"/>
    <s v="Maintenance &amp; Support"/>
    <x v="3"/>
    <x v="0"/>
    <n v="1616"/>
    <n v="69"/>
    <x v="1"/>
    <x v="0"/>
    <s v="MISSION Act Implementation"/>
    <s v="2510"/>
    <x v="0"/>
    <s v="Application SW Maintenance"/>
    <m/>
    <m/>
    <m/>
  </r>
  <r>
    <x v="3"/>
    <x v="1"/>
    <x v="14"/>
    <x v="30"/>
    <x v="561"/>
    <s v="Project will be federating patient record data across all VistA instances and cache the patient data to significantly improve federate VistA data access response times._x000a__x000a_MYP Playground_x000a__x000a_VDIF-EP is the VA's HealthShare Enterprise solution to be used for integration of designated VistA application with Cerner EHRM. It includes both HealthShare and HealthConnect components for the enterprise. Veterans Data Integration and Federation Enterprise Platform (VDIF-EP) (formerly known as HealthShare Enterprise Platform (HSE)) is a standards based, healthcare IT integration and interoperability platform. The project services utilize the HealthShare COTS product from InterSystems to provide data services for VistA applications. It is a single, common middleware platform to service and enable VistA, includes the ability to read, write, and share VistA data. VDIF-EP is the VA's HealthShare Enterprise solution to be used for integration of designated VistA application with Cerner EHRM. It includes both HealthShare and HealthConnect components for the enterprise. _x000a_Veterans Data Integration and Federation (VDIF) Enterprise Platform (HealthShare Sustainment Services) is the required mandatory sustainment of the production deployed Veterans Data Integration and Federation Enterprise Platform (VDIF-EP).  The VDIF-EP is a standards based, healthcare IT integration and interoperability platform. The sustainment effort maintains the services to utilize the HealthShare COTS product from InterSystems to provide data services for VistA applications. It is a single, common middleware platform to service and enable VistA, includes the ability to read, write, and share VistA data. _x000a__x000a_The Veterans Data Integration and Federation (VDIF) Enterprise Platform product will be needed to be maintained in sustainment as part of the Cerner EHRM product to remain supported until VA implements a replacement IT middleware platform solution._x000a_The VDIF-ES product will be needed to be maintained in sustainment as part of the Cerner EHRM product to remain supported until VA implements a replacement IT middleware platform solution."/>
    <s v="MYP Playground_x000a__x000a_If VDIF-EP not fully funded, the Cerner EHRM interfaces to legacy VistA applications and access to VA patent data may be significantly impacted requiring new interface solution(s) and potentially delay the EHRM implementation."/>
    <s v="Application"/>
    <s v="Application Support &amp; Operations"/>
    <s v="Software"/>
    <s v="Maintenance &amp; Support"/>
    <x v="3"/>
    <x v="0"/>
    <n v="1616"/>
    <n v="23"/>
    <x v="1"/>
    <x v="0"/>
    <s v="Managing Data"/>
    <s v="2510"/>
    <x v="0"/>
    <s v="Application SW Maintenance"/>
    <m/>
    <n v="0"/>
    <m/>
  </r>
  <r>
    <x v="3"/>
    <x v="1"/>
    <x v="14"/>
    <x v="30"/>
    <x v="561"/>
    <s v="Project will be federating patient record data across all VistA instances and cache the patient data to significantly improve federate VistA data access response times._x000a__x000a_MYP Playground_x000a__x000a_VDIF-EP is the VA's HealthShare Enterprise solution to be used for integration of designated VistA application with Cerner EHRM. It includes both HealthShare and HealthConnect components for the enterprise. Veterans Data Integration and Federation Enterprise Platform (VDIF-EP) (formerly known as HealthShare Enterprise Platform (HSE)) is a standards based, healthcare IT integration and interoperability platform. The project services utilize the HealthShare COTS product from InterSystems to provide data services for VistA applications. It is a single, common middleware platform to service and enable VistA, includes the ability to read, write, and share VistA data. VDIF-EP is the VA's HealthShare Enterprise solution to be used for integration of designated VistA application with Cerner EHRM. It includes both HealthShare and HealthConnect components for the enterprise. _x000a_Veterans Data Integration and Federation (VDIF) Enterprise Platform (HealthShare Sustainment Services) is the required mandatory sustainment of the production deployed Veterans Data Integration and Federation Enterprise Platform (VDIF-EP).  The VDIF-EP is a standards based, healthcare IT integration and interoperability platform. The sustainment effort maintains the services to utilize the HealthShare COTS product from InterSystems to provide data services for VistA applications. It is a single, common middleware platform to service and enable VistA, includes the ability to read, write, and share VistA data. _x000a__x000a_The Veterans Data Integration and Federation (VDIF) Enterprise Platform product will be needed to be maintained in sustainment as part of the Cerner EHRM product to remain supported until VA implements a replacement IT middleware platform solution._x000a_The VDIF-ES product will be needed to be maintained in sustainment as part of the Cerner EHRM product to remain supported until VA implements a replacement IT middleware platform solution."/>
    <s v="MYP Playground_x000a__x000a_If VDIF-EP not fully funded, the Cerner EHRM interfaces to legacy VistA applications and access to VA patent data may be significantly impacted requiring new interface solution(s) and potentially delay the EHRM implementation."/>
    <s v="Application"/>
    <s v="Application Support &amp; Operations"/>
    <s v="Software"/>
    <s v="Maintenance &amp; Support"/>
    <x v="3"/>
    <x v="0"/>
    <n v="1616"/>
    <n v="75"/>
    <x v="0"/>
    <x v="0"/>
    <s v="MISSION Act Implementation"/>
    <s v="3124"/>
    <x v="0"/>
    <s v="COVID-19"/>
    <m/>
    <n v="0"/>
    <m/>
  </r>
  <r>
    <x v="3"/>
    <x v="1"/>
    <x v="14"/>
    <x v="30"/>
    <x v="562"/>
    <s v="TBD"/>
    <s v="TBD"/>
    <s v="Application"/>
    <s v="Application Support &amp; Operations"/>
    <s v="Software"/>
    <s v="Maintenance &amp; Support"/>
    <x v="3"/>
    <x v="0"/>
    <n v="1616"/>
    <n v="82"/>
    <x v="3"/>
    <x v="6"/>
    <s v="Managing Data"/>
    <s v="2510"/>
    <x v="0"/>
    <s v="IT Support Contracts [other than PMO and Application SW Maintenance]"/>
    <m/>
    <n v="3.4"/>
    <m/>
  </r>
  <r>
    <x v="3"/>
    <x v="1"/>
    <x v="14"/>
    <x v="30"/>
    <x v="563"/>
    <s v="MYP Playground_x000a__x000a_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_x000a_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quot;Lead Agency Partner&quot; for the President?s Management Agenda (PMA) Cross-Agency Priority (CAP) Customer Experience Goal._x000a__x000a_VEO?s portfolio of activities are divided into three Major Programming Initiatives (MPIs): (i) Digital Experience (DX),which aims to develop and deliver self-service tools on par with top private sector companies and provide the best online experience in the federal government; (ii) Contact Center Modernization (CCM) focuses on the delivery of an enterprise model, leverages new technology and workforce investments to deliver a consistent, efficient, solution-based customer experience; (iii) and Master Data Management (MDM) will deliver enterprise master data management solutions that consolidate data across VA creating one authoritative data source to be used across the enterprise._x000a__x000a_Sub-project details:_x000a_VIS / VADIR enables the bi-directional sharing of information between the DoD and VA, that improves automation, processing efficiencies, and supports current and future high priority initiatives (e.g, Colmery, EHRM, BIRLS Decommission, Customer Experience Service Recovery, Mental Health Executive Order). VADIR is a ?real time? replication of the DoD/DMDC/Person Data Repository (PDR), that has been in production since 2000. Joint operations and governance are guided by a MOU signed 2013 and stipulates VADIR as the established platform for DoD VA Data Sharing.  VADIR contains the records of over 17 million current and former service members, including Active Duty, Guard and Reserve, and Retirees, as well as the records of living ?Veterans? (former members). DoD declared VADIR as Authoritative for military service periods ending after January 1, 2015."/>
    <s v="MYP Playground_x000a__x000a_As VADIR is a core component of the VA Customer Profile, not fully funding VADIR / VIS will negatively impact all functionality delivered under the VA Customer Profile enabling timely communications with transitioning service members who are researching VA benefits, the tracking of service members post separation who may be at risk for homelessness/suicide, loan guarantee, outreach, education benefits, and business system automation in place to expedite the processing of applications/claims requesting access to benefits and healthcare.  The loss of funds for VADIR would negatively impact the enterprise and the ability to provide military history to over 60 core business processes to include registration, homeless care, loan guarantee, separations, 9/11, automated eligibility determination for care, veteran outreach, education and compensation benefits, GI Bill and many others.  VA would lose access to DoD military service information in VA and to e-DD-214 and have key indicators on veterans across the enterprise.  VADIR serves as the primary data source for enterprise data services for all military history.  Further it provides reporting &amp; analysis capability to VA staff offices and multiple LOBs.  VIS provides viewing capability of Military information to some VHA, VBA and NCA for approximately ~20 K users. Funding for VIS will  enable VA to decommission this viewing capability in FY21 given all the modernization efforts where data will be transacted directly into the modernized solutions (e.g., EHRM, VA Customer Profile, VMBS)."/>
    <s v="Application"/>
    <s v="Application Support &amp; Operations"/>
    <s v="Software"/>
    <s v="Maintenance &amp; Support"/>
    <x v="3"/>
    <x v="0"/>
    <n v="1616"/>
    <n v="76"/>
    <x v="0"/>
    <x v="6"/>
    <s v="Managing Data"/>
    <s v="2510"/>
    <x v="0"/>
    <s v="IT Support Contracts [other than PMO and Application SW Maintenance]"/>
    <m/>
    <n v="0"/>
    <m/>
  </r>
  <r>
    <x v="3"/>
    <x v="1"/>
    <x v="14"/>
    <x v="30"/>
    <x v="563"/>
    <s v="Sustainment of the VADIR/VIS project on the Repositories Program Development, Maintenance and Sustainment contract._x000a__x000a_MYP Playground_x000a__x000a_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_x000a_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quot;Lead Agency Partner&quot; for the President?s Management Agenda (PMA) Cross-Agency Priority (CAP) Customer Experience Goal._x000a__x000a_VEO?s portfolio of activities are divided into three Major Programming Initiatives (MPIs): (i) Digital Experience (DX),which aims to develop and deliver self-service tools on par with top private sector companies and provide the best online experience in the federal government; (ii) Contact Center Modernization (CCM) focuses on the delivery of an enterprise model, leverages new technology and workforce investments to deliver a consistent, efficient, solution-based customer experience; (iii) and Master Data Management (MDM) will deliver enterprise master data management solutions that consolidate data across VA creating one authoritative data source to be used across the enterprise._x000a__x000a_Sub-project details:_x000a_VIS / VADIR enables the bi-directional sharing of information between the DoD and VA, that improves automation, processing efficiencies, and supports current and future high priority initiatives (e.g, Colmery, EHRM, BIRLS Decommission, Customer Experience Service Recovery, Mental Health Executive Order). VADIR is a ?real time? replication of the DoD/DMDC/Person Data Repository (PDR), that has been in production since 2000. Joint operations and governance are guided by a MOU signed 2013 and stipulates VADIR as the established platform for DoD VA Data Sharing.  VADIR contains the records of over 17 million current and former service members, including Active Duty, Guard and Reserve, and Retirees, as well as the records of living ?Veterans? (former members)."/>
    <s v="MYP Playground_x000a__x000a_As VADIR is a core component of the VA Customer Profile, not fully funding VADIR / VIS will negatively impact all functionality delivered under the VA Customer Profile enabling timely communications with transitioning service members who are researching VA benefits, the tracking of service members post separation who may be at risk for homelessness/suicide, loan guarantee, outreach, education benefits, and business system automation in place to expedite the processing of applications/claims requesting access to benefits and healthcare.  The loss of funds for VADIR would negatively impact the enterprise and the ability to provide military history to over 60 core business processes to include registration, homeless care, loan guarantee, separations, 9/11, automated eligibility determination for care, veteran outreach, education and compensation benefits, GI Bill and many others.  VA would lose access to DoD military service information in VA and to e-DD-214 and have key indicators on veterans across the enterprise.  VADIR serves as the primary data source for enterprise data services for all military history.  Further it provides reporting &amp; analysis capability to VA staff offices and multiple LOBs.  VIS provides viewing capability of Military information to some VHA, VBA and NCA for approximately ~20 K users. Funding for VIS will  enable VA to decommission this viewing capability in FY21 given all the modernization efforts where data will be transacted directly into the modernized solutions (e.g., EHRM, VA Customer Profile, VMBS)."/>
    <s v="Application"/>
    <s v="Application Support &amp; Operations"/>
    <s v="Software"/>
    <s v="Maintenance &amp; Support"/>
    <x v="3"/>
    <x v="0"/>
    <n v="1616"/>
    <n v="43"/>
    <x v="2"/>
    <x v="0"/>
    <s v="Managing Data"/>
    <s v="2510"/>
    <x v="0"/>
    <s v="IT Support Contracts [other than PMO and Application SW Maintenance]"/>
    <m/>
    <n v="2.85"/>
    <n v="2.85"/>
  </r>
  <r>
    <x v="3"/>
    <x v="1"/>
    <x v="14"/>
    <x v="30"/>
    <x v="564"/>
    <s v="In VA's Cloud-Smart Strategy for VISTA, VA is migrating VISTA from many diverse, decentralized, legacy on-premises data centers to a single, centralized, Federally-certified commercial cloud. This unifies and modernizes management of the VISTA systems and Veteran data, modernizes VA's enterprise IT infrastructure, and eliminates the need to manage and maintain duplicative data centers, allowing legacy infrastructure to be decommissioned. The Veterans Information Systems and Technology Architecture (VISTA) is the nationwide veterans clinical and business information system of the U.S. Department of Veterans Affairs. VA has planned and is migrating 130 Disaster Recovery (DR) sites and 130 VistA instances to the VAEC. As part of Phase 1, seventy DR sites and two VistA instances have already been migrated to the VAEC which support the Valley Coastal Bend Health Care Center and the VA Medical Center in Omaha, NE."/>
    <s v="Numerous mission critical systems/applications are in VAEC production, in pre-production, or are in the process of development, testing, and migrating to the VAEC. Without sufficient funding, the VA will not be able to maintain VAEC Full Operating Capability (FOC) and more importantly will no longer be able to guarantee the continuous operation of production systems/applications, and additional migrations to the VAEC. This will negatively impact Veterans and VA staff using mission critical applications resulting in gaps or significant loss in services to Veterans including Mission Act."/>
    <s v="Application"/>
    <s v="Application Support &amp; Operations"/>
    <s v="Software"/>
    <s v="Maintenance &amp; Support"/>
    <x v="3"/>
    <x v="0"/>
    <n v="1616"/>
    <n v="71"/>
    <x v="1"/>
    <x v="0"/>
    <s v="Migrating to the Cloud"/>
    <s v="2510"/>
    <x v="0"/>
    <s v="Application SW Maintenance"/>
    <m/>
    <m/>
    <m/>
  </r>
  <r>
    <x v="3"/>
    <x v="1"/>
    <x v="14"/>
    <x v="30"/>
    <x v="565"/>
    <s v="Voice Access Modernization (VAM) Infrastructure project supports the Enterprise Contact Center and the Interactive Voice Response which is a VA owned and managed solution that is housed in a redundant infrastructure configuration. It is designed with complete redundancy and able to handle complete load with only one side available. The ECC has the capability of supporting up to 8500 agents and supports VBA and their call centers to incl Insurance, Fiduciary, National Call Centers, Pension, Insurance, and Loan Guarantee.  The systems handle more than 100K calls on a daily basis and supports 3000 agents and 50 toll free numbers. The ECC has assisted VBA to expand the agent base across VBA with little brick and mortar costs, allows telework and work at home for telephone agents, providing telephone system for 3,000 call center agents, using software based phones to minimum investment per new agent, develop new toll free service and IVR's in a timely fashion and allow modifications and routing in minutes._x000a__x000a_MYP Playground_x000a__x000a_Voice Access Modernization (VAM) Infrastructure project supports the Enterprise Contact Center (ECC)  and the Interactive Voice Response (IVR)  which is a VA owned and managed solution that is housed in a redundant infrastructure configuration which resides at the Philadelphia and Austin Data Centers (PITC and AITC).  It is designed with complete redundancy and able to handle complete load with only one side available. The ECC and IVR has the capability of supporting up to 8500 agents, and currently supports VBA and their call centers to include Insurance, Fiduciary, National Call Centers (NCC), Pension, Education, Insurance, Loan Guarantee, and MYVA311.  The systems handles between 100,000 ? 200,000 calls on a daily bases and supports approximately 3000 agents and 50 toll free numbers.  The solution offers many capabilities that support the VBA call centers, such as Skill based routing of calls, Speech recognition, Call Recording, National Quality Reviews, Fraud Detection, Workforce Optimization and Self-Service Options."/>
    <s v="MYP Playground_x000a__x000a_Not funding Voice Access Modernization (VAM) would result in a total loss of services that VBA provides in supporting Veterans and their families, it would impact the ability to maintain the 50+ toll free numbers, payment for the monthly recurring charges (MRC) for the toll free services, and the 3000+ agents that provide these services using the Enterprise Contact Center (ECC) and Interactive Voice Response (IVR)."/>
    <s v="Application"/>
    <s v="Application Support &amp; Operations"/>
    <s v="Telecom"/>
    <s v="Maintenance &amp; Support"/>
    <x v="3"/>
    <x v="0"/>
    <n v="1616"/>
    <n v="1"/>
    <x v="2"/>
    <x v="0"/>
    <s v="Operations and Maintenance"/>
    <s v="2510"/>
    <x v="0"/>
    <s v="IT Support Contracts [other than PMO and Application SW Maintenance]"/>
    <n v="8.1999999999999993"/>
    <n v="8.1999999999999993"/>
    <n v="5"/>
  </r>
  <r>
    <x v="3"/>
    <x v="1"/>
    <x v="14"/>
    <x v="30"/>
    <x v="566"/>
    <s v="Continued support of Web Solutions Services_x000a__x000a_MYP Playground_x000a__x000a_1) VASI # 2358 - Enterprise Content Management System (ECMS) - VA's Enterprise Content Management System, uses the COTS product TeamSite (Vendor: OpenText), provides webmasters and content authors the ability to organize and facilitate content creation for websites while ensuring compliance to current formatting standards_x000a__x000a_2) VASI ID 1347 - Inquiry Routing &amp; Information System (IRIS)_x000a_The Department of Veterans Affairs handles inquiries via the Inquiry Routing and Information System (IRIS) that is reached via the 'Contact Us' link that appears on the top of the VA home page. This application is an official System of Records that provides VA customers with secure communication of personal data, should they voluntarily choose to send it to VA; it has been customized over time to meet the needs of VA and its Veterans and other external users and is upgraded periodically to optimize and improve its functionality and utility. VA has a worldwide customer base that demands information and services 24 hours a day, seven days a week. Veteran and other customer traffic to VA?s web site continues to increase, clearly demonstrating the utility of the web site for providing robust customer service to our veterans, business partners, and other customers. IRIS allows customers to self-direct a question, suggestion, compliment, complaint, request for a status of claim or appeal, or any other question to the appropriate VA office. VBA call centers also use the IRIS to record and route inquiries that are received by telephone and which the call center agents are unable to answer in real time while on those calls. The system provides a mechanism by which VA management can track the number of inquiries received through the IRIS vehicle and the response time in providing customer service to our inquirers, along with providing other quality control features for VA managers. Usage of the IRIS has grown exponentially since its inception; currently, the IRIS system handles approximately 50,000 inquiries per month and has 475 mailgroups across VA, including all VBA Regional Offices, all VA Medical Centers and VISN Offices, all branches of the National Cemetery Administration, the E-Benefits Help Desk, the MyHealtheVet help desk staff, and numerous other entities/mailgroups. Components of the commercial product were adapted to VA's use and include: the department's Frequently Asked Questions (FAQ) Knowledge Base"/>
    <s v="MYP Playground_x000a__x000a_1) ECMS  - We would no longer receive software patches or create support tickets with the vendor.  1100+ VA users_x000a_ _x000a_2) IRIS  - This contract is SaaS, if not funded &quot;Contact VA&quot; will cease to function. Additionally call centers that use it will no longer have access._x000a__x000a_3) (WSS) Contract - 1100+ TeamSite users and 3200 IRIS responders are supported by this contact."/>
    <s v="Application"/>
    <s v="Application Support &amp; Operations"/>
    <s v="Software"/>
    <s v="Maintenance &amp; Support"/>
    <x v="3"/>
    <x v="0"/>
    <n v="1616"/>
    <n v="6"/>
    <x v="2"/>
    <x v="0"/>
    <s v="Operations and Maintenance"/>
    <s v="2510"/>
    <x v="0"/>
    <s v="Application SW Maintenance"/>
    <n v="7.56"/>
    <n v="1.75"/>
    <n v="1.75"/>
  </r>
  <r>
    <x v="3"/>
    <x v="1"/>
    <x v="14"/>
    <x v="31"/>
    <x v="567"/>
    <s v="TBD"/>
    <m/>
    <s v="Application"/>
    <s v="Application Support &amp; Operations"/>
    <s v="Software"/>
    <s v="Expense"/>
    <x v="3"/>
    <x v="0"/>
    <n v="1616"/>
    <n v="79"/>
    <x v="3"/>
    <x v="6"/>
    <s v="Operations and Maintenance"/>
    <s v="2510"/>
    <x v="0"/>
    <s v="IT Support Contracts [other than PMO and Application SW Maintenance]"/>
    <m/>
    <n v="193.58699999999999"/>
    <m/>
  </r>
  <r>
    <x v="3"/>
    <x v="1"/>
    <x v="14"/>
    <x v="32"/>
    <x v="568"/>
    <s v="Administrative Data Repository will continue to serve as the authoritative data store for shared administrative/demographic/eligibility data. The continued sustainment of the ADR database will support all applications requiring administrative data as foundational or core capabilities._x000a__x000a_MYP Playground_x000a_ADR provides enterprise level database and services support for VA Enrollment System Modernization (ESM is instrumental to the VA's MISSION Act), ACA-Affordable Care Act, VIERS- Veteran Information/Eligibility Record Services and Patient Advocacy Tracking System (PATS). _x000a__x000a_? Maintain system availability, remediate new security concerns and correct customer identified defects. _x000a_? Execute configuration changes, maintenance upgrades and support actions to support product partners._x000a_? Maintain integrity of the product by evaluating supporting platforms, tools and technologies for end of life. _x000a_? Facilitate product backlog item intake, prioritization and roadmap generation. _x000a_? Modernize delivered solution to align with VA Enterprise Architecture and industry best practices._x000a_? Cloud refactoring of migrated products to utilize cloud native solutions."/>
    <s v="If ADR is not funded, then VA MISSION ACT and other VA mission critical functions of Enrollment Systems, Vet360 and other business operations will be significantly impacted."/>
    <s v="Application"/>
    <s v="Application Support &amp; Operations"/>
    <s v="Software"/>
    <s v="Maintenance &amp; Support"/>
    <x v="3"/>
    <x v="0"/>
    <n v="1617"/>
    <n v="1"/>
    <x v="2"/>
    <x v="0"/>
    <s v="Greater Choice for Veterans"/>
    <s v="2510"/>
    <x v="0"/>
    <s v="Hosting [hardware and software platforms]"/>
    <n v="1.8"/>
    <n v="1.8"/>
    <n v="1.8"/>
  </r>
  <r>
    <x v="3"/>
    <x v="1"/>
    <x v="14"/>
    <x v="32"/>
    <x v="568"/>
    <s v="Provides an authoritative data store for shared administrative/demographic/eligibility information which is managed _x000a_as a corporate asset. This will be realized by a central administrative database for all Medical 21st Century Core applications._x000a__x000a_MYP Playground_x000a_ADR provides enterprise level database and services support for VA Enrollment System Modernization (ESM is instrumental to the VA's MISSION Act), ACA-Affordable Care Act, VIERS- Veteran Information/Eligibility Record Services and Patient Advocacy Tracking System (PATS). _x000a_? Maintain system availability, remediate new security concerns and correct customer identified defects. _x000a_? Execute configuration changes, maintenance upgrades and support actions to support product partners._x000a_? Maintain integrity of the product by evaluating supporting platforms, tools and technologies for end of life. _x000a_? Facilitate product backlog item intake, prioritization and roadmap generation. _x000a_? Modernize delivered solution to align with VA Enterprise Architecture and industry best practices._x000a_? Cloud refactoring of migrated products to utilize cloud native solutions."/>
    <s v="If ADR is not funded, then VA MISSION ACT and other VA mission critical functions of Enrollment Systems, Vet360 and other business operations will be significantly impacted."/>
    <s v="Application"/>
    <s v="Application Support &amp; Operations"/>
    <s v="Software"/>
    <s v="Maintenance &amp; Support"/>
    <x v="3"/>
    <x v="0"/>
    <n v="1617"/>
    <n v="5"/>
    <x v="3"/>
    <x v="6"/>
    <s v="Greater Choice for Veterans"/>
    <s v="2510"/>
    <x v="0"/>
    <s v="IT Support Contracts [other than PMO and Application SW Maintenance]"/>
    <m/>
    <n v="3.26"/>
    <m/>
  </r>
  <r>
    <x v="3"/>
    <x v="1"/>
    <x v="14"/>
    <x v="32"/>
    <x v="569"/>
    <s v="Continued sustainment and maintenance of Health Data Repository product to ensure data is available for quality patient care. Enables the project to continue the sustainment of the system to include critical upgrade and/or replacement of equipment and components that reach end of life. Centralized production code fixes and updates will be deployed into production on a quarterly to semi-annual basis or as required."/>
    <m/>
    <s v="Application"/>
    <s v="Application Support &amp; Operations"/>
    <s v="Software"/>
    <s v="Maintenance &amp; Support"/>
    <x v="3"/>
    <x v="0"/>
    <n v="1617"/>
    <n v="3"/>
    <x v="3"/>
    <x v="0"/>
    <s v="Greater Choice for Veterans"/>
    <s v="2510"/>
    <x v="0"/>
    <s v="Application SW Maintenance"/>
    <n v="4.0990000000000002"/>
    <n v="1.4990000000000001"/>
    <m/>
  </r>
  <r>
    <x v="3"/>
    <x v="1"/>
    <x v="14"/>
    <x v="32"/>
    <x v="569"/>
    <s v="Continued sustainment and maintenance of Health Data Repository product to ensure data is available for quality patient care. Enables the project to continue the sustainment of the system to include critical upgrade and/or replacement of equipment and components that reach end of life. Centralized production code fixes and updates will be deployed into production on a quarterly to semi-annual basis or as required."/>
    <m/>
    <s v="Application"/>
    <s v="Application Support &amp; Operations"/>
    <s v="Software"/>
    <s v="Maintenance &amp; Support"/>
    <x v="3"/>
    <x v="0"/>
    <n v="1617"/>
    <n v="4"/>
    <x v="2"/>
    <x v="0"/>
    <s v="Managing Data"/>
    <s v="2510"/>
    <x v="0"/>
    <s v="Application SW Maintenance"/>
    <m/>
    <n v="2.75"/>
    <n v="1.4990000000000001"/>
  </r>
  <r>
    <x v="3"/>
    <x v="1"/>
    <x v="14"/>
    <x v="32"/>
    <x v="569"/>
    <s v="HDR II/Clinical Data Service (CDS) is a national repository of clinical information which stores discrete data. Enables providers to obtain integrated data views and acquire the patient-specific clinical information needed to support treatment decisions. CDS is the data abstraction layer that applications utilize to retrieve and send data to the HDR. The HDR resides on one national platform and provides a national, longitudinal data base of veterans clinical data that is structured, standardized and used by clinical &amp; analytic applications."/>
    <s v="TBD"/>
    <s v="Application"/>
    <s v="Application Support &amp; Operations"/>
    <s v="Software"/>
    <s v="Maintenance &amp; Support"/>
    <x v="3"/>
    <x v="0"/>
    <n v="1617"/>
    <n v="6"/>
    <x v="3"/>
    <x v="6"/>
    <s v="Managing Data"/>
    <s v="2510"/>
    <x v="0"/>
    <s v="IT Support Contracts [other than PMO and Application SW Maintenance]"/>
    <m/>
    <n v="2.6"/>
    <m/>
  </r>
  <r>
    <x v="3"/>
    <x v="1"/>
    <x v="13"/>
    <x v="29"/>
    <x v="570"/>
    <s v="The Acquisition and Contract Management Support is a requirement to assist the Office of Information Security (OIS) with its acquisition planning and contract management activities. This support consists of developing various requirements documentation for an actionable contract package such as, performance of work statement, statement of work, independent Government cost estimates, acquisition plans, product descriptions, market research/pre-award documentation and post-award support for acquisition services and products.&amp;#65535; OIS has undertaken numerous initiatives to improve systems and data security throughout the Department of Veterans Affairs. OIS continues to develop and augment systems to safeguard Veteran, employee personal, and medical information. This increase in complex initiatives necessitates additional contracting actions and contract management support. (OIT Proj#2019-IS-161-01)"/>
    <m/>
    <s v="Security &amp; Compliance"/>
    <s v="Security"/>
    <s v="Outside Services"/>
    <s v="Consulting"/>
    <x v="4"/>
    <x v="0"/>
    <n v="1652"/>
    <n v="10"/>
    <x v="1"/>
    <x v="0"/>
    <s v="Improving Cybersecurity"/>
    <s v="2510"/>
    <x v="0"/>
    <s v="Information Security"/>
    <m/>
    <m/>
    <m/>
  </r>
  <r>
    <x v="3"/>
    <x v="1"/>
    <x v="13"/>
    <x v="29"/>
    <x v="571"/>
    <s v="Provides critical administrative support to FSS Directors (6), and NSOC Director.(OIT Proj#2019-IS-161-03)"/>
    <m/>
    <s v="Security &amp; Compliance"/>
    <s v="Security"/>
    <s v="Outside Services"/>
    <s v="Consulting"/>
    <x v="4"/>
    <x v="0"/>
    <n v="1651"/>
    <n v="10"/>
    <x v="1"/>
    <x v="0"/>
    <s v="Improving Cybersecurity"/>
    <s v="2510"/>
    <x v="0"/>
    <s v="Information Security"/>
    <n v="0"/>
    <n v="0"/>
    <n v="0"/>
  </r>
  <r>
    <x v="3"/>
    <x v="1"/>
    <x v="13"/>
    <x v="29"/>
    <x v="572"/>
    <s v="The principal goal of the VA IT Acquisition Request System (ITARS) Security Technical Acquisition Review Team is to ensure security risks and vulnerabilities in IT acquisitions are minimized through the consistent and balanced application of security requirements found in VA Directive 6500, Information Security Program, and Federal policy and directives, best practices and VA standards, in coordination with and support of Information Security Officer?s (ISO?s) acquisition duties, while maximizing the VA mission of serving the Veteran. The reason for this review is to ensure that new technology products requested by VA organizations to carry out their duties and responsibilities, minimize security risks and vulnerabilities while maximizing mission objectives, before approval is granted. To assist in highly technical security reviews of procurement requests.(OIT Proj#2019-IS-161-04)"/>
    <m/>
    <s v="Security &amp; Compliance"/>
    <s v="Security"/>
    <s v="Outside Services"/>
    <s v="Consulting"/>
    <x v="4"/>
    <x v="0"/>
    <n v="1652"/>
    <n v="12"/>
    <x v="1"/>
    <x v="0"/>
    <s v="Improving Cybersecurity"/>
    <s v="2510"/>
    <x v="0"/>
    <s v="Information Security"/>
    <m/>
    <m/>
    <m/>
  </r>
  <r>
    <x v="3"/>
    <x v="1"/>
    <x v="13"/>
    <x v="29"/>
    <x v="573"/>
    <s v="The purpose of this contract is to bring on 2 FTE that provides administrative and technical support services to support the collection and analysis of cost and accounting information for OIS's budget formulation and execution. (OIT Proj#2019-IS-161-02)"/>
    <m/>
    <s v="Security &amp; Compliance"/>
    <s v="Security"/>
    <s v="Outside Services"/>
    <s v="Consulting"/>
    <x v="4"/>
    <x v="0"/>
    <n v="1652"/>
    <n v="11"/>
    <x v="1"/>
    <x v="0"/>
    <s v="Improving Cybersecurity"/>
    <s v="2510"/>
    <x v="0"/>
    <s v="Information Security"/>
    <m/>
    <m/>
    <m/>
  </r>
  <r>
    <x v="3"/>
    <x v="1"/>
    <x v="13"/>
    <x v="29"/>
    <x v="574"/>
    <s v="CRISP is designed to reduce information security risks across VA programs and systems and comply with Federal security and privacy regulations.  This effort enables VA to provide improved customer service and provide a more secure and seamless experience.  It aligns to the President?s Management Agenda through the key transformation driver of IT Modernization, reducing cybersecurity risks to the Federal mission through the full implementation and management of Federal Information Security Management Act (FISMA) requirements in systems located at all VA facilities.  It aligns to the VA MISSION Act of 2018 to ensure Veterans do not experience a lapse in services and ensure that all Veteran data is protected through the implementation and management of strong cybersecurity and privacy controls across all VA systems."/>
    <s v="Almost every VA service to, or interaction with, our Veteran clients is supported by VA?s operational IT systems.  This Sub-Project provides the ongoing operations and maintenance of the Transformation Support Services (TSS) contract within the Continuous Readiness in Information Security Sub-Project which ensures Veteran and VA data and systems are protected from cyber threats and attacks.  The risks if not fully funded include systems being shut down and applications being turned off resulting in services not being available to Veteran/beneficiary/family members that provided by the individual applications themselves."/>
    <s v="Security &amp; Compliance"/>
    <s v="Security"/>
    <s v="External Labor"/>
    <s v="Expense"/>
    <x v="4"/>
    <x v="0"/>
    <n v="1598"/>
    <n v="2"/>
    <x v="3"/>
    <x v="0"/>
    <s v="Improving Cybersecurity"/>
    <s v="2501"/>
    <x v="0"/>
    <s v="Information Security"/>
    <m/>
    <n v="12.733000000000001"/>
    <m/>
  </r>
  <r>
    <x v="3"/>
    <x v="1"/>
    <x v="13"/>
    <x v="29"/>
    <x v="574"/>
    <s v="CRISP is designed to reduce information security risks across VA programs and systems and comply with Federal security and privacy regulations.  This effort enables VA to provide improved customer service and provide a more secure and seamless experience.  It aligns to the President?s Management Agenda through the key transformation driver of IT Modernization, reducing cybersecurity risks to the Federal mission through the full implementation and management of Federal Information Security Management Act (FISMA) requirements in systems located at all VA facilities.  It aligns to the VA MISSION Act of 2018 to ensure Veterans do not experience a lapse in services and ensure that all Veteran data is protected through the implementation and management of strong cybersecurity and privacy controls across all VA systems."/>
    <s v="Almost every VA service to, or interaction with, our Veteran clients is supported by VA?s operational IT systems.  This Sub-Project provides the ongoing operations and maintenance of the Transformation Support Services (TSS) contract within the Continuous Readiness in Information Security Sub-Project which ensures Veteran and VA data and systems are protected from cyber threats and attacks.  The risks if not fully funded include systems being shut down and applications being turned off resulting in services not being available to Veteran/beneficiary/family members that provided by the individual applications themselves."/>
    <s v="Security &amp; Compliance"/>
    <s v="Security"/>
    <s v="External Labor"/>
    <s v="Expense"/>
    <x v="6"/>
    <x v="0"/>
    <n v="1664"/>
    <n v="2"/>
    <x v="2"/>
    <x v="0"/>
    <s v="Improving Cybersecurity"/>
    <s v="2510"/>
    <x v="0"/>
    <s v="Information Security"/>
    <n v="107.369"/>
    <n v="107.369"/>
    <n v="51.128999999999998"/>
  </r>
  <r>
    <x v="3"/>
    <x v="1"/>
    <x v="13"/>
    <x v="29"/>
    <x v="574"/>
    <s v="CRISP is designed to reduce information security risks across VA programs and systems and comply with Federal security and privacy regulations.  This effort enables VA to provide improved customer service and provide a more secure and seamless experience.  It aligns to the President?s Management Agenda through the key transformation driver of IT Modernization, reducing cybersecurity risks to the Federal mission through the full implementation and management of Federal Information Security Management Act (FISMA) requirements in systems located at all VA facilities.  It aligns to the VA MISSION Act of 2018 to ensure Veterans do not experience a lapse in services and ensure that all Veteran data is protected through the implementation and management of strong cybersecurity and privacy controls across all VA systems."/>
    <s v="Almost every VA service to, or interaction with, our Veteran clients is supported by VA?s operational IT systems.  This Sub-Project provides the ongoing operations and maintenance of the Transformation Support Services (TSS) contract within the Continuous Readiness in Information Security Sub-Project which ensures Veteran and VA data and systems are protected from cyber threats and attacks.  The risks if not fully funded include systems being shut down and applications being turned off resulting in services not being available to Veteran/beneficiary/family members that provided by the individual applications themselves."/>
    <s v="Security &amp; Compliance"/>
    <s v="Security"/>
    <s v="Outside Services"/>
    <s v="Consulting"/>
    <x v="4"/>
    <x v="0"/>
    <n v="1598"/>
    <n v="1"/>
    <x v="3"/>
    <x v="0"/>
    <s v="Improving Cybersecurity"/>
    <s v="2510"/>
    <x v="0"/>
    <s v="Information Security"/>
    <n v="83.763000000000005"/>
    <n v="2.8079999999999998"/>
    <m/>
  </r>
  <r>
    <x v="3"/>
    <x v="1"/>
    <x v="13"/>
    <x v="29"/>
    <x v="574"/>
    <s v="The ITOPS Transformation Support Services (TSS) contract is a partial follow on to the OIS managed CRISP Remediation Support Services (RSS) contract with vendor Accenture to re-address IT security remediation efforts, which is a VA strategic goal.  The TSS Contract also enables surge support of the ongoing ITOPS transformation.  The CRISP RSS contract was set to expire in February 2019 and the CRISP requirements were to be accomplished by the new TSS contract.  Due to contract protest of TSS the contract did not begin until late September 2019."/>
    <s v="Explain the risk to the Veteran/beneficiary/family members if the sub-project is not fully funded (e.g., who is impacted, how many, what service/product is delayed, and etc.)."/>
    <s v="Security &amp; Compliance"/>
    <s v="Security"/>
    <s v="Outside Services"/>
    <s v="Consulting"/>
    <x v="4"/>
    <x v="0"/>
    <n v="1598"/>
    <n v="3"/>
    <x v="3"/>
    <x v="5"/>
    <s v="Improving Cybersecurity"/>
    <s v="2510"/>
    <x v="0"/>
    <s v="IT Support Contracts [other than PMO and Application SW Maintenance]"/>
    <m/>
    <n v="5.0069999999999997"/>
    <m/>
  </r>
  <r>
    <x v="3"/>
    <x v="1"/>
    <x v="13"/>
    <x v="29"/>
    <x v="575"/>
    <s v="&quot;The Enterprise Audit Logging and Security Information &amp; Event Monitoring (SIEM) system is used for_x000a_security collections. Office of Information &amp; Technology (OI&amp;T) is requesting Infrastructure Operations (IO) host an_x000a_approximate 300 servers, co-located at 3 IT Centers (Austin ITC/Philadelphia ITC/Capital Region).&quot; (OIT Proj#2019-IS-161-10)"/>
    <m/>
    <s v="Security &amp; Compliance"/>
    <s v="Security"/>
    <s v="Outside Services"/>
    <s v="Consulting"/>
    <x v="4"/>
    <x v="0"/>
    <n v="1652"/>
    <n v="14"/>
    <x v="1"/>
    <x v="0"/>
    <s v="Improving Cybersecurity"/>
    <s v="2510"/>
    <x v="0"/>
    <s v="Information Security"/>
    <m/>
    <m/>
    <m/>
  </r>
  <r>
    <x v="3"/>
    <x v="1"/>
    <x v="13"/>
    <x v="29"/>
    <x v="576"/>
    <s v="TBD"/>
    <m/>
    <s v="Security &amp; Compliance"/>
    <s v="Security"/>
    <s v="Outside Services"/>
    <s v="Consulting"/>
    <x v="6"/>
    <x v="0"/>
    <n v="1664"/>
    <n v="3"/>
    <x v="0"/>
    <x v="0"/>
    <s v="Improving Cybersecurity"/>
    <s v="2510"/>
    <x v="0"/>
    <s v="COVID-19"/>
    <m/>
    <n v="0"/>
    <n v="0"/>
  </r>
  <r>
    <x v="3"/>
    <x v="1"/>
    <x v="13"/>
    <x v="29"/>
    <x v="577"/>
    <s v="Field Security Service (FSS) is a virtual organization that includes the Information Security Officers (ISOs) that support our VA Medical Centers, Regional Offices, Data Centers, Field Program Offices, and VA Central Offices including (VACO), VHA, and VBA. FSS is the ?face? of information security at VA. ISOs are the on-site experts in security plans, policies and controls, and play a critical role in VA?s CRISP._x000a__x000a_VA?s Medical Device Protection Program (MDPP) is a collaborative, VA-wide initiative managed and developed by the Health Information Security Division (HISD) that fosters collaboration between VHA Healthcare Technology Management Office and OIT with the primary goal of providing a safe and secure operating environment for the more than 50,000 networked medical devices that provide direct care to our nation?s Veterans. MDPP is a comprehensive program with two major areas, Communications and Risk Management, which encompass all phases of the medical device life cycle from procurement to disposal._x000a__x000a_The consistent presence and availability of ISOs throughout VA decreases the risk of information security breaches. Through the MDPP, VA is working to secure medical devices and the enterprise network in order to maintain data confidentiality, integrity, and availability and to prevent clinical service malfunction or the loss of device functionality that may negatively impact patient safety._x000a__x000a_Field Security Services is highly dependent on the ITOPS Transformation Support Services (TSS) contract under the Continuous Readiness in Information Security Sub-Project."/>
    <s v="Almost every VA service to, or interaction with, our Veteran clients is supported by VA?s operational IT systems.  This Sub-Project provides the ongoing operations and maintenance of the Field Security Service mission.  The risks if not fully funded include systems being shut down and applications being turned off resulting in services not being available to Veteran/beneficiary/family members that provided by the individual applications and systems themselves."/>
    <s v="Security &amp; Compliance"/>
    <s v="Security"/>
    <s v="Outside Services"/>
    <s v="Consulting"/>
    <x v="6"/>
    <x v="0"/>
    <n v="1664"/>
    <n v="1"/>
    <x v="2"/>
    <x v="0"/>
    <s v="Improving Cybersecurity"/>
    <s v="2510"/>
    <x v="0"/>
    <s v="Information Security"/>
    <n v="1.149"/>
    <n v="1.149"/>
    <n v="1.536"/>
  </r>
  <r>
    <x v="3"/>
    <x v="1"/>
    <x v="13"/>
    <x v="29"/>
    <x v="578"/>
    <s v="Maintain the software and COTS solution for the suite of identity and security services."/>
    <m/>
    <s v="Application"/>
    <s v="Application Development"/>
    <s v="Software"/>
    <s v="Maintenance &amp; Support"/>
    <x v="3"/>
    <x v="0"/>
    <n v="1615"/>
    <n v="4"/>
    <x v="1"/>
    <x v="0"/>
    <s v="Improving Cybersecurity"/>
    <s v="2510"/>
    <x v="0"/>
    <s v="Application SW Maintenance"/>
    <m/>
    <m/>
    <m/>
  </r>
  <r>
    <x v="3"/>
    <x v="1"/>
    <x v="13"/>
    <x v="29"/>
    <x v="578"/>
    <s v="Maintain the software and COTS solution for the suite of identity and security services."/>
    <m/>
    <s v="Application"/>
    <s v="Application Support &amp; Operations"/>
    <s v="Software"/>
    <s v="Maintenance &amp; Support"/>
    <x v="6"/>
    <x v="0"/>
    <n v="1861"/>
    <n v="1"/>
    <x v="2"/>
    <x v="0"/>
    <s v="Improving Cybersecurity"/>
    <s v="2510"/>
    <x v="0"/>
    <s v="Application SW Maintenance"/>
    <m/>
    <m/>
    <n v="21.8"/>
  </r>
  <r>
    <x v="3"/>
    <x v="1"/>
    <x v="13"/>
    <x v="29"/>
    <x v="503"/>
    <s v="VA Enterprise Cloud (VAEC) MS Azure Government (MAG) environment."/>
    <m/>
    <s v="Application"/>
    <s v="Application Development"/>
    <s v="Software"/>
    <s v="Maintenance &amp; Support"/>
    <x v="3"/>
    <x v="0"/>
    <n v="1615"/>
    <n v="5"/>
    <x v="1"/>
    <x v="6"/>
    <s v="Improving Cybersecurity"/>
    <s v="2510"/>
    <x v="0"/>
    <s v="Application SW"/>
    <m/>
    <m/>
    <m/>
  </r>
  <r>
    <x v="3"/>
    <x v="1"/>
    <x v="13"/>
    <x v="29"/>
    <x v="504"/>
    <s v="Maintain the software and COTS solution for the suite of identity and security services."/>
    <m/>
    <s v="Application"/>
    <s v="Application Development"/>
    <s v="Software"/>
    <s v="Maintenance &amp; Support"/>
    <x v="3"/>
    <x v="0"/>
    <n v="1615"/>
    <n v="7"/>
    <x v="1"/>
    <x v="0"/>
    <s v="Improving Cybersecurity"/>
    <s v="2510"/>
    <x v="0"/>
    <s v="Application SW Maintenance"/>
    <m/>
    <m/>
    <m/>
  </r>
  <r>
    <x v="3"/>
    <x v="1"/>
    <x v="13"/>
    <x v="29"/>
    <x v="504"/>
    <s v="VA Enterprise Cloud (VAEC) MS Azure Government (MAG) environment."/>
    <m/>
    <s v="Application"/>
    <s v="Application Development"/>
    <s v="Software"/>
    <s v="Maintenance &amp; Support"/>
    <x v="3"/>
    <x v="0"/>
    <n v="1615"/>
    <n v="8"/>
    <x v="1"/>
    <x v="6"/>
    <s v="Improving Cybersecurity"/>
    <s v="2510"/>
    <x v="0"/>
    <s v="Application SW"/>
    <m/>
    <m/>
    <m/>
  </r>
  <r>
    <x v="3"/>
    <x v="1"/>
    <x v="13"/>
    <x v="29"/>
    <x v="505"/>
    <s v="Maintain the software and COTS solution for the suite of identity and security services."/>
    <m/>
    <s v="Application"/>
    <s v="Application Development"/>
    <s v="Software"/>
    <s v="Maintenance &amp; Support"/>
    <x v="3"/>
    <x v="0"/>
    <n v="1615"/>
    <n v="10"/>
    <x v="1"/>
    <x v="0"/>
    <s v="Improving Cybersecurity"/>
    <s v="2510"/>
    <x v="0"/>
    <s v="Application SW Maintenance"/>
    <m/>
    <m/>
    <m/>
  </r>
  <r>
    <x v="3"/>
    <x v="1"/>
    <x v="13"/>
    <x v="29"/>
    <x v="505"/>
    <s v="VA Enterprise Cloud (VAEC) MS Azure Government (MAG) environment"/>
    <m/>
    <s v="Application"/>
    <s v="Application Development"/>
    <s v="Software"/>
    <s v="Maintenance &amp; Support"/>
    <x v="3"/>
    <x v="0"/>
    <n v="1615"/>
    <n v="11"/>
    <x v="1"/>
    <x v="6"/>
    <s v="Improving Cybersecurity"/>
    <s v="2510"/>
    <x v="0"/>
    <s v="Application SW"/>
    <m/>
    <m/>
    <m/>
  </r>
  <r>
    <x v="3"/>
    <x v="1"/>
    <x v="13"/>
    <x v="29"/>
    <x v="506"/>
    <s v="IAM sustainment utilizes Cloud services for its production and non-production environments to include system administration through Platform as a Service (PaaS); continuation of maintenance support and updates to maintain IAM services and integrations with consuming applications; and maintenance and support for IAM software."/>
    <s v="Multiple major initiatives have dependencies on this project including Cerner Electronic Health Record Modernization (EHRM), Continuous Diagnostics and Mitigation (CDM), Digital Veteran Platform (DVP) Lighthouse, Community Care, Veteran Experience (VE), ICAM Onboarding, Federal Agencies Administration Integrations, MISSION Act, Colmery Act, Caregiver, Patronage, Login.gov and Vets.gov initiatives. _x000a__x000a_If funding is reduced, then IAM will not have access to the support services necessary to: develop Business prioritized functionality, integrate IAM services with VA applications, and maintain enterprise identity management, authentication, and authorization services and the integrations with the applications consuming the services. This will result in decreased capacity to meet business priorities, decreased system availability, an inability to expand data center footprint as applications are integrated with IAM, decreased security posture due to reduced administrative support to perform system maintenance, increased administrative burden, creation of a backlog of consuming application Tier 3 support requests, increased operating and COTS system patch backlog, increased processing costs, and increased Veteran frustration."/>
    <s v="Application"/>
    <s v="Application Support &amp; Operations"/>
    <s v="Software"/>
    <s v="Maintenance &amp; Support"/>
    <x v="3"/>
    <x v="0"/>
    <n v="1615"/>
    <n v="2"/>
    <x v="3"/>
    <x v="0"/>
    <s v="Improving Cybersecurity"/>
    <s v="2510"/>
    <x v="0"/>
    <s v="Application SW Maintenance"/>
    <n v="25.81"/>
    <n v="21.8"/>
    <m/>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Application"/>
    <s v="Application Support &amp; Operations"/>
    <s v="Software"/>
    <s v="Maintenance &amp; Support"/>
    <x v="4"/>
    <x v="0"/>
    <n v="1651"/>
    <n v="21"/>
    <x v="2"/>
    <x v="0"/>
    <s v="Improving Cybersecurity"/>
    <s v="3128"/>
    <x v="0"/>
    <s v="Information Security"/>
    <m/>
    <n v="0.84"/>
    <n v="0.48899999999999999"/>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Compute"/>
    <s v="Servers"/>
    <s v="Hardware"/>
    <s v="Maintenance &amp; Support"/>
    <x v="4"/>
    <x v="0"/>
    <n v="1651"/>
    <n v="15"/>
    <x v="2"/>
    <x v="5"/>
    <s v="Improving Cybersecurity"/>
    <s v="2514"/>
    <x v="0"/>
    <s v="IT Support Contracts [other than PMO and Application SW Maintenance]"/>
    <m/>
    <n v="0.14000000000000001"/>
    <n v="8.2000000000000003E-2"/>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Facilities &amp; Power"/>
    <s v="Maintenance &amp; Support"/>
    <x v="4"/>
    <x v="0"/>
    <n v="1651"/>
    <n v="16"/>
    <x v="2"/>
    <x v="0"/>
    <s v="Improving Cybersecurity"/>
    <s v="3128"/>
    <x v="0"/>
    <s v="Information Security"/>
    <m/>
    <n v="0.14599999999999999"/>
    <n v="8.5000000000000006E-2"/>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Hardware"/>
    <s v="Expense"/>
    <x v="4"/>
    <x v="0"/>
    <n v="1651"/>
    <n v="22"/>
    <x v="2"/>
    <x v="0"/>
    <s v="Improving Cybersecurity"/>
    <s v="2501"/>
    <x v="0"/>
    <s v="Information Security"/>
    <m/>
    <n v="0.85"/>
    <n v="0.495"/>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Hardware"/>
    <s v="Lease"/>
    <x v="4"/>
    <x v="0"/>
    <n v="1651"/>
    <n v="48"/>
    <x v="2"/>
    <x v="5"/>
    <s v="Improving Cybersecurity"/>
    <s v="3128"/>
    <x v="0"/>
    <s v="IT Support Contracts [other than PMO and Application SW Maintenance]"/>
    <m/>
    <n v="1.7999999999999999E-2"/>
    <n v="0.01"/>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Hardware"/>
    <s v="Maintenance &amp; Support"/>
    <x v="4"/>
    <x v="0"/>
    <n v="1651"/>
    <n v="2"/>
    <x v="2"/>
    <x v="5"/>
    <s v="Improving Cybersecurity"/>
    <s v="3128"/>
    <x v="0"/>
    <s v="Hardware maintenance"/>
    <n v="0.126"/>
    <n v="0.186"/>
    <n v="0.108"/>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Hardware"/>
    <s v="Maintenance &amp; Support"/>
    <x v="4"/>
    <x v="0"/>
    <n v="1651"/>
    <n v="5"/>
    <x v="0"/>
    <x v="0"/>
    <s v="Improving Cybersecurity"/>
    <s v="3128"/>
    <x v="0"/>
    <s v="Information Security"/>
    <n v="2.5379999999999998"/>
    <n v="0"/>
    <n v="0"/>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Hardware"/>
    <s v="Maintenance &amp; Support"/>
    <x v="4"/>
    <x v="0"/>
    <n v="1651"/>
    <n v="6"/>
    <x v="0"/>
    <x v="6"/>
    <s v="Improving Cybersecurity"/>
    <s v="3128"/>
    <x v="0"/>
    <s v="Hardware maintenance"/>
    <n v="2.8239999999999998"/>
    <n v="0"/>
    <n v="0"/>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Hardware"/>
    <s v="Maintenance &amp; Support"/>
    <x v="4"/>
    <x v="0"/>
    <n v="1651"/>
    <n v="18"/>
    <x v="2"/>
    <x v="0"/>
    <s v="Improving Cybersecurity"/>
    <s v="2510"/>
    <x v="0"/>
    <s v="Information Security"/>
    <m/>
    <n v="0.27600000000000002"/>
    <n v="0.161"/>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Hardware"/>
    <s v="Maintenance &amp; Support"/>
    <x v="4"/>
    <x v="0"/>
    <n v="1651"/>
    <n v="50"/>
    <x v="2"/>
    <x v="0"/>
    <s v="Improving Cybersecurity"/>
    <s v="2324"/>
    <x v="0"/>
    <s v="Information Security"/>
    <m/>
    <n v="0.14899999999999999"/>
    <n v="8.6999999999999994E-2"/>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Hardware"/>
    <s v="Maintenance &amp; Support"/>
    <x v="4"/>
    <x v="0"/>
    <n v="1651"/>
    <n v="53"/>
    <x v="2"/>
    <x v="6"/>
    <s v="Improving Cybersecurity"/>
    <s v="3128"/>
    <x v="0"/>
    <s v="IT Support Contracts [other than PMO and Application SW Maintenance]"/>
    <m/>
    <n v="9.1150000000000002"/>
    <n v="5.31"/>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Other"/>
    <s v="Other"/>
    <x v="4"/>
    <x v="0"/>
    <n v="1651"/>
    <n v="13"/>
    <x v="2"/>
    <x v="0"/>
    <s v="Improving Cybersecurity"/>
    <s v="2510"/>
    <x v="0"/>
    <s v="Information Security"/>
    <m/>
    <n v="6.0999999999999999E-2"/>
    <n v="3.5999999999999997E-2"/>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Other"/>
    <s v="Other"/>
    <x v="4"/>
    <x v="0"/>
    <n v="1651"/>
    <n v="39"/>
    <x v="2"/>
    <x v="0"/>
    <s v="Improving Cybersecurity"/>
    <s v="3138"/>
    <x v="0"/>
    <s v="Information Security"/>
    <m/>
    <n v="9.8279999999999994"/>
    <n v="5.7249999999999996"/>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Outside Services"/>
    <s v="Consulting"/>
    <x v="4"/>
    <x v="0"/>
    <n v="1651"/>
    <n v="1"/>
    <x v="0"/>
    <x v="5"/>
    <s v="Improving Cybersecurity"/>
    <s v="2510"/>
    <x v="0"/>
    <s v="IT Support Contracts [other than PMO and Application SW Maintenance]"/>
    <n v="16.899999999999999"/>
    <n v="0"/>
    <n v="0"/>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Outside Services"/>
    <s v="Consulting"/>
    <x v="4"/>
    <x v="0"/>
    <n v="1651"/>
    <n v="3"/>
    <x v="0"/>
    <x v="0"/>
    <s v="Improving Cybersecurity"/>
    <s v="2510"/>
    <x v="0"/>
    <s v="Information Security"/>
    <n v="58.395000000000003"/>
    <n v="0"/>
    <n v="0"/>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Outside Services"/>
    <s v="Consulting"/>
    <x v="4"/>
    <x v="0"/>
    <n v="1651"/>
    <n v="7"/>
    <x v="0"/>
    <x v="6"/>
    <s v="Improving Cybersecurity"/>
    <s v="2510"/>
    <x v="0"/>
    <s v="IT Support Contracts [other than PMO and Application SW Maintenance]"/>
    <n v="1.8560000000000001"/>
    <n v="0"/>
    <n v="0"/>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Outside Services"/>
    <s v="Consulting"/>
    <x v="4"/>
    <x v="0"/>
    <n v="1651"/>
    <n v="12"/>
    <x v="2"/>
    <x v="0"/>
    <s v="Improving Cybersecurity"/>
    <s v="2514"/>
    <x v="0"/>
    <s v="Information Security"/>
    <m/>
    <n v="2.1999999999999999E-2"/>
    <n v="1.2999999999999999E-2"/>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Outside Services"/>
    <s v="Consulting"/>
    <x v="4"/>
    <x v="0"/>
    <n v="1651"/>
    <n v="14"/>
    <x v="2"/>
    <x v="0"/>
    <s v="Improving Cybersecurity"/>
    <s v="2501"/>
    <x v="0"/>
    <s v="Information Security"/>
    <m/>
    <n v="0.105"/>
    <n v="6.0999999999999999E-2"/>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Outside Services"/>
    <s v="Consulting"/>
    <x v="4"/>
    <x v="0"/>
    <n v="1651"/>
    <n v="29"/>
    <x v="2"/>
    <x v="0"/>
    <s v="Improving Cybersecurity"/>
    <s v="2324"/>
    <x v="0"/>
    <s v="Information Security"/>
    <m/>
    <n v="3.077"/>
    <n v="1.792"/>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Outside Services"/>
    <s v="Consulting"/>
    <x v="4"/>
    <x v="0"/>
    <n v="1651"/>
    <n v="47"/>
    <x v="2"/>
    <x v="0"/>
    <s v="Improving Cybersecurity"/>
    <s v="2335"/>
    <x v="0"/>
    <s v="Information Security"/>
    <m/>
    <n v="79.745999999999995"/>
    <n v="46.453000000000003"/>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Software"/>
    <s v="Capital"/>
    <x v="4"/>
    <x v="0"/>
    <n v="1651"/>
    <n v="24"/>
    <x v="2"/>
    <x v="5"/>
    <s v="Improving Cybersecurity"/>
    <s v="2510"/>
    <x v="0"/>
    <s v="IT Support Contracts [other than PMO and Application SW Maintenance]"/>
    <m/>
    <n v="1.6850000000000001"/>
    <n v="0.98199999999999998"/>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Software"/>
    <s v="Licensing"/>
    <x v="4"/>
    <x v="0"/>
    <n v="1651"/>
    <n v="44"/>
    <x v="2"/>
    <x v="0"/>
    <s v="Improving Cybersecurity"/>
    <s v="2335"/>
    <x v="0"/>
    <s v="Information Security"/>
    <m/>
    <n v="26.361999999999998"/>
    <n v="15.356999999999999"/>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Software"/>
    <s v="Licensing"/>
    <x v="4"/>
    <x v="0"/>
    <n v="1651"/>
    <n v="54"/>
    <x v="2"/>
    <x v="5"/>
    <s v="Improving Cybersecurity"/>
    <s v="3128"/>
    <x v="0"/>
    <s v="IT Support Contracts [other than PMO and Application SW Maintenance]"/>
    <m/>
    <n v="17.420000000000002"/>
    <n v="10.148"/>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Software"/>
    <s v="Maintenance &amp; Support"/>
    <x v="4"/>
    <x v="0"/>
    <n v="1651"/>
    <n v="4"/>
    <x v="0"/>
    <x v="0"/>
    <s v="Improving Cybersecurity"/>
    <s v="2324"/>
    <x v="0"/>
    <s v="Information Security"/>
    <n v="2.5950000000000002"/>
    <n v="0"/>
    <n v="0"/>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Software"/>
    <s v="Maintenance &amp; Support"/>
    <x v="4"/>
    <x v="0"/>
    <n v="1651"/>
    <n v="8"/>
    <x v="0"/>
    <x v="6"/>
    <s v="Improving Cybersecurity"/>
    <s v="2324"/>
    <x v="0"/>
    <s v="SW Licenses and Maintenance"/>
    <n v="2.6150000000000002"/>
    <n v="0"/>
    <n v="0"/>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Software"/>
    <s v="Maintenance &amp; Support"/>
    <x v="4"/>
    <x v="0"/>
    <n v="1651"/>
    <n v="9"/>
    <x v="1"/>
    <x v="5"/>
    <s v="Improving Cybersecurity"/>
    <s v="2324"/>
    <x v="0"/>
    <s v="SW Licenses and Maintenance"/>
    <n v="0"/>
    <n v="0"/>
    <n v="0"/>
  </r>
  <r>
    <x v="3"/>
    <x v="1"/>
    <x v="13"/>
    <x v="29"/>
    <x v="579"/>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Software"/>
    <s v="Maintenance &amp; Support"/>
    <x v="4"/>
    <x v="0"/>
    <n v="1651"/>
    <n v="51"/>
    <x v="2"/>
    <x v="0"/>
    <s v="Improving Cybersecurity"/>
    <s v="2510"/>
    <x v="0"/>
    <s v="Information Security"/>
    <m/>
    <n v="0.86799999999999999"/>
    <n v="0.50600000000000001"/>
  </r>
  <r>
    <x v="3"/>
    <x v="1"/>
    <x v="13"/>
    <x v="29"/>
    <x v="580"/>
    <s v="The VA Data Breach Response Service (DBRS) is responsible for handling all Privacy and Security related events that are entered into the Privacy and Security Events Tracking System (PSETS) on a global level. The Data Breach Response Service (DBRS) team consists of individuals that have extensive experience in the Information Security and Privacy within the VA and VA HealthCare field. The DBRS reviews each incident and decisions are based on Federal and VA-specific data breach response requirements. The DBRS works to ensure that all decisions on Privacy and Security related incidents are dealt with in a timely manner and in accordance with Federal and VA-specific incident resolution guidelines. Complex breaches are referred to the National Data Breach Core Team (DBCT)."/>
    <m/>
    <s v="Delivery"/>
    <s v="IT Service Management"/>
    <s v="External Labor"/>
    <s v="Expense"/>
    <x v="4"/>
    <x v="0"/>
    <n v="1651"/>
    <n v="23"/>
    <x v="2"/>
    <x v="0"/>
    <s v="Improving Cybersecurity"/>
    <s v="2510"/>
    <x v="0"/>
    <s v="Information Security"/>
    <m/>
    <n v="0.90600000000000003"/>
    <n v="0.12"/>
  </r>
  <r>
    <x v="3"/>
    <x v="1"/>
    <x v="13"/>
    <x v="29"/>
    <x v="580"/>
    <s v="The VA Data Breach Response Service (DBRS) is responsible for handling all Privacy and Security related events that are entered into the Privacy and Security Events Tracking System (PSETS) on a global level. The Data Breach Response Service (DBRS) team consists of individuals that have extensive experience in the Information Security and Privacy within the VA and VA HealthCare field. The DBRS reviews each incident and decisions are based on Federal and VA-specific data breach response requirements. The DBRS works to ensure that all decisions on Privacy and Security related incidents are dealt with in a timely manner and in accordance with Federal and VA-specific incident resolution guidelines. Complex breaches are referred to the National Data Breach Core Team (DBCT)."/>
    <m/>
    <s v="Security &amp; Compliance"/>
    <s v="Compliance"/>
    <s v="Outside Services"/>
    <s v="Consulting"/>
    <x v="4"/>
    <x v="0"/>
    <n v="1589"/>
    <n v="5"/>
    <x v="0"/>
    <x v="0"/>
    <s v="Improving Cybersecurity"/>
    <s v="2514"/>
    <x v="0"/>
    <s v="Information Security"/>
    <n v="0.54900000000000004"/>
    <n v="0"/>
    <n v="0"/>
  </r>
  <r>
    <x v="3"/>
    <x v="1"/>
    <x v="13"/>
    <x v="29"/>
    <x v="580"/>
    <s v="The VA Data Breach Response Service (DBRS) is responsible for handling all Privacy and Security related events that are entered into the Privacy and Security Events Tracking System (PSETS) on a global level. The Data Breach Response Service (DBRS) team consists of individuals that have extensive experience in the Information Security and Privacy within the VA and VA HealthCare field. The DBRS reviews each incident and decisions are based on Federal and VA-specific data breach response requirements. The DBRS works to ensure that all decisions on Privacy and Security related incidents are dealt with in a timely manner and in accordance with Federal and VA-specific incident resolution guidelines. Complex breaches are referred to the National Data Breach Core Team (DBCT)."/>
    <m/>
    <s v="Security &amp; Compliance"/>
    <s v="Compliance"/>
    <s v="Software"/>
    <s v="Maintenance &amp; Support"/>
    <x v="4"/>
    <x v="0"/>
    <n v="1589"/>
    <n v="6"/>
    <x v="0"/>
    <x v="0"/>
    <s v="Improving Cybersecurity"/>
    <s v="2324"/>
    <x v="0"/>
    <s v="Information Security"/>
    <n v="0.121"/>
    <n v="0"/>
    <n v="0"/>
  </r>
  <r>
    <x v="3"/>
    <x v="1"/>
    <x v="13"/>
    <x v="29"/>
    <x v="581"/>
    <s v="The Information Security Risk Management Team works to promote an agency-wide understanding of information security risk in alignment with OIS strategies and priorities. It also aims to maintain compliance with Federal requirements while anticipating new or emerging requirements and developing work plans to address them. Information Security Risk Management oversees the Department?s cybersecurity risk management activities, including Authorization processing, the Security Control Assessments (SCA) function, the PIV Card Issuance (PCI) Assessments, the Governance, Risk, and Compliance process (GRC), Case Manager function, and other information security program support activities."/>
    <m/>
    <s v="Network"/>
    <s v="LAN/WAN"/>
    <s v="Outside Services"/>
    <s v="Consulting"/>
    <x v="4"/>
    <x v="0"/>
    <n v="1651"/>
    <n v="42"/>
    <x v="2"/>
    <x v="0"/>
    <s v="Improving Cybersecurity"/>
    <s v="2510"/>
    <x v="0"/>
    <s v="Information Security"/>
    <m/>
    <n v="15.715"/>
    <n v="12.676"/>
  </r>
  <r>
    <x v="3"/>
    <x v="1"/>
    <x v="13"/>
    <x v="29"/>
    <x v="581"/>
    <s v="The Information Security Risk Management Team works to promote an agency-wide understanding of information security risk in alignment with OIS strategies and priorities. It also aims to maintain compliance with Federal requirements while anticipating new or emerging requirements and developing work plans to address them. Information Security Risk Management oversees the Department?s cybersecurity risk management activities, including Authorization processing, the Security Control Assessments (SCA) function, the PIV Card Issuance (PCI) Assessments, the Governance, Risk, and Compliance process (GRC), Case Manager function, and other information security program support activities."/>
    <m/>
    <s v="Security &amp; Compliance"/>
    <s v="Compliance"/>
    <s v="Hardware"/>
    <s v="Lease"/>
    <x v="4"/>
    <x v="0"/>
    <n v="1651"/>
    <n v="38"/>
    <x v="2"/>
    <x v="5"/>
    <s v="Improving Cybersecurity"/>
    <s v="2510"/>
    <x v="0"/>
    <s v="IT Support Contracts [other than PMO and Application SW Maintenance]"/>
    <m/>
    <n v="9.2629999999999999"/>
    <n v="7.4720000000000004"/>
  </r>
  <r>
    <x v="3"/>
    <x v="1"/>
    <x v="13"/>
    <x v="29"/>
    <x v="581"/>
    <s v="The Information Security Risk Management Team works to promote an agency-wide understanding of information security risk in alignment with OIS strategies and priorities. It also aims to maintain compliance with Federal requirements while anticipating new or emerging requirements and developing work plans to address them. Information Security Risk Management oversees the Department?s cybersecurity risk management activities, including Authorization processing, the Security Control Assessments (SCA) function, the PIV Card Issuance (PCI) Assessments, the Governance, Risk, and Compliance process (GRC), Case Manager function, and other information security program support activities."/>
    <m/>
    <s v="Security &amp; Compliance"/>
    <s v="Compliance"/>
    <s v="Outside Services"/>
    <s v="Consulting"/>
    <x v="4"/>
    <x v="0"/>
    <n v="1651"/>
    <n v="37"/>
    <x v="2"/>
    <x v="0"/>
    <s v="Improving Cybersecurity"/>
    <s v="2324"/>
    <x v="0"/>
    <s v="Information Security"/>
    <m/>
    <n v="6.7329999999999997"/>
    <n v="5.431"/>
  </r>
  <r>
    <x v="3"/>
    <x v="1"/>
    <x v="13"/>
    <x v="29"/>
    <x v="581"/>
    <s v="The Information Security Risk Management Team works to promote an agency-wide understanding of information security risk in alignment with OIS strategies and priorities. It also aims to maintain compliance with Federal requirements while anticipating new or emerging requirements and developing work plans to address them. Information Security Risk Management oversees the Department?s cybersecurity risk management activities, including Authorization processing, the Security Control Assessments (SCA) function, the PIV Card Issuance (PCI) Assessments, the Governance, Risk, and Compliance process (GRC), Case Manager function, and other information security program support activities."/>
    <m/>
    <s v="Security &amp; Compliance"/>
    <s v="Compliance"/>
    <s v="Outside Services"/>
    <s v="Consulting"/>
    <x v="4"/>
    <x v="0"/>
    <n v="1651"/>
    <n v="49"/>
    <x v="2"/>
    <x v="0"/>
    <s v="Improving Cybersecurity"/>
    <s v="2510"/>
    <x v="0"/>
    <s v="Information Security"/>
    <m/>
    <n v="0.1"/>
    <n v="8.1000000000000003E-2"/>
  </r>
  <r>
    <x v="3"/>
    <x v="1"/>
    <x v="13"/>
    <x v="29"/>
    <x v="581"/>
    <s v="The Information Security Risk Management Team works to promote an agency-wide understanding of information security risk in alignment with OIS strategies and priorities. It also aims to maintain compliance with Federal requirements while anticipating new or emerging requirements and developing work plans to address them. Information Security Risk Management oversees the Department?s cybersecurity risk management activities, including Authorization processing, the Security Control Assessments (SCA) function, the PIV Card Issuance (PCI) Assessments, the Governance, Risk, and Compliance process (GRC), Case Manager function, and other information security program support activities."/>
    <m/>
    <s v="Security &amp; Compliance"/>
    <s v="Security"/>
    <s v="Outside Services"/>
    <s v="Consulting"/>
    <x v="4"/>
    <x v="0"/>
    <n v="1651"/>
    <n v="30"/>
    <x v="2"/>
    <x v="6"/>
    <s v="Improving Cybersecurity"/>
    <s v="2510"/>
    <x v="0"/>
    <s v="IT Support Contracts [other than PMO and Application SW Maintenance]"/>
    <m/>
    <n v="3.1349999999999998"/>
    <n v="2.5289999999999999"/>
  </r>
  <r>
    <x v="3"/>
    <x v="1"/>
    <x v="13"/>
    <x v="29"/>
    <x v="581"/>
    <s v="The Information Security Risk Management Team works to promote an agency-wide understanding of information security risk in alignment with OIS strategies and priorities. It also aims to maintain compliance with Federal requirements while anticipating new or emerging requirements and developing work plans to address them. Information Security Risk Management oversees the Department?s cybersecurity risk management activities, including Authorization processing, the Security Control Assessments (SCA) function, the PIV Card Issuance (PCI) Assessments, the Governance, Risk, and Compliance process (GRC), Case Manager function, and other information security program support activities."/>
    <m/>
    <s v="Security &amp; Compliance"/>
    <s v="Security"/>
    <s v="Outside Services"/>
    <s v="Consulting"/>
    <x v="4"/>
    <x v="0"/>
    <n v="1651"/>
    <n v="52"/>
    <x v="2"/>
    <x v="6"/>
    <s v="Improving Cybersecurity"/>
    <s v="2510"/>
    <x v="0"/>
    <s v="IT Support Contracts [other than PMO and Application SW Maintenance]"/>
    <m/>
    <n v="5.125"/>
    <n v="4.1340000000000003"/>
  </r>
  <r>
    <x v="3"/>
    <x v="1"/>
    <x v="13"/>
    <x v="29"/>
    <x v="581"/>
    <s v="The Information Security Risk Management Team works to promote an agency-wide understanding of information security risk in alignment with OIS strategies and priorities. It also aims to maintain compliance with Federal requirements while anticipating new or emerging requirements and developing work plans to address them. Information Security Risk Management oversees the Department?s cybersecurity risk management activities, including Authorization processing, the Security Control Assessments (SCA) function, the PIV Card Issuance (PCI) Assessments, the Governance, Risk, and Compliance process (GRC), Case Manager function, and other information security program support activities."/>
    <m/>
    <s v="Security &amp; Compliance"/>
    <s v="Security"/>
    <s v="Outside Services"/>
    <s v="Consulting"/>
    <x v="4"/>
    <x v="0"/>
    <n v="1652"/>
    <n v="4"/>
    <x v="0"/>
    <x v="5"/>
    <s v="Improving Cybersecurity"/>
    <s v="2510"/>
    <x v="0"/>
    <s v="IT Support Contracts [other than PMO and Application SW Maintenance]"/>
    <n v="7.0010000000000003"/>
    <m/>
    <m/>
  </r>
  <r>
    <x v="3"/>
    <x v="1"/>
    <x v="13"/>
    <x v="29"/>
    <x v="581"/>
    <s v="The Information Security Risk Management Team works to promote an agency-wide understanding of information security risk in alignment with OIS strategies and priorities. It also aims to maintain compliance with Federal requirements while anticipating new or emerging requirements and developing work plans to address them. Information Security Risk Management oversees the Department?s cybersecurity risk management activities, including Authorization processing, the Security Control Assessments (SCA) function, the PIV Card Issuance (PCI) Assessments, the Governance, Risk, and Compliance process (GRC), Case Manager function, and other information security program support activities."/>
    <m/>
    <s v="Security &amp; Compliance"/>
    <s v="Security"/>
    <s v="Outside Services"/>
    <s v="Consulting"/>
    <x v="4"/>
    <x v="0"/>
    <n v="1652"/>
    <n v="5"/>
    <x v="0"/>
    <x v="0"/>
    <s v="Improving Cybersecurity"/>
    <s v="2510"/>
    <x v="0"/>
    <s v="Information Security"/>
    <n v="13.212"/>
    <n v="0"/>
    <n v="0"/>
  </r>
  <r>
    <x v="3"/>
    <x v="1"/>
    <x v="13"/>
    <x v="29"/>
    <x v="581"/>
    <s v="The Information Security Risk Management Team works to promote an agency-wide understanding of information security risk in alignment with OIS strategies and priorities. It also aims to maintain compliance with Federal requirements while anticipating new or emerging requirements and developing work plans to address them. Information Security Risk Management oversees the Department?s cybersecurity risk management activities, including Authorization processing, the Security Control Assessments (SCA) function, the PIV Card Issuance (PCI) Assessments, the Governance, Risk, and Compliance process (GRC), Case Manager function, and other information security program support activities."/>
    <m/>
    <s v="Security &amp; Compliance"/>
    <s v="Security"/>
    <s v="Software"/>
    <s v="Maintenance &amp; Support"/>
    <x v="4"/>
    <x v="0"/>
    <n v="1652"/>
    <n v="6"/>
    <x v="0"/>
    <x v="6"/>
    <s v="Improving Cybersecurity"/>
    <s v="2514"/>
    <x v="0"/>
    <s v="IT Support Contracts [other than PMO and Application SW Maintenance]"/>
    <n v="7.1660000000000004"/>
    <n v="0"/>
    <n v="0"/>
  </r>
  <r>
    <x v="3"/>
    <x v="1"/>
    <x v="13"/>
    <x v="29"/>
    <x v="582"/>
    <s v="VA Privacy Service oversees and directs the development of VA?s privacy programs to help protect Veterans, their beneficiaries, and VA employees? personal information. VA Privacy Service advises and makes recommendations to senior officials on privacy priorities._x000a_The mission of VA Privacy Service is to preserve and protect the Personally Identifiable Information (PII) of Veterans, their beneficiaries, and VA employees by promoting a culture of privacy awareness and maintaining the trust of those we serve._x000a_VA Privacy Service ensures VA policies are in compliance with regulatory requirements and legislated mandates governing those programs. VA Privacy Service reviews proposed privacy policies in its areas of responsibility to make sure issues are adequately addressed._x000a_Under the Privacy Act, disclosures of Personally Identifiable Information (PII) maintained by the Federal government are restricted. The Privacy Act also creates the basis for a code of ?fair information practices? that requires agencies to"/>
    <m/>
    <s v="Security &amp; Compliance"/>
    <s v="Compliance"/>
    <s v="Outside Services"/>
    <s v="Consulting"/>
    <x v="4"/>
    <x v="0"/>
    <n v="1589"/>
    <n v="1"/>
    <x v="0"/>
    <x v="0"/>
    <s v="Improving Cybersecurity"/>
    <s v="2510"/>
    <x v="0"/>
    <s v="Information Security"/>
    <n v="3.331"/>
    <n v="0"/>
    <n v="0"/>
  </r>
  <r>
    <x v="3"/>
    <x v="1"/>
    <x v="13"/>
    <x v="29"/>
    <x v="582"/>
    <s v="VA Privacy Service oversees and directs the development of VA?s privacy programs to help protect Veterans, their beneficiaries, and VA employees? personal information. VA Privacy Service advises and makes recommendations to senior officials on privacy priorities._x000a_The mission of VA Privacy Service is to preserve and protect the Personally Identifiable Information (PII) of Veterans, their beneficiaries, and VA employees by promoting a culture of privacy awareness and maintaining the trust of those we serve._x000a_VA Privacy Service ensures VA policies are in compliance with regulatory requirements and legislated mandates governing those programs. VA Privacy Service reviews proposed privacy policies in its areas of responsibility to make sure issues are adequately addressed._x000a_Under the Privacy Act, disclosures of Personally Identifiable Information (PII) maintained by the Federal government are restricted. The Privacy Act also creates the basis for a code of ?fair information practices? that requires agencies to"/>
    <m/>
    <s v="Security &amp; Compliance"/>
    <s v="Compliance"/>
    <s v="Outside Services"/>
    <s v="Consulting"/>
    <x v="4"/>
    <x v="0"/>
    <n v="1651"/>
    <n v="34"/>
    <x v="2"/>
    <x v="0"/>
    <s v="Improving Cybersecurity"/>
    <s v="2324"/>
    <x v="0"/>
    <s v="Information Security"/>
    <m/>
    <n v="4.125"/>
    <n v="2.8250000000000002"/>
  </r>
  <r>
    <x v="3"/>
    <x v="1"/>
    <x v="13"/>
    <x v="29"/>
    <x v="582"/>
    <s v="VA Privacy Service oversees and directs the development of VA?s privacy programs to help protect Veterans, their beneficiaries, and VA employees? personal information. VA Privacy Service advises and makes recommendations to senior officials on privacy priorities._x000a_The mission of VA Privacy Service is to preserve and protect the Personally Identifiable Information (PII) of Veterans, their beneficiaries, and VA employees by promoting a culture of privacy awareness and maintaining the trust of those we serve._x000a_VA Privacy Service ensures VA policies are in compliance with regulatory requirements and legislated mandates governing those programs. VA Privacy Service reviews proposed privacy policies in its areas of responsibility to make sure issues are adequately addressed._x000a_Under the Privacy Act, disclosures of Personally Identifiable Information (PII) maintained by the Federal government are restricted. The Privacy Act also creates the basis for a code of ?fair information practices? that requires agencies to"/>
    <m/>
    <s v="Security &amp; Compliance"/>
    <s v="Compliance"/>
    <s v="Software"/>
    <s v="Maintenance &amp; Support"/>
    <x v="4"/>
    <x v="0"/>
    <n v="1589"/>
    <n v="2"/>
    <x v="0"/>
    <x v="0"/>
    <s v="Improving Cybersecurity"/>
    <s v="2343"/>
    <x v="0"/>
    <s v="Information Security"/>
    <n v="0.14499999999999999"/>
    <n v="0"/>
    <n v="0"/>
  </r>
  <r>
    <x v="3"/>
    <x v="1"/>
    <x v="13"/>
    <x v="29"/>
    <x v="582"/>
    <s v="VA Privacy Service oversees and directs the development of VA?s privacy programs to help protect Veterans, their beneficiaries, and VA employees? personal information. VA Privacy Service advises and makes recommendations to senior officials on privacy priorities._x000a_The mission of VA Privacy Service is to preserve and protect the Personally Identifiable Information (PII) of Veterans, their beneficiaries, and VA employees by promoting a culture of privacy awareness and maintaining the trust of those we serve._x000a_VA Privacy Service ensures VA policies are in compliance with regulatory requirements and legislated mandates governing those programs. VA Privacy Service reviews proposed privacy policies in its areas of responsibility to make sure issues are adequately addressed._x000a_Under the Privacy Act, disclosures of Personally Identifiable Information (PII) maintained by the Federal government are restricted. The Privacy Act also creates the basis for a code of ?fair information practices? that requires agencies to"/>
    <m/>
    <s v="Security &amp; Compliance"/>
    <s v="Security"/>
    <s v="Outside Services"/>
    <s v="Consulting"/>
    <x v="4"/>
    <x v="0"/>
    <n v="1651"/>
    <n v="31"/>
    <x v="2"/>
    <x v="0"/>
    <s v="Improving Cybersecurity"/>
    <s v="2324"/>
    <x v="0"/>
    <s v="Information Security"/>
    <m/>
    <n v="3.343"/>
    <n v="2.2890000000000001"/>
  </r>
  <r>
    <x v="3"/>
    <x v="1"/>
    <x v="13"/>
    <x v="29"/>
    <x v="582"/>
    <s v="VA Privacy Service oversees and directs the development of VA?s privacy programs to help protect Veterans, their beneficiaries, and VA employees? personal information. VA Privacy Service advises and makes recommendations to senior officials on privacy priorities."/>
    <m/>
    <s v="Security &amp; Compliance"/>
    <s v="Compliance"/>
    <s v="Outside Services"/>
    <s v="Consulting"/>
    <x v="4"/>
    <x v="0"/>
    <n v="1589"/>
    <n v="3"/>
    <x v="0"/>
    <x v="5"/>
    <s v="Improving Cybersecurity"/>
    <s v="2510"/>
    <x v="0"/>
    <s v="IT Support Contracts [other than PMO and Application SW Maintenance]"/>
    <n v="2.2149999999999999"/>
    <n v="0"/>
    <n v="0"/>
  </r>
  <r>
    <x v="3"/>
    <x v="1"/>
    <x v="13"/>
    <x v="29"/>
    <x v="582"/>
    <s v="VA Privacy Service oversees and directs the development of VA?s privacy programs to help protect Veterans, their beneficiaries, and VA employees? personal information. VA Privacy Service advises and makes recommendations to senior officials on privacy priorities."/>
    <m/>
    <s v="Security &amp; Compliance"/>
    <s v="Compliance"/>
    <s v="Outside Services"/>
    <s v="Consulting"/>
    <x v="4"/>
    <x v="0"/>
    <n v="1589"/>
    <n v="4"/>
    <x v="0"/>
    <x v="6"/>
    <s v="Improving Cybersecurity"/>
    <s v="2510"/>
    <x v="0"/>
    <s v="IT Support Contracts [other than PMO and Application SW Maintenance]"/>
    <n v="0.72799999999999998"/>
    <n v="0"/>
    <n v="0"/>
  </r>
  <r>
    <x v="3"/>
    <x v="1"/>
    <x v="13"/>
    <x v="29"/>
    <x v="582"/>
    <s v="VA Privacy Service oversees and directs the development of VA?s privacy programs to help protect Veterans, their beneficiaries, and VA employees? personal information. VA Privacy Service advises and makes recommendations to senior officials on privacy priorities."/>
    <m/>
    <s v="Security &amp; Compliance"/>
    <s v="Security"/>
    <s v="Outside Services"/>
    <s v="Consulting"/>
    <x v="4"/>
    <x v="0"/>
    <n v="1651"/>
    <n v="28"/>
    <x v="2"/>
    <x v="5"/>
    <s v="Improving Cybersecurity"/>
    <s v="2510"/>
    <x v="0"/>
    <s v="IT Support Contracts [other than PMO and Application SW Maintenance]"/>
    <m/>
    <n v="2.988"/>
    <n v="2.0459999999999998"/>
  </r>
  <r>
    <x v="3"/>
    <x v="1"/>
    <x v="13"/>
    <x v="29"/>
    <x v="582"/>
    <s v="VA Privacy Service oversees and directs the development of VA?s privacy programs to help protect Veterans, their beneficiaries, and VA employees? personal information. VA Privacy Service advises and makes recommendations to senior officials on privacy priorities."/>
    <m/>
    <s v="Security &amp; Compliance"/>
    <s v="Security"/>
    <s v="Software"/>
    <s v="Maintenance &amp; Support"/>
    <x v="4"/>
    <x v="0"/>
    <n v="1651"/>
    <n v="19"/>
    <x v="2"/>
    <x v="6"/>
    <s v="Improving Cybersecurity"/>
    <s v="2324"/>
    <x v="0"/>
    <s v="IT Support Contracts [other than PMO and Application SW Maintenance]"/>
    <m/>
    <n v="0.35099999999999998"/>
    <n v="0.24"/>
  </r>
  <r>
    <x v="3"/>
    <x v="1"/>
    <x v="13"/>
    <x v="29"/>
    <x v="583"/>
    <s v="The Cybersecurity Technology and Metrics (CTM) group oversees the execution of capabilities and strategies to describe, assess, and continuously monitor VA?s cybersecurity landscape in support of VA?s cybersecurity program. It also leads the Security Architecture and Software Assurance (SASA) Identity and Access Management (IAM) Teams to support compliance with the Federal Information Security Modernization Act of 2014 (FISMA) and government-wide guidance and requirements associated with Federal Identity, Credential, and Access Management (FICAM) services. The SASA IAM Team also helps analyze that VA?s FICAM services are used to fulfill cybersecurity control requirements. Further, CTM captures and displays key performance metrics in a single view facilitating risk decision and budget allocation prioritization for senior executives.  CTM has a cadre of security subject matter experts providing technical security expertise in various technologies and methodologies executed by the offices responsible for"/>
    <m/>
    <s v="Application"/>
    <s v="Application Development"/>
    <s v="Software"/>
    <s v="Maintenance &amp; Support"/>
    <x v="4"/>
    <x v="0"/>
    <n v="1651"/>
    <n v="20"/>
    <x v="2"/>
    <x v="0"/>
    <s v="Improving Cybersecurity"/>
    <s v="2514"/>
    <x v="0"/>
    <s v="Information Security"/>
    <m/>
    <n v="0.47"/>
    <n v="0.307"/>
  </r>
  <r>
    <x v="3"/>
    <x v="1"/>
    <x v="13"/>
    <x v="29"/>
    <x v="583"/>
    <s v="The Cybersecurity Technology and Metrics (CTM) group oversees the execution of capabilities and strategies to describe, assess, and continuously monitor VA?s cybersecurity landscape in support of VA?s cybersecurity program. It also leads the Security Architecture and Software Assurance (SASA) Identity and Access Management (IAM) Teams to support compliance with the Federal Information Security Modernization Act of 2014 (FISMA) and government-wide guidance and requirements associated with Federal Identity, Credential, and Access Management (FICAM) services. The SASA IAM Team also helps analyze that VA?s FICAM services are used to fulfill cybersecurity control requirements. Further, CTM captures and displays key performance metrics in a single view facilitating risk decision and budget allocation prioritization for senior executives.  CTM has a cadre of security subject matter experts providing technical security expertise in various technologies and methodologies executed by the offices responsible for"/>
    <m/>
    <s v="Security &amp; Compliance"/>
    <s v="Compliance"/>
    <s v="Outside Services"/>
    <s v="Consulting"/>
    <x v="4"/>
    <x v="0"/>
    <n v="1651"/>
    <n v="41"/>
    <x v="2"/>
    <x v="0"/>
    <s v="Improving Cybersecurity"/>
    <s v="2501"/>
    <x v="0"/>
    <s v="Information Security"/>
    <m/>
    <n v="12.459"/>
    <n v="8.1219999999999999"/>
  </r>
  <r>
    <x v="3"/>
    <x v="1"/>
    <x v="13"/>
    <x v="29"/>
    <x v="583"/>
    <s v="The Cybersecurity Technology and Metrics (CTM) group oversees the execution of capabilities and strategies to describe, assess, and continuously monitor VA?s cybersecurity landscape in support of VA?s cybersecurity program. It also leads the Security Architecture and Software Assurance (SASA) Identity and Access Management (IAM) Teams to support compliance with the Federal Information Security Modernization Act of 2014 (FISMA) and government-wide guidance and requirements associated with Federal Identity, Credential, and Access Management (FICAM) services. The SASA IAM Team also helps analyze that VA?s FICAM services are used to fulfill cybersecurity control requirements. Further, CTM captures and displays key performance metrics in a single view facilitating risk decision and budget allocation prioritization for senior executives.  CTM has a cadre of security subject matter experts providing technical security expertise in various technologies and methodologies executed by the offices responsible for"/>
    <m/>
    <s v="Security &amp; Compliance"/>
    <s v="Compliance"/>
    <s v="Software"/>
    <s v="Maintenance &amp; Support"/>
    <x v="4"/>
    <x v="0"/>
    <n v="1651"/>
    <n v="32"/>
    <x v="2"/>
    <x v="0"/>
    <s v="Improving Cybersecurity"/>
    <s v="2510"/>
    <x v="0"/>
    <s v="Information Security"/>
    <m/>
    <n v="3.556"/>
    <n v="2.3180000000000001"/>
  </r>
  <r>
    <x v="3"/>
    <x v="1"/>
    <x v="13"/>
    <x v="29"/>
    <x v="583"/>
    <s v="The Cybersecurity Technology and Metrics (CTM) group oversees the execution of capabilities and strategies to describe, assess, and continuously monitor VA?s cybersecurity landscape in support of VA?s cybersecurity program. It also leads the Security Architecture and Software Assurance (SASA) Identity and Access Management (IAM) Teams to support compliance with the Federal Information Security Modernization Act of 2014 (FISMA) and government-wide guidance and requirements associated with Federal Identity, Credential, and Access Management (FICAM) services. The SASA IAM Team also helps analyze that VA?s FICAM services are used to fulfill cybersecurity control requirements. Further, CTM captures and displays key performance metrics in a single view facilitating risk decision and budget allocation prioritization for senior executives.  CTM has a cadre of security subject matter experts providing technical security expertise in various technologies and methodologies executed by the offices responsible for"/>
    <m/>
    <s v="Security &amp; Compliance"/>
    <s v="Compliance"/>
    <s v="Software"/>
    <s v="Maintenance &amp; Support"/>
    <x v="4"/>
    <x v="0"/>
    <n v="1652"/>
    <n v="7"/>
    <x v="0"/>
    <x v="0"/>
    <s v="Improving Cybersecurity"/>
    <s v="2324"/>
    <x v="0"/>
    <s v="Information Security"/>
    <n v="1.085"/>
    <n v="0"/>
    <n v="0"/>
  </r>
  <r>
    <x v="3"/>
    <x v="1"/>
    <x v="13"/>
    <x v="29"/>
    <x v="583"/>
    <s v="The Cybersecurity Technology and Metrics (CTM) group oversees the execution of capabilities and strategies to describe, assess, and continuously monitor VA?s cybersecurity landscape in support of VA?s cybersecurity program. It also leads the Security Architecture and Software Assurance (SASA) Identity and Access Management (IAM) Teams to support compliance with the Federal Information Security Modernization Act of 2014 (FISMA) and government-wide guidance and requirements associated with Federal Identity, Credential, and Access Management (FICAM) services. The SASA IAM Team also helps analyze that VA?s FICAM services are used to fulfill cybersecurity control requirements. Further, CTM captures and displays key performance metrics in a single view facilitating risk decision and budget allocation prioritization for senior executives.  CTM has a cadre of security subject matter experts providing technical security expertise in various technologies and methodologies executed by the offices responsible for"/>
    <m/>
    <s v="Security &amp; Compliance"/>
    <s v="Security"/>
    <s v="External Labor"/>
    <s v="Expense"/>
    <x v="4"/>
    <x v="0"/>
    <n v="1651"/>
    <n v="25"/>
    <x v="2"/>
    <x v="6"/>
    <s v="Improving Cybersecurity"/>
    <s v="2510"/>
    <x v="0"/>
    <s v="IT Support Contracts [other than PMO and Application SW Maintenance]"/>
    <m/>
    <n v="1.6850000000000001"/>
    <n v="1.0980000000000001"/>
  </r>
  <r>
    <x v="3"/>
    <x v="1"/>
    <x v="13"/>
    <x v="29"/>
    <x v="583"/>
    <s v="The Cybersecurity Technology and Metrics (CTM) group oversees the execution of capabilities and strategies to describe, assess, and continuously monitor VA?s cybersecurity landscape in support of VA?s cybersecurity program. It also leads the Security Architecture and Software Assurance (SASA) Identity and Access Management (IAM) Teams to support compliance with the Federal Information Security Modernization Act of 2014 (FISMA) and government-wide guidance and requirements associated with Federal Identity, Credential, and Access Management (FICAM) services. The SASA IAM Team also helps analyze that VA?s FICAM services are used to fulfill cybersecurity control requirements. Further, CTM captures and displays key performance metrics in a single view facilitating risk decision and budget allocation prioritization for senior executives.  CTM has a cadre of security subject matter experts providing technical security expertise in various technologies and methodologies executed by the offices responsible for"/>
    <m/>
    <s v="Security &amp; Compliance"/>
    <s v="Security"/>
    <s v="Outside Services"/>
    <s v="Consulting"/>
    <x v="4"/>
    <x v="0"/>
    <n v="1651"/>
    <n v="33"/>
    <x v="2"/>
    <x v="0"/>
    <s v="Improving Cybersecurity"/>
    <s v="2514"/>
    <x v="0"/>
    <s v="Information Security"/>
    <m/>
    <n v="4.0720000000000001"/>
    <n v="2.6549999999999998"/>
  </r>
  <r>
    <x v="3"/>
    <x v="1"/>
    <x v="13"/>
    <x v="29"/>
    <x v="583"/>
    <s v="The Cybersecurity Technology and Metrics (CTM) group oversees the execution of capabilities and strategies to describe, assess, and continuously monitor VA?s cybersecurity landscape in support of VA?s cybersecurity program. It also leads the Security Architecture and Software Assurance (SASA) Identity and Access Management (IAM) Teams to support compliance with the Federal Information Security Modernization Act of 2014 (FISMA) and government-wide guidance and requirements associated with Federal Identity, Credential, and Access Management (FICAM) services. The SASA IAM Team also helps analyze that VA?s FICAM services are used to fulfill cybersecurity control requirements. Further, CTM captures and displays key performance metrics in a single view facilitating risk decision and budget allocation prioritization for senior executives.  CTM has a cadre of security subject matter experts providing technical security expertise in various technologies and methodologies executed by the offices responsible for"/>
    <m/>
    <s v="Security &amp; Compliance"/>
    <s v="Security"/>
    <s v="Outside Services"/>
    <s v="Consulting"/>
    <x v="4"/>
    <x v="0"/>
    <n v="1652"/>
    <n v="1"/>
    <x v="0"/>
    <x v="0"/>
    <s v="Improving Cybersecurity"/>
    <s v="2510"/>
    <x v="0"/>
    <s v="Information Security"/>
    <n v="9.6199999999999992"/>
    <n v="0"/>
    <n v="0"/>
  </r>
  <r>
    <x v="3"/>
    <x v="1"/>
    <x v="13"/>
    <x v="29"/>
    <x v="584"/>
    <s v="Enterprise Cybersecurity Strategy Program (ECSP) oversees VA's efforts to advance the overall cybersecurity posture of VA through enhanced visibility into VA IT systems and networks and by providing cutting edge guidance, support, and tools. It is responsible for the execution of OI&amp;T's cybersecurity strategy and for defining the set of actions, processes, and emerging security technologies required to further enhance the security state of VA's information and assets, while improving the resilience of VA networks."/>
    <m/>
    <s v="IT Management"/>
    <s v="IT Management &amp; Strategic Planning"/>
    <s v="Outside Services"/>
    <s v="Consulting"/>
    <x v="4"/>
    <x v="0"/>
    <n v="1651"/>
    <n v="45"/>
    <x v="2"/>
    <x v="0"/>
    <s v="Improving Cybersecurity"/>
    <s v="3133"/>
    <x v="0"/>
    <s v="Information Security"/>
    <m/>
    <n v="32.159999999999997"/>
    <n v="23.038"/>
  </r>
  <r>
    <x v="3"/>
    <x v="1"/>
    <x v="13"/>
    <x v="29"/>
    <x v="584"/>
    <s v="Enterprise Cybersecurity Strategy Program (ECSP) oversees VA's efforts to advance the overall cybersecurity posture of VA through enhanced visibility into VA IT systems and networks and by providing cutting edge guidance, support, and tools. It is responsible for the execution of OI&amp;T's cybersecurity strategy and for defining the set of actions, processes, and emerging security technologies required to further enhance the security state of VA's information and assets, while improving the resilience of VA networks."/>
    <m/>
    <s v="Security &amp; Compliance"/>
    <s v="Security"/>
    <s v="External Labor"/>
    <s v="Expense"/>
    <x v="4"/>
    <x v="0"/>
    <n v="1651"/>
    <n v="35"/>
    <x v="2"/>
    <x v="5"/>
    <s v="Improving Cybersecurity"/>
    <s v="2510"/>
    <x v="0"/>
    <s v="IT Support Contracts [other than PMO and Application SW Maintenance]"/>
    <m/>
    <n v="4.2119999999999997"/>
    <n v="3.0179999999999998"/>
  </r>
  <r>
    <x v="3"/>
    <x v="1"/>
    <x v="13"/>
    <x v="29"/>
    <x v="584"/>
    <s v="Enterprise Cybersecurity Strategy Program (ECSP) oversees VA's efforts to advance the overall cybersecurity posture of VA through enhanced visibility into VA IT systems and networks and by providing cutting edge guidance, support, and tools. It is responsible for the execution of OI&amp;T's cybersecurity strategy and for defining the set of actions, processes, and emerging security technologies required to further enhance the security state of VA's information and assets, while improving the resilience of VA networks."/>
    <m/>
    <s v="Security &amp; Compliance"/>
    <s v="Security"/>
    <s v="Hardware"/>
    <s v="Maintenance &amp; Support"/>
    <x v="4"/>
    <x v="0"/>
    <n v="1597"/>
    <n v="2"/>
    <x v="0"/>
    <x v="0"/>
    <s v="Improving Cybersecurity"/>
    <s v="3128"/>
    <x v="0"/>
    <s v="Information Security"/>
    <n v="21.218"/>
    <n v="0"/>
    <n v="0"/>
  </r>
  <r>
    <x v="3"/>
    <x v="1"/>
    <x v="13"/>
    <x v="29"/>
    <x v="584"/>
    <s v="Enterprise Cybersecurity Strategy Program (ECSP) oversees VA's efforts to advance the overall cybersecurity posture of VA through enhanced visibility into VA IT systems and networks and by providing cutting edge guidance, support, and tools. It is responsible for the execution of OI&amp;T's cybersecurity strategy and for defining the set of actions, processes, and emerging security technologies required to further enhance the security state of VA's information and assets, while improving the resilience of VA networks."/>
    <m/>
    <s v="Security &amp; Compliance"/>
    <s v="Security"/>
    <s v="Outside Services"/>
    <s v="Consulting"/>
    <x v="4"/>
    <x v="0"/>
    <n v="1597"/>
    <n v="1"/>
    <x v="0"/>
    <x v="0"/>
    <s v="Improving Cybersecurity"/>
    <s v="2510"/>
    <x v="0"/>
    <s v="Information Security"/>
    <n v="35.046999999999997"/>
    <n v="0"/>
    <n v="0"/>
  </r>
  <r>
    <x v="3"/>
    <x v="1"/>
    <x v="13"/>
    <x v="29"/>
    <x v="584"/>
    <s v="Enterprise Cybersecurity Strategy Program (ECSP) oversees VA's efforts to advance the overall cybersecurity posture of VA through enhanced visibility into VA IT systems and networks and by providing cutting edge guidance, support, and tools. It is responsible for the execution of OI&amp;T's cybersecurity strategy and for defining the set of actions, processes, and emerging security technologies required to further enhance the security state of VA's information and assets, while improving the resilience of VA networks."/>
    <m/>
    <s v="Security &amp; Compliance"/>
    <s v="Security"/>
    <s v="Outside Services"/>
    <s v="Consulting"/>
    <x v="4"/>
    <x v="0"/>
    <n v="1597"/>
    <n v="3"/>
    <x v="0"/>
    <x v="5"/>
    <s v="Improving Cybersecurity"/>
    <s v="2510"/>
    <x v="0"/>
    <s v="IT Support Contracts [other than PMO and Application SW Maintenance]"/>
    <n v="15.012"/>
    <n v="0"/>
    <n v="0"/>
  </r>
  <r>
    <x v="3"/>
    <x v="1"/>
    <x v="13"/>
    <x v="29"/>
    <x v="584"/>
    <s v="Enterprise Cybersecurity Strategy Program (ECSP) oversees VA's efforts to advance the overall cybersecurity posture of VA through enhanced visibility into VA IT systems and networks and by providing cutting edge guidance, support, and tools. It is responsible for the execution of OI&amp;T's cybersecurity strategy and for defining the set of actions, processes, and emerging security technologies required to further enhance the security state of VA's information and assets, while improving the resilience of VA networks."/>
    <m/>
    <s v="Security &amp; Compliance"/>
    <s v="Security"/>
    <s v="Software"/>
    <s v="Licensing"/>
    <x v="4"/>
    <x v="0"/>
    <n v="1651"/>
    <n v="46"/>
    <x v="2"/>
    <x v="0"/>
    <s v="Improving Cybersecurity"/>
    <s v="2501"/>
    <x v="0"/>
    <s v="Information Security"/>
    <m/>
    <n v="47.384"/>
    <n v="33.944000000000003"/>
  </r>
  <r>
    <x v="3"/>
    <x v="1"/>
    <x v="13"/>
    <x v="29"/>
    <x v="584"/>
    <s v="Enterprise Cybersecurity Strategy Program (ECSP) oversees VA's efforts to advance the overall cybersecurity posture of VA through enhanced visibility into VA IT systems and networks and by providing cutting edge guidance, support, and tools. It is responsible for the execution of OI&amp;T's cybersecurity strategy and for defining the set of actions, processes, and emerging security technologies required to further enhance the security state of VA's information and assets, while improving the resilience of VA networks."/>
    <m/>
    <s v="Security &amp; Compliance"/>
    <s v="Security"/>
    <s v="Software"/>
    <s v="Maintenance &amp; Support"/>
    <x v="4"/>
    <x v="0"/>
    <n v="1597"/>
    <n v="4"/>
    <x v="1"/>
    <x v="6"/>
    <s v="Improving Cybersecurity"/>
    <s v="2510"/>
    <x v="0"/>
    <s v="IT Support Contracts [other than PMO and Application SW Maintenance]"/>
    <m/>
    <m/>
    <m/>
  </r>
  <r>
    <x v="3"/>
    <x v="1"/>
    <x v="13"/>
    <x v="29"/>
    <x v="585"/>
    <s v="Enterprise Security Architecture ensures stakeholder protection needs and the corresponding system requirements necessary to protect organizational missions and business functions and privacy data are adequately addressed in the enterprise architecture including reference models, segment arcitectures, and solutions architectures. It establishes security standards, requirements, and processes for risk and business functional requirements. It integrates secuirty and business process requirements with system and application engineering system requirements throughout VA?s system development lifecycle. Enterprise Security Architecture is an iterative, automated, enterprise security process that encompasses security attributes from architecture domains and helps VA?s ECSP implement prioritized cybersecurity capabilities to help inform VA Enterprise Security Architecture. It also drives measurable technical solutions by developing ESA standards and requirements to address security deficiencies and years of material"/>
    <m/>
    <s v="Security &amp; Compliance"/>
    <s v="Security"/>
    <s v="Other"/>
    <s v="Other"/>
    <x v="4"/>
    <x v="0"/>
    <n v="1651"/>
    <n v="36"/>
    <x v="2"/>
    <x v="0"/>
    <s v="Improving Cybersecurity"/>
    <s v="3122"/>
    <x v="0"/>
    <s v="Information Security"/>
    <m/>
    <n v="5.67"/>
    <n v="4.0709999999999997"/>
  </r>
  <r>
    <x v="3"/>
    <x v="1"/>
    <x v="13"/>
    <x v="29"/>
    <x v="585"/>
    <s v="Enterprise Security Architecture ensures stakeholder protection needs and the corresponding system requirements necessary to protect organizational missions and business functions and privacy data are adequately addressed in the enterprise architecture including reference models, segment arcitectures, and solutions architectures. It establishes security standards, requirements, and processes for risk and business functional requirements. It integrates secuirty and business process requirements with system and application engineering system requirements throughout VA?s system development lifecycle. Enterprise Security Architecture is an iterative, automated, enterprise security process that encompasses security attributes from architecture domains and helps VA?s ECSP implement prioritized cybersecurity capabilities to help inform VA Enterprise Security Architecture. It also drives measurable technical solutions by developing ESA standards and requirements to address security deficiencies and years of material"/>
    <m/>
    <s v="Security &amp; Compliance"/>
    <s v="Security"/>
    <s v="Other"/>
    <s v="Other"/>
    <x v="4"/>
    <x v="0"/>
    <n v="1651"/>
    <n v="43"/>
    <x v="2"/>
    <x v="0"/>
    <s v="Improving Cybersecurity"/>
    <s v="2510"/>
    <x v="0"/>
    <s v="Information Security"/>
    <m/>
    <n v="16.753"/>
    <n v="12.029"/>
  </r>
  <r>
    <x v="3"/>
    <x v="1"/>
    <x v="13"/>
    <x v="29"/>
    <x v="585"/>
    <s v="Enterprise Security Architecture ensures stakeholder protection needs and the corresponding system requirements necessary to protect organizational missions and business functions and privacy data are adequately addressed in the enterprise architecture including reference models, segment arcitectures, and solutions architectures. It establishes security standards, requirements, and processes for risk and business functional requirements. It integrates secuirty and business process requirements with system and application engineering system requirements throughout VA?s system development lifecycle. Enterprise Security Architecture is an iterative, automated, enterprise security process that encompasses security attributes from architecture domains and helps VA?s ECSP implement prioritized cybersecurity capabilities to help inform VA Enterprise Security Architecture. It also drives measurable technical solutions by developing ESA standards and requirements to address security deficiencies and years of material"/>
    <m/>
    <s v="Security &amp; Compliance"/>
    <s v="Security"/>
    <s v="Outside Services"/>
    <s v="Consulting"/>
    <x v="4"/>
    <x v="0"/>
    <n v="1652"/>
    <n v="3"/>
    <x v="0"/>
    <x v="0"/>
    <s v="Improving Cybersecurity"/>
    <s v="2510"/>
    <x v="0"/>
    <s v="Information Security"/>
    <n v="8.7409999999999997"/>
    <n v="0"/>
    <n v="0"/>
  </r>
  <r>
    <x v="3"/>
    <x v="1"/>
    <x v="13"/>
    <x v="29"/>
    <x v="586"/>
    <s v="Information Security Policy and Compliance is responsible for the development and maintenance of VA?s cybersecurity policy, confirming that VA?s policy is current and in compliance with Federal laws and regulations and NIST guidelines. It also oversees the review of IT products and services that the Department plans to purchase to help facilitate compliance with Federal and Departmental cybersecurity policy and regulations. The Information Security Policy and Compliance team maintains the Knowledge Service (KS) to provide VA employees with a centralized, authoritative repository for VA policy guidance and to support the implementation of NIST 800-53 Rev. 4 security controls throughout VA."/>
    <m/>
    <s v="Security &amp; Compliance"/>
    <s v="Compliance"/>
    <s v="Outside Services"/>
    <s v="Consulting"/>
    <x v="4"/>
    <x v="0"/>
    <n v="1652"/>
    <n v="8"/>
    <x v="0"/>
    <x v="0"/>
    <s v="Improving Cybersecurity"/>
    <s v="2514"/>
    <x v="0"/>
    <s v="Information Security"/>
    <n v="8.5"/>
    <n v="0"/>
    <n v="0"/>
  </r>
  <r>
    <x v="3"/>
    <x v="1"/>
    <x v="13"/>
    <x v="29"/>
    <x v="586"/>
    <s v="Information Security Policy and Compliance is responsible for the development and maintenance of VA?s cybersecurity policy, confirming that VA?s policy is current and in compliance with Federal laws and regulations and NIST guidelines. It also oversees the review of IT products and services that the Department plans to purchase to help facilitate compliance with Federal and Departmental cybersecurity policy and regulations. The Information Security Policy and Compliance team maintains the Knowledge Service (KS) to provide VA employees with a centralized, authoritative repository for VA policy guidance and to support the implementation of NIST 800-53 Rev. 4 security controls throughout VA."/>
    <m/>
    <s v="Security &amp; Compliance"/>
    <s v="Security"/>
    <s v="External Labor"/>
    <s v="Expense"/>
    <x v="4"/>
    <x v="0"/>
    <n v="1651"/>
    <n v="27"/>
    <x v="2"/>
    <x v="0"/>
    <s v="Improving Cybersecurity"/>
    <s v="2343"/>
    <x v="0"/>
    <s v="Information Security"/>
    <m/>
    <n v="2.073"/>
    <n v="1.5129999999999999"/>
  </r>
  <r>
    <x v="3"/>
    <x v="1"/>
    <x v="13"/>
    <x v="29"/>
    <x v="586"/>
    <s v="Information Security Policy and Compliance is responsible for the development and maintenance of VA?s cybersecurity policy, confirming that VA?s policy is current and in compliance with Federal laws and regulations and NIST guidelines. It also oversees the review of IT products and services that the Department plans to purchase to help facilitate compliance with Federal and Departmental cybersecurity policy and regulations. The Information Security Policy and Compliance team maintains the Knowledge Service (KS) to provide VA employees with a centralized, authoritative repository for VA policy guidance and to support the implementation of NIST 800-53 Rev. 4 security controls throughout VA."/>
    <m/>
    <s v="Security &amp; Compliance"/>
    <s v="Security"/>
    <s v="Outside Services"/>
    <s v="Consulting"/>
    <x v="4"/>
    <x v="0"/>
    <n v="1652"/>
    <n v="2"/>
    <x v="0"/>
    <x v="0"/>
    <s v="Improving Cybersecurity"/>
    <s v="2510"/>
    <x v="0"/>
    <s v="Information Security"/>
    <n v="2.819"/>
    <n v="0"/>
    <n v="0"/>
  </r>
  <r>
    <x v="3"/>
    <x v="1"/>
    <x v="13"/>
    <x v="29"/>
    <x v="586"/>
    <s v="TBD"/>
    <m/>
    <s v="Security &amp; Compliance"/>
    <s v="Security"/>
    <s v="External Labor"/>
    <s v="Expense"/>
    <x v="4"/>
    <x v="0"/>
    <n v="1651"/>
    <n v="26"/>
    <x v="2"/>
    <x v="5"/>
    <s v="Improving Cybersecurity"/>
    <s v="2510"/>
    <x v="0"/>
    <s v="IT Support Contracts [other than PMO and Application SW Maintenance]"/>
    <m/>
    <n v="1.7470000000000001"/>
    <n v="1.2749999999999999"/>
  </r>
  <r>
    <x v="3"/>
    <x v="1"/>
    <x v="13"/>
    <x v="29"/>
    <x v="586"/>
    <s v="TBD"/>
    <m/>
    <s v="Security &amp; Compliance"/>
    <s v="Security"/>
    <s v="External Labor"/>
    <s v="Expense"/>
    <x v="4"/>
    <x v="0"/>
    <n v="1651"/>
    <n v="40"/>
    <x v="2"/>
    <x v="6"/>
    <s v="Improving Cybersecurity"/>
    <s v="2510"/>
    <x v="0"/>
    <s v="IT Support Contracts [other than PMO and Application SW Maintenance]"/>
    <m/>
    <n v="11.933999999999999"/>
    <n v="8.7110000000000003"/>
  </r>
  <r>
    <x v="3"/>
    <x v="1"/>
    <x v="13"/>
    <x v="29"/>
    <x v="586"/>
    <s v="TBD"/>
    <m/>
    <s v="Security &amp; Compliance"/>
    <s v="Security"/>
    <s v="Outside Services"/>
    <s v="Consulting"/>
    <x v="4"/>
    <x v="0"/>
    <n v="1651"/>
    <n v="17"/>
    <x v="2"/>
    <x v="5"/>
    <s v="Improving Cybersecurity"/>
    <s v="2324"/>
    <x v="0"/>
    <s v="IT Support Contracts [other than PMO and Application SW Maintenance]"/>
    <m/>
    <n v="0.27400000000000002"/>
    <n v="0.20100000000000001"/>
  </r>
  <r>
    <x v="3"/>
    <x v="1"/>
    <x v="13"/>
    <x v="29"/>
    <x v="587"/>
    <s v="The requirement is for the one NH-ISAC Membership Subscription for a twelve (12) month base period at the Cyber Security Operations Center (CSOC). NH-ISAC establishes a forum for coordinating and sharing vital Physical and Cyber Threat Intelligence with the CSOC. NH-ISAC members share information on what they are seeing on a real-time basis every single day and are able to take that shared intelligence and use it in their environments to create situational awareness, inform risk-based decision-making and mitigate against threats. This type of sharing helps increase the resilience of the nation?s healthcare and public health critical infrastructure. OIT Proj# 2019-IS-161-06)"/>
    <m/>
    <s v="Security &amp; Compliance"/>
    <s v="Security"/>
    <s v="Outside Services"/>
    <s v="Consulting"/>
    <x v="4"/>
    <x v="0"/>
    <n v="1651"/>
    <n v="11"/>
    <x v="1"/>
    <x v="0"/>
    <s v="Improving Cybersecurity"/>
    <s v="2510"/>
    <x v="0"/>
    <s v="Information Security"/>
    <n v="0"/>
    <n v="0"/>
    <n v="0"/>
  </r>
  <r>
    <x v="3"/>
    <x v="1"/>
    <x v="13"/>
    <x v="29"/>
    <x v="507"/>
    <s v="Sustainment support of the Next Generation (NextGen) PIV Solution is required to continue to secure our Veterans, Employees, Customers and Stakeholders personally identifiable information (PII) and protected health information (PHI) and reduce the likelihood of data and security breaches. This funding will provide the necessary resources for performing adaptive/perfective maintenance, providing support desk operations, and hosting."/>
    <m/>
    <s v="Application"/>
    <s v="Application Support &amp; Operations"/>
    <s v="Software"/>
    <s v="Maintenance &amp; Support"/>
    <x v="3"/>
    <x v="1"/>
    <n v="1650"/>
    <n v="2"/>
    <x v="1"/>
    <x v="0"/>
    <s v="Improving Cybersecurity"/>
    <s v="3124"/>
    <x v="0"/>
    <s v="Information Security"/>
    <m/>
    <m/>
    <m/>
  </r>
  <r>
    <x v="3"/>
    <x v="1"/>
    <x v="13"/>
    <x v="29"/>
    <x v="588"/>
    <s v="TBD"/>
    <m/>
    <s v="Delivery"/>
    <s v="IT Service Management"/>
    <s v="External Labor"/>
    <s v="Expense"/>
    <x v="4"/>
    <x v="0"/>
    <n v="1652"/>
    <n v="16"/>
    <x v="2"/>
    <x v="5"/>
    <s v="Improving Cybersecurity"/>
    <s v="2335"/>
    <x v="0"/>
    <s v="IT Support Contracts [other than PMO and Application SW Maintenance]"/>
    <m/>
    <n v="1.534"/>
    <n v="1.044"/>
  </r>
  <r>
    <x v="3"/>
    <x v="1"/>
    <x v="13"/>
    <x v="29"/>
    <x v="588"/>
    <s v="TBD"/>
    <m/>
    <s v="Security &amp; Compliance"/>
    <s v="Security"/>
    <s v="Outside Services"/>
    <s v="Consulting"/>
    <x v="4"/>
    <x v="0"/>
    <n v="1652"/>
    <n v="9"/>
    <x v="0"/>
    <x v="0"/>
    <s v="Improving Cybersecurity"/>
    <s v="2510"/>
    <x v="0"/>
    <s v="Information Security"/>
    <m/>
    <m/>
    <m/>
  </r>
  <r>
    <x v="3"/>
    <x v="1"/>
    <x v="13"/>
    <x v="29"/>
    <x v="588"/>
    <s v="TBD"/>
    <m/>
    <s v="Security &amp; Compliance"/>
    <s v="Security"/>
    <s v="Outside Services"/>
    <s v="Consulting"/>
    <x v="4"/>
    <x v="0"/>
    <n v="1652"/>
    <n v="15"/>
    <x v="2"/>
    <x v="0"/>
    <s v="Improving Cybersecurity"/>
    <s v="3128"/>
    <x v="0"/>
    <s v="Information Security"/>
    <m/>
    <n v="0.93600000000000005"/>
    <n v="0.63700000000000001"/>
  </r>
  <r>
    <x v="3"/>
    <x v="1"/>
    <x v="13"/>
    <x v="29"/>
    <x v="588"/>
    <s v="TBD"/>
    <m/>
    <s v="Security &amp; Compliance"/>
    <s v="Security"/>
    <s v="Outside Services"/>
    <s v="Consulting"/>
    <x v="4"/>
    <x v="0"/>
    <n v="1652"/>
    <n v="17"/>
    <x v="2"/>
    <x v="5"/>
    <s v="Improving Cybersecurity"/>
    <s v="2514"/>
    <x v="0"/>
    <s v="IT Support Contracts [other than PMO and Application SW Maintenance]"/>
    <m/>
    <n v="1.9970000000000001"/>
    <n v="1.359"/>
  </r>
  <r>
    <x v="3"/>
    <x v="1"/>
    <x v="13"/>
    <x v="29"/>
    <x v="589"/>
    <s v="The purpose of this contract is to provide executive communications, OIS-wide communications and end user communications support. Executive communications includes: briefings, talking points, media inquiry support, branding and ad hoc/rapid response support. OIS-wide communications includes: development and execution of the OIS Communications Plan and channel management (ex: Information Security Update, OIS Portal and Communications email box triage); as well as division-level communications, including direct communications support to the Field Security Service. End user support ensures that VA system users understand their roles and responsibilities, as well as best practices for protecting VA information.(2019-IS-161-05)"/>
    <m/>
    <s v="Security &amp; Compliance"/>
    <s v="Security"/>
    <s v="Outside Services"/>
    <s v="Consulting"/>
    <x v="4"/>
    <x v="0"/>
    <n v="1652"/>
    <n v="13"/>
    <x v="1"/>
    <x v="0"/>
    <s v="Improving Cybersecurity"/>
    <s v="2510"/>
    <x v="0"/>
    <s v="Information Security"/>
    <m/>
    <m/>
    <m/>
  </r>
  <r>
    <x v="3"/>
    <x v="1"/>
    <x v="13"/>
    <x v="1"/>
    <x v="590"/>
    <s v="Business Office Aquisition and Budget Support_x000a__x000a_MYP Playground_x000a_OI&amp;T?s Office of Quality, Performance and Risk (QPR) is developing and augmenting a variety of_x000a_systems to safeguard Veteran and employee personal and medical information. QPR reports_x000a_activities, vulnerabilities, and progress to the VA Chief Information Officer and the Office of_x000a_Management and Budget. Robust expert acquisition planning and management support for QPR_x000a_contracts involving these complex systems and products are required to support sound business_x000a_decisions ensure compliance with laws and regulations, and successfully support VA?s mission._x000a_Business office does not have any assigned Budget Analysts or PMs employees.  The OI&amp;T/QPR Business Office is tasked with coordinating, validating, supporting and tracking acquisition and budget tasks and requirements. The increase in initiatives necessitates acquisition/budget support beyond that currently available in-house."/>
    <s v="Family members and Veterans are directly impacted if not fully funded OIT QPR is unable or challenged to meet suspenses or requirements in those specific areas."/>
    <s v="IT Management"/>
    <s v="IT Management &amp; Strategic Planning"/>
    <s v="External Labor"/>
    <s v="Expense"/>
    <x v="1"/>
    <x v="0"/>
    <n v="1575"/>
    <n v="7"/>
    <x v="2"/>
    <x v="0"/>
    <s v="Operations and Maintenance"/>
    <s v="2510"/>
    <x v="0"/>
    <s v="IT Support Contracts [other than PMO and Application SW Maintenance]"/>
    <n v="0.81"/>
    <n v="0.81"/>
    <n v="0.81"/>
  </r>
  <r>
    <x v="3"/>
    <x v="1"/>
    <x v="13"/>
    <x v="1"/>
    <x v="591"/>
    <s v="TBD_x000a__x000a_MYP Playground_x000a_DMAD supports VA?s Modernization Bold initiative as outlined in the Agency Reform Plan (ARP). According to the ARP, VA shall address the ?Lack of Reliable Data and Analysis? root cause by providing a common, integrated, enterprise-wide VA data repository that would enable leaders to make timelier, consistent, and Veteran-focused decisions. In addition, VA?s core business strategy 4.1.1 is Value Management and Analytics, which DMAD is leading on behalf of OIT."/>
    <s v="Explain the risk to the Veteran/beneficiary/family members if the sub-project is not fully funded (e.g., who is impacted, how many, what service/product is delayed, and etc.)."/>
    <s v="IT Management"/>
    <s v="IT Management &amp; Strategic Planning"/>
    <s v="External Labor"/>
    <s v="Expense"/>
    <x v="1"/>
    <x v="0"/>
    <n v="1575"/>
    <n v="19"/>
    <x v="2"/>
    <x v="0"/>
    <s v="Managing Data"/>
    <s v="2514"/>
    <x v="0"/>
    <s v="Information Security"/>
    <n v="2.1419999999999999"/>
    <n v="2.1419999999999999"/>
    <n v="2.1419999999999999"/>
  </r>
  <r>
    <x v="3"/>
    <x v="1"/>
    <x v="13"/>
    <x v="1"/>
    <x v="592"/>
    <s v="The contractor shall provide professional and technical services, subject matter expertise, and strategic advice to OIT Senior Leadership in the development and implementation of the transformation of OI&amp;T to enable the MyVA initiative to align with other intra-VA Initiatives supporting MyVA_x000a__x000a_MYP Playground_x000a_The Department of Veterans Affairs (VA) Office of Information and Technology?s (OIT) is the steward of VA?s IT assets and resources and is responsible for ensuring the efficient and effective operation of VA?s IT Management System to meet the mission requirements of the Secretary, Under Secretaries, Assistant Secretaries, and other key officials.  OIT leadership is committed to Veteran-centric digital transformation.  Digital transformation is more than just changing processes, it seeks to translate the organizations capabilities into the greatest benefit for the VA mission.  To better position VA for digital transformation, OIT enhanced its enterprise-level IT governance and risk management by restructuring the functions of the Office of the Deputy Chief Information Officer (CIO) for Quality, Performance, and Risk (QPR).  Under this new structure, QPR has a broader scope of responsibilities that include OIT?s Chief Risk Officer (CRO), Chief Audit Executive (CAE), and leading core strategic management functions (e.g., strategic planning, governance, performance management, data analytics).  In its new role, QPR must be positioned to offer a level independence, build unity across VA IT enterprise; drive OIT accountability; and provide assurance for CIO FITARA responsibilities."/>
    <s v="Risk of not operating in a optimal work environment in terms of leveraging technological advances, change management, industry networking and thought leadership."/>
    <s v="IT Management"/>
    <s v="IT Management &amp; Strategic Planning"/>
    <s v="External Labor"/>
    <s v="Expense"/>
    <x v="1"/>
    <x v="0"/>
    <n v="1575"/>
    <n v="10"/>
    <x v="2"/>
    <x v="0"/>
    <s v="Pay/Admin"/>
    <s v="2510"/>
    <x v="0"/>
    <s v="IT Support Contracts [other than PMO and Application SW Maintenance]"/>
    <n v="3.4319999999999999"/>
    <n v="3.4319999999999999"/>
    <n v="3.4319999999999999"/>
  </r>
  <r>
    <x v="3"/>
    <x v="1"/>
    <x v="13"/>
    <x v="1"/>
    <x v="593"/>
    <s v="Executive Order 13556, November 4, 2010 establishes an open and uniform program for managing information that requires safeguarding or dissemination controls pursuant to and consistent with law, regulations, and Government-wide policies.  This order establishes a program for managing Controlled Unclassified Information that emphasizes the openness and uniformity of Government-wide practice._x000a__x000a_MYP Playground_x000a_Controlled Unclassified Information (CUI) is information that requires safeguarding or dissemination controls pursuant to and consistent with applicable law, regulations, and government-wide policies."/>
    <s v="Failure to coordinate, validate, and track OIG Findings can increase the possibility of VA not capitalizing on this information, and thus not reduce known Information Security deficiencies. The inability to provide management with actionable information to further improve VAs Cybersecurity posture by identifying and remediating system security vulnerabilities on network devices, databases, and server platforms VA-wide increases the risk of Veterans/Beneficiary/and Family members data loss and compromise."/>
    <s v="Security &amp; Compliance"/>
    <s v="Compliance"/>
    <s v="External Labor"/>
    <s v="Expense"/>
    <x v="1"/>
    <x v="0"/>
    <n v="1575"/>
    <n v="2"/>
    <x v="2"/>
    <x v="0"/>
    <s v="Improving Cybersecurity"/>
    <s v="2514"/>
    <x v="0"/>
    <s v="Information Security"/>
    <n v="0.85"/>
    <n v="0.85"/>
    <n v="0.85"/>
  </r>
  <r>
    <x v="3"/>
    <x v="1"/>
    <x v="13"/>
    <x v="1"/>
    <x v="594"/>
    <s v="The Contractor shall provide Credit Monitoring Services. These services shall consist of Monitoring Services, Customer Service, Alerts, Fraud Resolution Services, Restoration Services, and Identity Theft Insurance."/>
    <m/>
    <s v="Security &amp; Compliance"/>
    <s v="Compliance"/>
    <s v="External Labor"/>
    <s v="Expense"/>
    <x v="1"/>
    <x v="0"/>
    <n v="1575"/>
    <n v="36"/>
    <x v="1"/>
    <x v="0"/>
    <s v="Improving Cybersecurity"/>
    <s v="2514"/>
    <x v="0"/>
    <s v="Information Security"/>
    <n v="0"/>
    <n v="0"/>
    <n v="0"/>
  </r>
  <r>
    <x v="3"/>
    <x v="1"/>
    <x v="13"/>
    <x v="1"/>
    <x v="595"/>
    <s v="Contract support for performance metrics and data analytics_x000a__x000a_MYP Playground_x000a_DMAD supports VA?s Modernization Bold initiative as outlined in the Agency Reform Plan (ARP). According to the ARP, VA shall address the ?Lack of Reliable Data and Analysis? root cause by providing a common, integrated, enterprise-wide VA data repository that would enable leaders to make timelier, consistent, and Veteran-focused decisions. In addition, VA?s core business strategy 4.1.1 is Value Management and Analytics, which DMAD is leading on behalf of OIT."/>
    <s v="Explain the risk to the Veteran/beneficiary/family members if the sub-project is not fully funded (e.g., who is impacted, how many, what service/product is delayed, and etc.)."/>
    <s v="IT Management"/>
    <s v="IT Management &amp; Strategic Planning"/>
    <s v="External Labor"/>
    <s v="Expense"/>
    <x v="1"/>
    <x v="0"/>
    <n v="1575"/>
    <n v="17"/>
    <x v="2"/>
    <x v="0"/>
    <s v="Operations and Maintenance"/>
    <s v="2580"/>
    <x v="0"/>
    <s v="IT Support Contracts [other than PMO and Application SW Maintenance]"/>
    <n v="4.9000000000000004"/>
    <n v="4.9000000000000004"/>
    <n v="4.9000000000000004"/>
  </r>
  <r>
    <x v="3"/>
    <x v="1"/>
    <x v="13"/>
    <x v="1"/>
    <x v="596"/>
    <s v="QPR plans to conduct a Proof of Concept (PoC) to ascertain the feasibility and effectiveness of commercial data monitoring and associated risk scoring tools.  The PoC will involve at a minimum 30,000 end point devices over a 90 day period with an option to double that number for an additional 90 days.  The capabilities desired are identifying unencrypted data that resides on desktops, laptops, SharePoint folders, shared drives, and network servers by means of pre-determined pattern matches.  Once identified, QPR can assign a risk profile to this data using NIST standards and other industry best practices.  Another benefit is learning what data resides where in the event of a loss or theft of a device helping determine the extent of threats to Veterans’ protected information.  Before making an investment in such technology on an enterprise level, the PoC will give QPR the basis to make a decision on whether this is of value to VA in protecting Veterans’ information or is not."/>
    <m/>
    <s v="Security &amp; Compliance"/>
    <s v="Compliance"/>
    <s v="External Labor"/>
    <s v="Expense"/>
    <x v="1"/>
    <x v="0"/>
    <n v="1575"/>
    <n v="41"/>
    <x v="1"/>
    <x v="0"/>
    <s v="Improving Cybersecurity"/>
    <s v="2514"/>
    <x v="0"/>
    <s v="Information Security"/>
    <n v="0"/>
    <n v="0"/>
    <n v="0"/>
  </r>
  <r>
    <x v="3"/>
    <x v="1"/>
    <x v="13"/>
    <x v="1"/>
    <x v="597"/>
    <s v="This project will allow for the creation of a database from all submitted Privacy Impact Assessments (PIAs) and allow for the current manual process of compliance and review to become fully automated. The automation will include the creation, submission, review, approval, digital signature and publication of all VA PIAs.  The database will consist of all VA PIA data in addition to integration with the  forms, and System of Record Notices (SORNs) to be able to provide a complete system inventory of data collected and the applications where this information is stored. The objective for this project is to capture, classify, type and catalogue all VA privacy data assets, the artifacts in which they are contained, and the IT systems and processes in which privacy data reside and use this information to validate the responses in the privacy impact assessments."/>
    <m/>
    <s v="Security &amp; Compliance"/>
    <s v="Compliance"/>
    <s v="External Labor"/>
    <s v="Expense"/>
    <x v="1"/>
    <x v="0"/>
    <n v="1575"/>
    <n v="26"/>
    <x v="1"/>
    <x v="0"/>
    <s v="Improving Cybersecurity"/>
    <s v="2514"/>
    <x v="0"/>
    <s v="Information Security"/>
    <n v="0"/>
    <n v="0"/>
    <n v="0"/>
  </r>
  <r>
    <x v="3"/>
    <x v="1"/>
    <x v="13"/>
    <x v="1"/>
    <x v="598"/>
    <s v="TBD"/>
    <m/>
    <s v="Security &amp; Compliance"/>
    <s v="Compliance"/>
    <s v="External Labor"/>
    <s v="Expense"/>
    <x v="1"/>
    <x v="0"/>
    <n v="1575"/>
    <n v="1"/>
    <x v="2"/>
    <x v="0"/>
    <s v="Improving Cybersecurity"/>
    <s v="2510"/>
    <x v="0"/>
    <s v="Information Security"/>
    <n v="1.78"/>
    <n v="1.78"/>
    <n v="1.78"/>
  </r>
  <r>
    <x v="3"/>
    <x v="1"/>
    <x v="13"/>
    <x v="1"/>
    <x v="599"/>
    <s v="VA EMM capabilities and processes represent a best practice across all government agencies. EMM is driven by continuous process improvements dedicated to providing accurate, effective, and compliant mail management in support of VA staff, leadership, and Veterans.  The EMM PMO will provide enhanced operational processes, guidance and oversight to ensure quality of mail management which exceeds the requirements as outlined by GSA FMR, GAO, and VA policy. The PMO will exercise leadership through discipline and best practices in a proactive posture, having the ability to incorporate enhancements and integration opportunities, while anticipating risks or issues and mitigating them before impact occurs to VA Administrations, Staff Offices or our Veterans."/>
    <m/>
    <s v="IT Management"/>
    <s v="IT Management &amp; Strategic Planning"/>
    <s v="External Labor"/>
    <s v="Expense"/>
    <x v="1"/>
    <x v="0"/>
    <n v="1575"/>
    <n v="44"/>
    <x v="1"/>
    <x v="0"/>
    <s v="Operations and Maintenance"/>
    <s v="2513"/>
    <x v="0"/>
    <s v="IT Support Contracts [other than PMO and Application SW Maintenance]"/>
    <n v="0"/>
    <n v="0"/>
    <n v="0"/>
  </r>
  <r>
    <x v="3"/>
    <x v="1"/>
    <x v="13"/>
    <x v="1"/>
    <x v="600"/>
    <s v="Support Contract to maintain Risk registry._x000a__x000a_MYP Playground_x000a_New Contract Enterprise Risk Registry O&amp;M POP 9/25/2020-9/24/2021; ERM Enterprise Risk Registry (ERR) operations and maintenance (O&amp;M) project management and software maintenance including software issue(s) troubleshooting, and software modifications, testing, deployment, documentation, and training."/>
    <s v="VA OI&amp;T ERM implemented the ERR application to aid the VA in the identification and mitigation of risk and supports the risk management needs and practices of the Veterans Health Administration (VHA) Office of Quality Safety and Value and the VHA Office of Compliance and Business Integrity. The ERR system establishes a central risk repository for storage and manipulation of critical risk information. The system is capable of advanced data mining, executive dashboard support, custom reporting, integration with other data systems, tracking of event-driven workflows, and regression analysis. The ERR application provides reporting and monitoring processes required by executive leadership. The ERR application has a core set of tools paramount to supporting the developed set of actionable processes, tasks, and activities, as currently utilized by the VA OI&amp;T ERM."/>
    <s v="IT Management"/>
    <s v="IT Management &amp; Strategic Planning"/>
    <s v="External Labor"/>
    <s v="Expense"/>
    <x v="1"/>
    <x v="0"/>
    <n v="1575"/>
    <n v="16"/>
    <x v="2"/>
    <x v="0"/>
    <s v="Operations and Maintenance"/>
    <s v="2510"/>
    <x v="0"/>
    <s v="IT Support Contracts [other than PMO and Application SW Maintenance]"/>
    <n v="0.27500000000000002"/>
    <n v="0.27500000000000002"/>
    <n v="0.27500000000000002"/>
  </r>
  <r>
    <x v="3"/>
    <x v="1"/>
    <x v="13"/>
    <x v="1"/>
    <x v="601"/>
    <s v="Service Level Agreement with AITC_x000a__x000a_MYP Playground_x000a_The Service Level Agreement (SLA) add in is managed by the OIT Franchise fund.  The ERR tool is critical to ensuring OIT enterprise risks are properly managed and that IT investments are protected from fraud, waste, and abuse.  The ERR tool enables successful OIT Enterprise Risk Management and thus potentially an annual cost avoidance of millions of dollars and avoidance of significant reputation damage."/>
    <s v="VA OI&amp;T ERM implemented the ERR application to aid the VA in the identification and mitigation of risk and supports the risk management needs and practices of the Veterans Health Administration (VHA) Office of Quality Safety and Value and the VHA Office of Compliance and Business Integrity. The ERR system establishes a central risk repository for storage and manipulation of critical risk information. The system is capable of advanced data mining, executive dashboard support, custom reporting, integration with other data systems, tracking of event-driven workflows, and regression analysis. The ERR application provides reporting and monitoring processes required by executive leadership. The ERR application has a core set of tools paramount to supporting the developed set of actionable processes, tasks, and activities, as currently utilized by the VA OI&amp;T ERM."/>
    <s v="IT Management"/>
    <s v="IT Vendor Management"/>
    <s v="External Labor"/>
    <s v="Expense"/>
    <x v="1"/>
    <x v="0"/>
    <n v="1575"/>
    <n v="9"/>
    <x v="2"/>
    <x v="0"/>
    <s v="Operations and Maintenance"/>
    <s v="2510"/>
    <x v="0"/>
    <s v="Service Level Agreement (SLA)"/>
    <n v="0.312"/>
    <n v="0.312"/>
    <n v="0.312"/>
  </r>
  <r>
    <x v="3"/>
    <x v="1"/>
    <x v="13"/>
    <x v="1"/>
    <x v="602"/>
    <s v="The Department of Veterans Affairs (VA) Office of Information and Technology?s (OIT) is the steward of VA?s IT assets and resources and is responsible for ensuring the efficient and effective operation of VA?s IT Management System to meet the mission requirements of the Secretary, Under Secretaries, Assistant Secretaries, and other key officials.  OIT leadership is committed to Veteran-centric digital transformation.  Digital transformation is more than just changing processes, it seeks to translate the organizations capabilities into the greatest benefit for the VA mission.  To better position VA for digital transformation, OIT enhanced its enterprise-level IT governance and risk management by restructuring the functions of the Office of the Deputy Chief Information Officer (CIO) for Quality, Performance, and Risk (QPR).  Under this new structure, QPR has a broader scope of responsibilities that include OIT?s Chief Risk Officer (CRO), Chief Audit Executive (CAE), and leading core strategic management functions (e.g., strategic planning, governance, performance management, data analytics).  In its new role, QPR must be positioned to offer a level independence, build unity across VA IT enterprise; drive OIT accountability; and provide assurance for CIO FITARA responsibilities."/>
    <s v="Explain the risk to the Veteran/beneficiary/family members if the sub-project is not fully funded (e.g., who is impacted, how many, what service/product is delayed, and etc.)."/>
    <s v="IT Management"/>
    <s v="IT Management &amp; Strategic Planning"/>
    <s v="External Labor"/>
    <s v="Expense"/>
    <x v="1"/>
    <x v="0"/>
    <n v="1575"/>
    <n v="15"/>
    <x v="3"/>
    <x v="0"/>
    <s v="Operations and Maintenance"/>
    <s v="2510"/>
    <x v="0"/>
    <s v="IT Support Contracts [other than PMO and Application SW Maintenance]"/>
    <n v="1.73"/>
    <n v="1.73"/>
    <n v="0"/>
  </r>
  <r>
    <x v="3"/>
    <x v="1"/>
    <x v="13"/>
    <x v="1"/>
    <x v="603"/>
    <s v="Support required to ensure transparency and compliance with the OPEN Government Act.  These efforts are being tracked by the COS and have rigid timeframes.  Backlog status provided to DoJ and the White House.  High visibility effort.  Additional FTE would help to reduce the backlog.  In addition, the support could assist in discovery and litigation._x000a__x000a_MYP Playground_x000a_The Office of Privacy and Identity Protections (PIIP) has been given the responsibility for coordinating and ensuring responses to requests under the Freedom of Information Act (FOIA). The FOIA and its recent amendments, such as the Openness Promotes Effectiveness in our National (OPEN) Government Act and the FOIA Improvement Act of 2016 mandates that all agencies, including the Department of Veterans Affairs provide an electronic means of tracking requests under FOIA, which this system provides.  This effort supports compliance requirements with eGov Act, OPEN Government Act and current FOIA regulations and open government timeframes established by Presidential Memorandum and Attorney General's guidance.                                                                                                                            This investment will provide the Freedom of Information Act Service and Records Management planning support, last minute mandated outreach support, (including RONA support), and support for Freedom of Information Act reporting to include report design and updating.  FOIA and Records Management frequently require rapid-response communications to address requests for research, white papers, executive memorandums, and support for Congressional and Federal partner communications from VA leadership.  This includes information cards, trifold posters, pamphlets, posters and quarterly newsletters.  This support will provide administrative and analytical support for high priority, rapid-response requests, talking points, executive memorandums, study aids, charts, presentation material and support for Congressional and Federal partner communications.  Requests can also include trending analysis metrics, development or updating of Standard Operating Procedures (SOPs), and support of various steering committee and working group action items as well as CAPSTONE support.  This allows FOIA and Records Management to demonstrate FOIA compliance, records management compliance, audit readiness and risk prevention, mitigation, and resolution."/>
    <s v="The risk of non-compliance and not funding this effort almost certainly will result in litigation against the VA and can have a direct impact on Veterans benefits if they are not provided access to official government records in a timely manner.  Benefits are provided based on accurate records.  Funding this mandatory effort is needed to remain compliant with mandatory requirements. VA will have no ability to process voluminous records and documents in response to litigation, AUSA requests and Veterans which could impact Veterans benefits. VA will also become non-compliant with the eGov Act, OPEN Government Act and current FOIA regulations and processing timeframes established by Presidential Memorandum and Attorney General's guidance. Under the FOIA amendments, agencies can be sued if unable to provide FOIA related requirements. This would open the agency up to additional potential litigation and damages awards for noncompliance with the Statute.  If the litigant prevails in a court challenge, the agency must pay the litigants legal fees and court costs.  Non-compliance with regulatory mandates resulting in litigation with a major impact on FOIA and eDiscovery."/>
    <s v="Security &amp; Compliance"/>
    <s v="Compliance"/>
    <s v="External Labor"/>
    <s v="Expense"/>
    <x v="1"/>
    <x v="0"/>
    <n v="1575"/>
    <n v="5"/>
    <x v="2"/>
    <x v="0"/>
    <s v="Improving Cybersecurity"/>
    <s v="2510"/>
    <x v="0"/>
    <s v="Information Security"/>
    <n v="1.1000000000000001"/>
    <n v="1.1000000000000001"/>
    <n v="0.99"/>
  </r>
  <r>
    <x v="3"/>
    <x v="1"/>
    <x v="13"/>
    <x v="1"/>
    <x v="604"/>
    <s v="The Contractor shall provide financial support services and CIO support services including: financial analytics support, financial management support; financial system transition support; technology business management; PPBE support;  administrative support for DCIO/ITRM; cost analysis and estimation; risk assessments evaluation of alternatives; EVM support; strategic workforce planning; and procurement, facilities, and performance management support. The financial services support requires assisting the operation and management of OI&amp;T?s eight major organizational elements/ pillars to include: financial analytics, financial management support, travel and purchase card support, financial systems transition, PPBE support, financial business process improvement, special studies and analyses, and CIO support services."/>
    <s v="Explain the risk to the Veteran/beneficiary/family members if the sub-project is not fully funded (e.g., who is impacted, how many, what service/product is delayed, and etc.)"/>
    <s v="IT Management"/>
    <s v="IT Management &amp; Strategic Planning"/>
    <s v="External Labor"/>
    <s v="Expense"/>
    <x v="1"/>
    <x v="0"/>
    <n v="1575"/>
    <n v="21"/>
    <x v="2"/>
    <x v="0"/>
    <s v="Operations and Maintenance"/>
    <s v="2514"/>
    <x v="0"/>
    <s v="Information Security"/>
    <n v="3.266"/>
    <n v="3.266"/>
    <n v="3.266"/>
  </r>
  <r>
    <x v="3"/>
    <x v="1"/>
    <x v="13"/>
    <x v="1"/>
    <x v="605"/>
    <s v="The Health Eligibility Center will handle inbound calls for the PIIP Identity Theft Help Line (1-855-578-5492). HEC hours of operation will be Monday through Friday 7:00am to 7:00pm, CST. The redirection of Identity Theft Help Line calls to the HEC will alleviate administrative workload for the PIIP and improve handling time, reduce abandonment rate, and improve the overall service to our nation’s Veterans."/>
    <m/>
    <s v="Security &amp; Compliance"/>
    <s v="Compliance"/>
    <s v="External Labor"/>
    <s v="Expense"/>
    <x v="1"/>
    <x v="0"/>
    <n v="1575"/>
    <n v="37"/>
    <x v="1"/>
    <x v="0"/>
    <s v="Improving Cybersecurity"/>
    <s v="2514"/>
    <x v="0"/>
    <s v="Information Security"/>
    <n v="0"/>
    <n v="0"/>
    <n v="0"/>
  </r>
  <r>
    <x v="3"/>
    <x v="1"/>
    <x v="13"/>
    <x v="1"/>
    <x v="606"/>
    <s v="Enterprise Operations provides stand-by emergency printing and mailing of notification letters for HITECH Breaches exceeding 500.  These services are required to facilitate rapid response to meet the requirement of the HITECH Act."/>
    <m/>
    <s v="Security &amp; Compliance"/>
    <s v="Compliance"/>
    <s v="External Labor"/>
    <s v="Expense"/>
    <x v="1"/>
    <x v="0"/>
    <n v="1575"/>
    <n v="39"/>
    <x v="1"/>
    <x v="0"/>
    <s v="Improving Cybersecurity"/>
    <s v="2514"/>
    <x v="0"/>
    <s v="Information Security"/>
    <n v="0"/>
    <n v="0"/>
    <n v="0"/>
  </r>
  <r>
    <x v="3"/>
    <x v="1"/>
    <x v="13"/>
    <x v="1"/>
    <x v="607"/>
    <s v="IAPP is the largest and only supplier providing professional certification for Privacy Officials within the comprehensive global information privacy community.  There is no other privacy professional organization in existence today recognized as an entity offering the Federal community these features and benefits.  IAPP is specifically recognized throughout the Privacy and Security communities as well as by the Federal Chief Information Officer Council as the only source, which provides Certified Information Privacy Professional (CIPP) accreditation.  CIPP remains the leading privacy certification for privacy and security professions around the world who supply the knowledge for data protection, information auditing, information security, legal compliance, and /or the risk management needs of their respective organization."/>
    <m/>
    <s v="Security &amp; Compliance"/>
    <s v="Compliance"/>
    <s v="Outside Services"/>
    <s v="Managed Service Provider"/>
    <x v="1"/>
    <x v="0"/>
    <n v="1575"/>
    <n v="40"/>
    <x v="1"/>
    <x v="0"/>
    <s v="Improving Cybersecurity"/>
    <s v="2514"/>
    <x v="0"/>
    <s v="Information Security"/>
    <n v="0"/>
    <n v="0"/>
    <n v="0"/>
  </r>
  <r>
    <x v="3"/>
    <x v="1"/>
    <x v="13"/>
    <x v="1"/>
    <x v="608"/>
    <s v="This investment is a follow-on from a previous investment titled &quot;Data Breach Analysis&quot;.  It will provide for the monitoring of the PII of Veterans or any other group of individuals covered by VA data, for pro-active identification of the risk of identity fraud and also to verify the identity of the individuals.  The services provided by this investment will assist VA to meet its operational requirements to identify the data anomalies associated with potential identity fraud.  The geographic areas of greatest identity fraud risk will also be determined for the populations monitored (i.e., ?Hot Spots?) and electronically mapped against a current map of VA facilities and Congressional districts.  This investment will also provide support for drafting inputs to the OIS strategic Enterprise Communications Plan and related briefing materials to disseminate information regarding identity fraud risk to the administrations and facilities impacted by that risk, as well as federal partners."/>
    <m/>
    <s v="Security &amp; Compliance"/>
    <s v="Compliance"/>
    <s v="External Labor"/>
    <s v="Expense"/>
    <x v="1"/>
    <x v="0"/>
    <n v="1575"/>
    <n v="27"/>
    <x v="1"/>
    <x v="0"/>
    <s v="Improving Cybersecurity"/>
    <s v="2514"/>
    <x v="0"/>
    <s v="Information Security"/>
    <n v="0"/>
    <n v="0"/>
    <n v="0"/>
  </r>
  <r>
    <x v="3"/>
    <x v="1"/>
    <x v="13"/>
    <x v="1"/>
    <x v="609"/>
    <s v="TBD"/>
    <m/>
    <s v="Security &amp; Compliance"/>
    <s v="Compliance"/>
    <s v="External Labor"/>
    <s v="Expense"/>
    <x v="1"/>
    <x v="0"/>
    <n v="1575"/>
    <n v="28"/>
    <x v="1"/>
    <x v="0"/>
    <s v="Improving Cybersecurity"/>
    <s v="2514"/>
    <x v="0"/>
    <s v="Information Security"/>
    <n v="0"/>
    <n v="0"/>
    <n v="0"/>
  </r>
  <r>
    <x v="3"/>
    <x v="1"/>
    <x v="13"/>
    <x v="1"/>
    <x v="610"/>
    <s v="IT Governance Support Contract"/>
    <m/>
    <s v="IT Management"/>
    <s v="IT Management &amp; Strategic Planning"/>
    <s v="External Labor"/>
    <s v="Expense"/>
    <x v="1"/>
    <x v="0"/>
    <n v="1575"/>
    <n v="14"/>
    <x v="2"/>
    <x v="0"/>
    <s v="Operations and Maintenance"/>
    <s v="2510"/>
    <x v="0"/>
    <s v="IT Support Contracts [other than PMO and Application SW Maintenance]"/>
    <n v="1.325"/>
    <n v="1.325"/>
    <n v="1.325"/>
  </r>
  <r>
    <x v="3"/>
    <x v="1"/>
    <x v="13"/>
    <x v="1"/>
    <x v="611"/>
    <s v="IT Strategic Support Services - OIT Front Office_x000a__x000a_MYP Playground_x000a_OPRM frequently requires rapid-response communications to address security and privacy issues as well as FOIA issues involved in backlogged requests and responsiveness that arise. OPRM frequently requires rapid-response communications to address requests for research, white papers, executive memorandums, and support for Congressional and Federal partner communications from VA leadership. The Contractor shall provide administrative and analytical support for these high priority, rapid-response requests, talking points, executive memorandums, and support for Congressional and Federal partner communications. Requests can also include trending analysis, development or updating of Standard Operating Procedures (SOPs) based on last minute."/>
    <s v="IT Strategic Support Services - Front Office EA Support services provides a level of risk mitigation to VA leadership and OIT?s business partners by delivering independent review, test and evaluation on system.   VA?s credibility and integrity, and most importantly, Veteran and taxpayer trust will be at increased risk without independent verification and validation.  Veterans, beneficiaries, medical care providers, VA service and product providers, and VA employees are at increased risk of delayed or reduced payments, services and benefits if the integrity and accuracy of VA?s financial management systems are not in compliance with VA requirements, applicable laws and regulations."/>
    <s v="IT Management"/>
    <s v="IT Management &amp; Strategic Planning"/>
    <s v="External Labor"/>
    <s v="Expense"/>
    <x v="1"/>
    <x v="0"/>
    <n v="1575"/>
    <n v="13"/>
    <x v="2"/>
    <x v="0"/>
    <s v="Operations and Maintenance"/>
    <s v="2510"/>
    <x v="0"/>
    <s v="IT Support Contracts [other than PMO and Application SW Maintenance]"/>
    <n v="1.67"/>
    <n v="1.67"/>
    <n v="1.67"/>
  </r>
  <r>
    <x v="3"/>
    <x v="1"/>
    <x v="13"/>
    <x v="1"/>
    <x v="612"/>
    <s v="The Contractor shall support OIG Audit cycle processes assigned to the Office of  Quality, Privacy and Risk (QPR), to include: management of audit lifecycle information in the Findings SharePoint Portal; managing and coordinating responses to audit findings; identifying and capturing audit cycle lessons learned; facilitating the formulation of action plans with key stakeholders; conducting and reporting audit finding trend analysis; managing the Audit Steering Committee ?Due Out? action tracker, organizing and facilitating meetings with audit  stakeholders, and providing weekly status reports to the committee; and scheduling and coordinating OIG briefings and interviews with Subject Matter Experts (SME) and other key stakeholders.  Additionally, the Contractor shall produce a comprehensive QPR OIG Audit Cycle process guide."/>
    <s v="Failure to coordinate, validate, and track OIG Findings can increase the possibility of VA not capitalizing on this information, and thus not reduce known Information Security deficiencies. The inability to provide management with actionable information to further improve VAs Cybersecurity posture by identifying and remediating system security vulnerabilities on network devices, databases, and server platforms VA-wide increases the risk of Veterans/Beneficiary/and Family members data loss and compromise."/>
    <s v="IT Management"/>
    <s v="IT Management &amp; Strategic Planning"/>
    <s v="External Labor"/>
    <s v="Expense"/>
    <x v="1"/>
    <x v="0"/>
    <n v="1575"/>
    <n v="11"/>
    <x v="2"/>
    <x v="0"/>
    <s v="Operations and Maintenance"/>
    <s v="2510"/>
    <x v="0"/>
    <s v="IT Support Contracts [other than PMO and Application SW Maintenance]"/>
    <n v="0.85499999999999998"/>
    <n v="0.85499999999999998"/>
    <n v="0.85499999999999998"/>
  </r>
  <r>
    <x v="3"/>
    <x v="1"/>
    <x v="13"/>
    <x v="1"/>
    <x v="179"/>
    <s v="Large distributed organizations often suffer from a lack of cohesiveness due to the complexity and interconnectedness of their parts resulting in incon¬sistent delivery of products and services, fiscal irresponsibility, and duplica¬tion of effort. Staff members retreat to their silos, customers look elsewhere for services, and a general sense of disorganization and frustration prevails. The IT Program Integration (ITPI) Office is being established because OIT strives to be intentional about cohesiveness. Through this office ITPI strives to: _x000a_?_x0009_Understand VA?s crucial business issues and opportunities to facilitate timely, data-driven decision making. _x000a_?_x0009_Identify and propose improvements to framework, processes, and services to improve consistency and efficiency through standardization, reduced redundancies, and increased reuse. _x000a_?_x0009_Work collaboratively with other Contractors, Government agencies, and business partners to ensure project success, drive continual improvement of and adherence to IT lifecycle management policies, standards, guidance, and directives. _x000a_?_x0009_Participate in joint implementations and initiatives to provide proactive management of the interdependencies among large transformation programs to coordinate a secure, integrated environment. _x000a_?_x0009_Ensure IT products and services deliver tangible and meaningful business benefits. _x000a__x000a_With a commitment to proactive collaboration ITPI will drive synergy between people, programs, and initiatives leading to customer-centered solutions that continue to support our Veterans.  The ITPI Support contract is vital to providing the resources required to fulfil our mission."/>
    <s v="Explain the risk to the Veteran/beneficiary/family members if the sub-project is not fully funded (e.g., who is impacted, how many, what service/product is delayed, and etc.)."/>
    <s v="IT Management"/>
    <s v="IT Management &amp; Strategic Planning"/>
    <s v="External Labor"/>
    <s v="Expense"/>
    <x v="1"/>
    <x v="0"/>
    <n v="1575"/>
    <n v="23"/>
    <x v="3"/>
    <x v="0"/>
    <s v="Operations and Maintenance"/>
    <s v="2510"/>
    <x v="0"/>
    <s v="IT Support Contracts [other than PMO and Application SW Maintenance]"/>
    <n v="18.72"/>
    <n v="18.72"/>
    <n v="0"/>
  </r>
  <r>
    <x v="3"/>
    <x v="1"/>
    <x v="13"/>
    <x v="1"/>
    <x v="34"/>
    <s v="TBD_x000a__x000a_MYP Playground:_x000a_The Contractor shall provide additional Executive Support for the following executives: Deputy Chief Information Officer (DCIO), Quality, Performance, and Risk (QPR) and Director, Service Management Office (SMO).  The Contractor shall provide Senior Executive support that ranges from scheduling, coordination, logistics, analysis and reporting as detailed in PWS Paragraph 5.2 ?Scheduling, Planning, and Calendar Management?. Approximately 100 meetings per month are anticipated.                                                                                                                                                                   VA?s core business strategy 4.1.1 is Value Management and Analytics, which DMAD is leading on behalf of OIT.                                                          The following deliverables detailed listed below :                                                                                                                                     A. Event Plans                                                                                                                  _x000a_B. Meeting Agendas with Read Ahead Materials_x000a_C. Meeting Minutes with Action Items                                                                             _x000a_D. Travel Book with Agenda_x000a_E. Organization Business Office Process SOP?s                                                         _x000a_F. Daily Executive Read Files/Summary Binders_x000a_G. Executive Correspondence Packages                                                                      _x000a_H. Executive Summaries_x000a_I. Draft Letters/Papers/Documents/Memorandums                                                       _x000a_J. White Papers_x000a_K. Executive Status Reports                                                                                            _x000a_L. Recall and High Frequency Contact Rosters_x000a_M. Record/File Repository"/>
    <s v="[no answer provided]"/>
    <s v="IT Management"/>
    <s v="IT Management &amp; Strategic Planning"/>
    <s v="External Labor"/>
    <s v="Expense"/>
    <x v="1"/>
    <x v="0"/>
    <n v="1575"/>
    <n v="22"/>
    <x v="2"/>
    <x v="0"/>
    <s v="Operations and Maintenance"/>
    <s v="2510"/>
    <x v="0"/>
    <s v="IT Support Contracts [other than PMO and Application SW Maintenance]"/>
    <n v="1.1519999999999999"/>
    <n v="1.1519999999999999"/>
    <n v="1.1519999999999999"/>
  </r>
  <r>
    <x v="3"/>
    <x v="1"/>
    <x v="13"/>
    <x v="1"/>
    <x v="613"/>
    <s v="OIT-Wide Communication Support_x000a__x000a_MYP Playground:_x000a_The Office of Information and Technology (OIT) enables world-class delivery of care and benefits to more than 21 million Veterans. Every day, the OIT team supports each of the Department of Veterans Affairs? (VA) lines of business. OIT?s 8,000 employees and 8,000 contractors enable the largest integrated healthcare system in the United States; a benefits processing organization equivalent to a medium-size insurance company; and one of the largest integrated memorial and cemetery organizations in the country. To facilitate this transformation, OIT established a centralized, integrated communications office for the first time since VA Information Technology (IT) centralization in 2006. IT Strategic Communications (ITSC) launched in November 2015 with a charter to develop OIT?s communications strategy and implementation plan as well as to manage all tactical operations associated with VA IT?s identity, internal and external to VA. ITSC is responsible for engagement with employees, business partners, oversight bodies, and media, and is accountable for the delivery of all products associated with that engagement on a daily, weekly, monthly, quarterly, annual, and even ad hoc basis. _x000a_Option year 3 is being exercised and this will complete the contract for FY20."/>
    <s v="Failure to execute this contract will result in a reduction of adequate resources needed to develop and implement a variety of IT-related_x000a_communication strategies and services to a multitude of Federal and community organizations, Veterans and their families and friends, and policymakers that support the Veteran community."/>
    <s v="IT Management"/>
    <s v="IT Vendor Management"/>
    <s v="External Labor"/>
    <s v="Expense"/>
    <x v="1"/>
    <x v="0"/>
    <n v="1575"/>
    <n v="12"/>
    <x v="2"/>
    <x v="0"/>
    <s v="Operations and Maintenance"/>
    <s v="2510"/>
    <x v="0"/>
    <s v="IT Support Contracts [other than PMO and Application SW Maintenance]"/>
    <n v="12.566000000000001"/>
    <n v="12.566000000000001"/>
    <n v="12.566000000000001"/>
  </r>
  <r>
    <x v="3"/>
    <x v="1"/>
    <x v="13"/>
    <x v="1"/>
    <x v="614"/>
    <s v="OPRM Hosting Services Support"/>
    <m/>
    <s v="Security &amp; Compliance"/>
    <s v="Compliance"/>
    <s v="Outside Services"/>
    <s v="Managed Service Provider"/>
    <x v="1"/>
    <x v="0"/>
    <n v="1575"/>
    <n v="25"/>
    <x v="1"/>
    <x v="0"/>
    <s v="Improving Cybersecurity"/>
    <s v="2510"/>
    <x v="0"/>
    <s v="Information Security"/>
    <n v="0"/>
    <n v="0"/>
    <n v="0"/>
  </r>
  <r>
    <x v="3"/>
    <x v="1"/>
    <x v="13"/>
    <x v="1"/>
    <x v="615"/>
    <s v="The Contractor shall provide administrative and analytical support for these high priority, rapid-response requests, talking points, executive memorandums, and support for Congressional and Federal partner communications. Requests can also include trending analysis, development or updating of Standard Operating Procedures (SOPs) based on last minute changes/direction, and support of various steering committee action items, and CAPSTONE support."/>
    <m/>
    <s v="Security &amp; Compliance"/>
    <s v="Compliance"/>
    <s v="External Labor"/>
    <s v="Expense"/>
    <x v="1"/>
    <x v="0"/>
    <n v="1575"/>
    <n v="38"/>
    <x v="1"/>
    <x v="0"/>
    <s v="Improving Cybersecurity"/>
    <s v="2510"/>
    <x v="0"/>
    <s v="Information Security"/>
    <n v="0"/>
    <n v="0"/>
    <n v="0"/>
  </r>
  <r>
    <x v="3"/>
    <x v="1"/>
    <x v="13"/>
    <x v="1"/>
    <x v="616"/>
    <s v="Support for the Privacy Service to comply with specific Health Insurance Portability and Accountability Act (HIPAA), Health Information Technology for Economic and Clinical Health Act (HITECH), the Privacy Act, the E-Government Act, the Federal Information Security Management Act (FISMA), the National Institute of Standards &amp; Technology (NIST)  and other policy-related and administrative requirements. The Privacy Service has been given the responsibility for coordinating and ensuring responses to privacy impact assessments are compliant with federal law. The objective of data integration is to protect and assure specific data types - personally identifiable information (PII) and sensitive personal information (SPI). Understanding the types, locations, values (monetary and otherwise) of data are critical to privacy success and ensures applicable Privacy Act Systems of Records are in place with appropriate data authorities and uses identified."/>
    <m/>
    <s v="Security &amp; Compliance"/>
    <s v="Compliance"/>
    <s v="External Labor"/>
    <s v="Expense"/>
    <x v="1"/>
    <x v="0"/>
    <n v="1575"/>
    <n v="29"/>
    <x v="1"/>
    <x v="0"/>
    <s v="Improving Cybersecurity"/>
    <s v="2510"/>
    <x v="0"/>
    <s v="Information Security"/>
    <n v="0"/>
    <n v="0"/>
    <n v="0"/>
  </r>
  <r>
    <x v="3"/>
    <x v="1"/>
    <x v="13"/>
    <x v="1"/>
    <x v="617"/>
    <s v="Paper Reduction Act Support Contract_x000a__x000a_MYP Playground:_x000a_The PRA process is a mandatory federal requirement that must be followed to remain compliant.  The project is derived from requirements mandated in the Paperwork Reduction Act of 1980 (Pub. L. No. 96-511, 94 Stat. 2812, codified at 44 U.S.C.  3501?3521) and is a United States federal law enacted designed to reduce the total amount of paperwork burden the federal government imposes on private businesses and citizens. The Act imposes procedural requirements on agencies that wish to collect information from the public. It also established the Office of Information and Regulatory Affairs (OIRA) within the Office of Management and Budget (OMB), and authorized this new agency to oversee federal agencies' collection of information from the public and to establish information policies. A substantial amendment, the Paperwork Reduction Act of 1995,[4] confirmed that OIRA's authority extended over not only agency orders to provide information to the government, but also agency orders to provide information to the public. The PRA project ensures the burden on the public is kept to a minimum in requiring information.  These process requires an extensive review of the supporting statements which identify the need to collect information from the public. Many times the requirement to collect information is based on other legal requirements. Every federal agency must obtain approval from the Office of Management and Budget (OMB) before using identical questions to collect information from 10 or more persons.  This effort works collectively with the design and development of both paper and electronic forms. Privacy considerations are addressed in collecting information from our nations Veterans which in turn has a direct impact on Veteran benefits and medical care.  The end user is the Veteran.  Each of the PRA collections are tied to an OMB Information Collection Budget (ICB) which can have impacts on agency funding.  Each of the information collections have to be renewed every two years as part of the PRA project.  New and updated PRA's are required to be posted on the Federal Register and have significant legal and Congressional oversight."/>
    <s v="The risk to the Veteran and related family would be significant if these efforts are not funded. Without this support the agency will be subject to a high risk of non-compliance and impact the ability of the Veteran to attain services because the data cannot legally be collected. Without the data, the agency cannot effectively provide certain services to the Veteran and thus a negative impact for the Veteran as well as the agency.  The agency would also be flagged as using illegally acquired information from the public which is also reported to OMB which in turn results in either denials or a disruption in Veteran services.  These are requirements mandated by federal regulation and are legally binding."/>
    <s v="IT Management"/>
    <s v="IT Management &amp; Strategic Planning"/>
    <s v="External Labor"/>
    <s v="Expense"/>
    <x v="1"/>
    <x v="0"/>
    <n v="1575"/>
    <n v="6"/>
    <x v="3"/>
    <x v="0"/>
    <s v="Improving Cybersecurity"/>
    <s v="2510"/>
    <x v="0"/>
    <s v="IT Support Contracts [other than PMO and Application SW Maintenance]"/>
    <n v="1.325"/>
    <n v="1.325"/>
    <n v="0"/>
  </r>
  <r>
    <x v="3"/>
    <x v="1"/>
    <x v="13"/>
    <x v="1"/>
    <x v="618"/>
    <s v="PIA Automation and Database"/>
    <m/>
    <s v="Security &amp; Compliance"/>
    <s v="Compliance"/>
    <s v="External Labor"/>
    <s v="Expense"/>
    <x v="1"/>
    <x v="0"/>
    <n v="1575"/>
    <n v="35"/>
    <x v="1"/>
    <x v="0"/>
    <s v="Improving Cybersecurity"/>
    <s v="2514"/>
    <x v="0"/>
    <s v="Information Security"/>
    <n v="0"/>
    <n v="0"/>
    <n v="0"/>
  </r>
  <r>
    <x v="3"/>
    <x v="1"/>
    <x v="13"/>
    <x v="1"/>
    <x v="619"/>
    <s v="New Privacy Management Support Contract (Technical and Non-Technical Support)"/>
    <m/>
    <s v="Security &amp; Compliance"/>
    <s v="Compliance"/>
    <s v="External Labor"/>
    <s v="Expense"/>
    <x v="1"/>
    <x v="0"/>
    <n v="1575"/>
    <n v="42"/>
    <x v="1"/>
    <x v="0"/>
    <s v="Improving Cybersecurity"/>
    <s v="2510"/>
    <x v="0"/>
    <s v="Information Security"/>
    <n v="0"/>
    <n v="0"/>
    <n v="0"/>
  </r>
  <r>
    <x v="3"/>
    <x v="1"/>
    <x v="13"/>
    <x v="1"/>
    <x v="620"/>
    <s v="Privacy Professionalization Program"/>
    <m/>
    <s v="Security &amp; Compliance"/>
    <s v="Compliance"/>
    <s v="External Labor"/>
    <s v="Expense"/>
    <x v="1"/>
    <x v="0"/>
    <n v="1575"/>
    <n v="33"/>
    <x v="1"/>
    <x v="0"/>
    <s v="Improving Cybersecurity"/>
    <s v="2510"/>
    <x v="0"/>
    <s v="Information Security"/>
    <n v="0"/>
    <n v="0"/>
    <n v="0"/>
  </r>
  <r>
    <x v="3"/>
    <x v="1"/>
    <x v="13"/>
    <x v="1"/>
    <x v="621"/>
    <s v="This Investment is for the development and maintenance of a privacy professionalization training program for VA Privacy Officers (POs) and role-based trainings for IT Professionals, VA Managers and Human Resources personnel.   The privacy professionalization program for VA Privacy Officers will include a multi-level training curriculum that requires mastery of successively more advanced knowledge and skills in the areas of data security and privacy. The curriculum will be based on VA policies and procedures; key components, definitions, and applications of U.S. privacy and security laws and practices specific to federal agencies; basic theories of data protection laws and of liability for privacy non-compliance; the role of privacy in ensuring effective security within an organization; privacy statements; and how policy and usage drive personally identifiable information (PII) data flows (e.g. Privacy Impact Assessments)."/>
    <m/>
    <s v="Security &amp; Compliance"/>
    <s v="Compliance"/>
    <s v="External Labor"/>
    <s v="Expense"/>
    <x v="1"/>
    <x v="0"/>
    <n v="1575"/>
    <n v="43"/>
    <x v="1"/>
    <x v="0"/>
    <s v="Improving Cybersecurity"/>
    <s v="2510"/>
    <x v="0"/>
    <s v="Information Security"/>
    <n v="0"/>
    <n v="0"/>
    <n v="0"/>
  </r>
  <r>
    <x v="3"/>
    <x v="1"/>
    <x v="13"/>
    <x v="1"/>
    <x v="622"/>
    <s v="Privacy and Security Event Tracking System (PSETS) is used to record all privacy-related complaints and privacy/security incidents across the VA. Privacy and Security event tracking is a component of the Department of Veterans Affairs (VA) Privacy Program, mandated in VA Directive 6502, VA Enterprise Privacy Program, and administered by the VA Office of Privacy and Records Management, Privacy Service. Federal privacy regulations and guidance provide individuals with a right to file a complaint about the manner in which VA maintains their personally identifiable information (PII), and any observed or perceived lapses in VA?s protection of PII."/>
    <m/>
    <s v="Security &amp; Compliance"/>
    <s v="Compliance"/>
    <s v="External Labor"/>
    <s v="Expense"/>
    <x v="1"/>
    <x v="0"/>
    <n v="1575"/>
    <n v="30"/>
    <x v="1"/>
    <x v="0"/>
    <s v="Improving Cybersecurity"/>
    <s v="2510"/>
    <x v="0"/>
    <s v="Information Security"/>
    <n v="0"/>
    <n v="0"/>
    <n v="0"/>
  </r>
  <r>
    <x v="3"/>
    <x v="1"/>
    <x v="13"/>
    <x v="1"/>
    <x v="623"/>
    <s v="Captures VA-wide processes ensuring a standard method of approach from information technology, health care and health care maintenance.  This effort includes documenting, developing, implementing, promulgating, sustaining and training staff on the core processes as defined and documented in Process Asset Library (PAL).  Provides Knowledge Management solutions for QPR (Web, SharePoint or Other) and communications services.  Includes additional subscription based services purchased for the benefit of OI&amp;T or higher._x000a__x000a_MYP Playground_x000a__x000a_QCIO provides products and services related to Process &amp; Knowledge Management, process standardization across OIT, facilitation services, Web, SharePoint and Database services (VA/OIT/QPR), support products such as OIT?s Process Asset Library (PAL), OIT?s Meta Knowledge Repository (MKR), support Solution Development for OIT FISMA Audit Portal (AP), and support OIT Records Management (RM) program."/>
    <s v="MYP Playground_x000a__x000a_Impact of 5-10% Increase: In 2019 QCIO scope of QCIO has dramatically changed to assume delivery of new products and services such that 27% increase in funding was allocated.  This is to reflect broader mission for QCIO as agreed to by DCIO QPR.  This will allow for more process centric solutions like Audit Portal 2.0 and Governance Portal 1.0 to be developed and delivered.  Expand the scope of web and SharePoint within QPR and provide for more facilitation services and Record Management. Impact of 5-10% Decrease: Broader mission of QCIO for FY2019 would be greatly impacted. Impact of Sustainment Only: Most products delivered by QCIO would only have minimal sustainment and other new work would have to be handled by a skeletal government staff.  Contractors outnumber FTE by nearly 3 to 1. In the absence of increased sustainment in place, the current level of sustainment would be seriously compromised with Gov?t FTE being solely responsible for managing 140 business processes across OIT."/>
    <s v="Security &amp; Compliance"/>
    <s v="Compliance"/>
    <s v="External Labor"/>
    <s v="Expense"/>
    <x v="1"/>
    <x v="0"/>
    <n v="1575"/>
    <n v="4"/>
    <x v="2"/>
    <x v="0"/>
    <s v="Improving Cybersecurity"/>
    <s v="2510"/>
    <x v="0"/>
    <s v="Information Security"/>
    <n v="4.5"/>
    <n v="4.5"/>
    <n v="4.5"/>
  </r>
  <r>
    <x v="3"/>
    <x v="1"/>
    <x v="13"/>
    <x v="1"/>
    <x v="624"/>
    <s v="The Remedy software is used by: VA Network and Security Operations Center (VA NSOC) Enterprise Network Defense (END) and Information Systems Management (ISM) teams; Field Security Service (FSS) Information Security Officers (ISOs); and Privacy Officers. The Remedy software provides reporting and tracking of: Security Incidents, Privacy Complaints and NSOC Assets."/>
    <m/>
    <s v="Security &amp; Compliance"/>
    <s v="Compliance"/>
    <s v="External Labor"/>
    <s v="Expense"/>
    <x v="1"/>
    <x v="0"/>
    <n v="1575"/>
    <n v="24"/>
    <x v="0"/>
    <x v="0"/>
    <s v="Improving Cybersecurity"/>
    <s v="2514"/>
    <x v="0"/>
    <s v="Information Security"/>
    <n v="0"/>
    <n v="0"/>
    <n v="0"/>
  </r>
  <r>
    <x v="3"/>
    <x v="1"/>
    <x v="13"/>
    <x v="1"/>
    <x v="625"/>
    <s v="RMD Risk Analyst Support_x000a__x000a_MYP Playground_x000a__x000a_Identity and Access Management (IAM) provides enterprise-level identity, authentication, and authorization services for multiple internal and external systems, which need to be interconnected, providing seamless, authorized and authenticated access to these systems by facility, system and individual entities. IAM services uniquely identifies all persons of interest; unique IDs are assigned to all persons in MPI; facilitates data sharing between VA LOBs and external partners; streamlines the granting and removing electronic permissions to access VA technology systems, resources and data and ensures that only authorized users are granted access; provides role-based/attribute-based and Single Sign-On access; allows beneficiaries to use electronic or digital signatures; and allows Veterans to receive a VA credential without having to appear at a VA facility.&amp;#65535;IAM?s enterprise identity and access management services are not duplicated by any other project or program within the VA._x000a__x000a_IAM sustainment utilizes Cloud services for its production and non-production environments to include: system administration through Platform as a Service (PaaS); continuation of maintenance support and updates to maintain IAM services and integrations with consuming applications; and maintenance and support for IAM software.&amp;#65535;"/>
    <s v="MYP Playground_x000a__x000a_Multiple major initiatives have dependencies on this project including Cerner Electronic Health Record Modernization (EHRM), Continuous Diagnostics and Mitigation (CDM), Digital Veteran Platform (DVP) Lighthouse, Community Care, Veteran Experience (VE), ICAM Onboarding, Federal Agencies Administration Integrations, MISSION Act, Colmery Act, Caregiver, Patronage, Login.gov and Vets.gov initiatives. _x000a__x000a_If funding is reduced, then IAM will not have access to the support services necessary to: develop Business prioritized functionality, integrate IAM services with VA applications, and maintain enterprise identity management, authentication, and authorization services and the integrations with the applications consuming the services. This will result in decreased capacity to meet business priorities, decreased system availability, an inability to expand data center footprint as applications are integrated with IAM, decreased security posture due to reduced administrative support to perform system maintenance, increased administrative burden, creation of a backlog of consuming application Tier 3 support requests, increased operating and COTS system patch backlog, increased processing costs, and increased Veteran frustration.   Specific risks associated with a reduction in funding include:_x000a__x000a_DME impact:  If DME is not funded, then enhancements to VA priority programs such as: Cerner, Continuous Diagnostics and Mitigation (CDM), Digital Veteran Platform (DVP) Lighthouse, Electronic Health Record Modernization (EHRM), Community Care, Veteran Experience (VE), ICAM Onboarding, Federal Agencies Administration Integrations, MISSION Act, Colmery Act and Vets.gov would not occur resulting in siloed management of identity information, reduced security posture, reduced Veteran and caregiver user experience._x000a__x000a_Sustainment impact:  If service outage occurs due to lack of funding, over 700 applications that depend on IAM security and identity services such as: Cerner, Continuous Diagnostics and Mitigation (CDM), Digital Veteran Platform (DVP) Lighthouse, Electronic Health Record Modernization (EHRM), Community Care, Veteran Experience (VE), ICAM Onboarding, Federal Agencies Administration Integrations, MISSION Act, Colmery Act and Vets.gov would not be available to Veterans and would have a catastrophic impact on VA?s mission."/>
    <s v="Security &amp; Compliance"/>
    <s v="Compliance"/>
    <s v="Internal Labor"/>
    <s v="Expense"/>
    <x v="1"/>
    <x v="0"/>
    <n v="1575"/>
    <n v="18"/>
    <x v="3"/>
    <x v="0"/>
    <s v="Improving Cybersecurity"/>
    <s v="2514"/>
    <x v="0"/>
    <s v="Information Security"/>
    <n v="2.6779999999999999"/>
    <n v="2.6779999999999999"/>
    <n v="0"/>
  </r>
  <r>
    <x v="3"/>
    <x v="1"/>
    <x v="13"/>
    <x v="1"/>
    <x v="626"/>
    <s v="MYP Playground_x000a__x000a_Release of Names and Addresses (RONA) is a web application that tracks incoming requests from officially authorized sources for Veterans' contact information. Title 38 of the United States Code authorizes the Secretary of Veterans Affairs (VA) to release the names or addresses, or both, of any present or former members of the Armed Forces, and/or their beneficiaries.  VA is the only federal agency mandated to perform this function. _x000a_Updating websites with FOIA (proactive disclosures) and Records related information is mandated as part of overall transparency and the eGovernment Act of 2012._x000a_The CIO is the Senior Agency Officer for Records._x000a_Supporting Information:_x000a_RONA: This contract provides support to allow compliance with the mandate by providing information to nonprofit organizations (including Members of Congress) when the purpose of the release is directly connected with the conduct of programs and the use of benefits covered by Title 38.  This information supports VA's Outreach Program for the purpose of advising Veterans of non-VA Federal, State, and local benefits and programs._x000a_Internet/Intranet updates: Supports eGovernment and mandate to post information on FOIA, Records, CUI to the public and provides guidance on requesting information from VA as well as other Federal Agencies."/>
    <s v="Explain the risk to the Veteran/beneficiary/family members if the sub-project is not fully funded (e.g., who is impacted, how many, what service/product is delayed, and etc)"/>
    <s v="IT Management"/>
    <s v="IT Management &amp; Strategic Planning"/>
    <s v="External Labor"/>
    <s v="Expense"/>
    <x v="1"/>
    <x v="0"/>
    <n v="1575"/>
    <n v="20"/>
    <x v="3"/>
    <x v="0"/>
    <s v="Operations and Maintenance"/>
    <s v="2514"/>
    <x v="0"/>
    <s v="Information Security"/>
    <n v="1.56"/>
    <n v="1.56"/>
    <n v="0"/>
  </r>
  <r>
    <x v="3"/>
    <x v="1"/>
    <x v="13"/>
    <x v="1"/>
    <x v="627"/>
    <s v="SORN Automation and Database"/>
    <m/>
    <s v="Security &amp; Compliance"/>
    <s v="Compliance"/>
    <s v="External Labor"/>
    <s v="Expense"/>
    <x v="1"/>
    <x v="0"/>
    <n v="1575"/>
    <n v="32"/>
    <x v="1"/>
    <x v="0"/>
    <s v="Improving Cybersecurity"/>
    <s v="2514"/>
    <x v="0"/>
    <s v="Information Security"/>
    <n v="0"/>
    <n v="0"/>
    <n v="0"/>
  </r>
  <r>
    <x v="3"/>
    <x v="1"/>
    <x v="13"/>
    <x v="1"/>
    <x v="628"/>
    <s v="Contract to provide support to SQAS_x000a__x000a_MYP Playground_x000a__x000a_The Systems Quality Assurance Service (SQAS) mission is to perform Independent Verification and Validation (IV&amp;V) tasks on behalf of the DCIO to ensure quality compliance, quality assessment and risk mitigation of VA?s Financial Management and Human Resource/Payroll related applications, programs and projects. The contract provides resources to execute planned IV&amp;V activities on critical VA financial management, acquisitions and interfacing systems, such as Financial Management System (FMS), Financial Management Business Transformation (FMBT), Human Resources Line of Business (HRSmart), Human Resources-Payroll Accounting System (HR-PAS), Personnel Accounting and Integrated Data (PAID) Decommissioning, Central FEE, Financial Reporting Data Warehouse (FRDW), Defense Medical Logistics Standard Support (DMLSS), Caregiver Record Management Application (CARMA). The contract is essential for the successful execution of SQAS IV&amp;V activities on VA critical applications and programs including shared services.  _x000a__x000a_The contract is utilized to develop and maintain the SQAS new Automated Test Framework (ATF) to establish an Automated Testing capability for SQAS IV&amp;V testing across applications. The ATF is critical for SQAS to align with VA?s Agile and DevOps goals and direction. _x000a__x000a_The execution of IV&amp;V on the Financial Management system of record (FMS), and the FMBT program, the VA?s FM IT modernization effort and major interfaces ensures compliance to: CFO Act, OMB Circular A-123, OMB Circular A-130, FFMIA, FMFIA, FISMA/FISCAM. _x000a__x000a_Related to the Executive Orders and statutory requirements listed below; the VA was mandated to update and modernize the financial management system of record (FMS). IV&amp;V is a critical function to ensure VA?s implementation success for Financial Management Business Transformation (FMBT) program. _x000a__x000a_?_x0009_Executive Order, M-10-26, Immediate Review of Financial Systems IT Projects, dated June 28, 2010_x000a_?_x0009_OMB Memorandum, 13-08, dated 3/25/2013, Improving Financial Systems through Shared Services, directing all executive agencies to use a shared services solution for future modernizations of core accounting or mixed systems. _x000a__x000a_*Option Period Two due for review/obligation in the Jun/Jul 2020 timeframe for FY21. _x000a_Base Period: _x0009__x0009_1yr ? 28 Sep 2018 ? 27 Sep 2019_x000a__x0009_Option Period One: _x0009_1yr ? 28 Sep 2019 ? 27 Sep 2020_x000a__x0009_Option Period Two:_x0009_*1yr ? 28 Sep 2020 ? 27 Sep 2021"/>
    <s v="MYP Playground_x000a__x000a_QPR-SQAS IV&amp;V services provide a level of risk mitigation to VA leadership and OIT?s business partners by delivering independent review, test and evaluation on system and software configurations, functional and system designs, system and integration testing, interface functionality, file mappings and data validation.   VA?s credibility and integrity, and most importantly, Veteran and taxpayer trust will be at increased risk without independent verification and validation.  Veterans, beneficiaries, medical care providers, VA service and product providers, and VA employees are at increased risk of delayed or reduced payments, services and benefits if the integrity and accuracy of VA?s financial management systems are not in compliance with VA requirements, applicable laws and regulations.  QPR-SQAS IV&amp;V services reinforce OIT?s commitment to the four core values of (1) Transparency; (2) Accountability; (3) Innovation; and (4) Teamwork."/>
    <s v="IT Management"/>
    <s v="IT Vendor Management"/>
    <s v="External Labor"/>
    <s v="Expense"/>
    <x v="1"/>
    <x v="0"/>
    <n v="1575"/>
    <n v="8"/>
    <x v="2"/>
    <x v="0"/>
    <s v="Operations and Maintenance"/>
    <s v="2510"/>
    <x v="0"/>
    <s v="IT Support Contracts [other than PMO and Application SW Maintenance]"/>
    <n v="1.175"/>
    <n v="1.175"/>
    <n v="1.175"/>
  </r>
  <r>
    <x v="3"/>
    <x v="1"/>
    <x v="13"/>
    <x v="1"/>
    <x v="629"/>
    <s v="The Department of Veteran?s Affairs (VA) Social Security Number (SSN) Reduction Initiative, which is overseen by the Office of Privacy and Records Management, Privacy Service, is an initiative that requires contractor support to assist the VA Privacy Service?s efforts to track Administration and Staff Office SSN reduction plans and activities and conduct SSN Privacy Reviews."/>
    <m/>
    <s v="Security &amp; Compliance"/>
    <s v="Compliance"/>
    <s v="External Labor"/>
    <s v="Expense"/>
    <x v="1"/>
    <x v="0"/>
    <n v="1575"/>
    <n v="31"/>
    <x v="1"/>
    <x v="0"/>
    <s v="Improving Cybersecurity"/>
    <s v="2514"/>
    <x v="0"/>
    <s v="Information Security"/>
    <n v="0"/>
    <n v="0"/>
    <n v="0"/>
  </r>
  <r>
    <x v="3"/>
    <x v="1"/>
    <x v="13"/>
    <x v="1"/>
    <x v="630"/>
    <s v="Web and Applications Support"/>
    <m/>
    <s v="Security &amp; Compliance"/>
    <s v="Compliance"/>
    <s v="External Labor"/>
    <s v="Expense"/>
    <x v="1"/>
    <x v="0"/>
    <n v="1575"/>
    <n v="3"/>
    <x v="3"/>
    <x v="0"/>
    <s v="Improving Cybersecurity"/>
    <s v="2514"/>
    <x v="0"/>
    <s v="Information Security"/>
    <n v="1.01"/>
    <n v="1.01"/>
    <n v="0"/>
  </r>
  <r>
    <x v="3"/>
    <x v="1"/>
    <x v="13"/>
    <x v="1"/>
    <x v="631"/>
    <s v="Office of Privacy and Records Management (OPRM) is charged with making information available to the public and within VA as required by federal and public law (e.g., Open Government Act of 2007, Paper Reduction Act (PRA), Freedom of Information Act (FOIA), Privacy Act of 1974, Section 508 of the Rehabilitation Act, Section 208 of the E-Government Act (e-Gov); VA policy,  National Archives and Records Administration (NARA) as well as other mandates. The OPRM Web Directives and Support Project involves the enhancement of existing OPRM Web sites, Web pages and the development and implementation of Web and database applications for the following OPRM efforts:  Directives and Handbooks, Privacy Officer Tracking System (POTS), Release of Veterans Names and Addresses (RONA), and Electronic Records Management System (ERM)."/>
    <m/>
    <s v="Security &amp; Compliance"/>
    <s v="Compliance"/>
    <s v="External Labor"/>
    <s v="Expense"/>
    <x v="1"/>
    <x v="0"/>
    <n v="1575"/>
    <n v="34"/>
    <x v="1"/>
    <x v="0"/>
    <s v="Improving Cybersecurity"/>
    <s v="2514"/>
    <x v="0"/>
    <s v="Information Security"/>
    <n v="0"/>
    <n v="0"/>
    <n v="0"/>
  </r>
  <r>
    <x v="3"/>
    <x v="1"/>
    <x v="15"/>
    <x v="30"/>
    <x v="508"/>
    <s v="This subproject supports the procurement, management, coaching and mentoring of an Agile Project Portfolio Management (PPM) Tool Suite. It supports the procurement of tools, management of licensing for tools procured, and provides VA with the training, migration, mentoring, configuration, integration, support, and operations/maintenance for the implementation of the DevOps development and PPM tools for use by VA project teams to deliver features in systems that use various technology stacks and are hosted on different platforms and in different hosting environments. This subproject provides VA with coaching and mentoring for using the PPM tools and how to implement various agile methodologies for each project. This subproject will also be used to advise the VA on current industry standard and emerging tools, applications, or bundled applications that fulfill future DevOps needs, and which can be utilized for DevOps on the various VA platforms and hosting environments."/>
    <s v="Without this funding, implementation of SES priorities and VA strategic goals will be significantly impacted.  This funding will support tool contracts for support of procurement, management, and coaching. Without this funding the procurement of certain tools, management of licensing for both tools procured under this and through other contracts, as well as several open source tools, training and operations/maintenance as needed for the implementation of  tools for use by VA product teams would be severely impacted. This could ultimately effect products delivered to our Veteran community."/>
    <s v="Application"/>
    <s v="Business Software"/>
    <s v="Software"/>
    <s v="Licensing"/>
    <x v="3"/>
    <x v="0"/>
    <n v="1637"/>
    <n v="29"/>
    <x v="1"/>
    <x v="0"/>
    <s v="Operations and Maintenance"/>
    <s v="2510"/>
    <x v="0"/>
    <s v="SW Licenses and Maintenance"/>
    <m/>
    <m/>
    <m/>
  </r>
  <r>
    <x v="3"/>
    <x v="1"/>
    <x v="15"/>
    <x v="30"/>
    <x v="632"/>
    <s v="This sub-project provides mentoring and coaching services to the OIT Enterprise Program Management Office (EPMO) Product Team and guidance &amp; standards relevant to implementing Agile/Lean project management methodologies in OIT software development projects. This funding will also drive our organization from Agile-Scrum to a Product-focused SAFe model."/>
    <s v="Without this sub-project, implementation of SES priorities and VA strategic goals will be significantly impacted.  Without Certified SAFe coaches under contract, SAFe implementation will falter, and implementation will be slow and erratic.  SAFe focuses product teams on delivering value to our customers and Veterans early and often through DevOps.  Without this sub-project, VA Product teams will lack the required structure/framework to deliver quality products frequently to our customers."/>
    <s v="IT Management"/>
    <s v="IT Vendor Management"/>
    <s v="Outside Services"/>
    <s v="Managed Service Provider"/>
    <x v="3"/>
    <x v="0"/>
    <n v="1637"/>
    <n v="18"/>
    <x v="2"/>
    <x v="0"/>
    <s v="Operations and Maintenance"/>
    <s v="2510"/>
    <x v="0"/>
    <s v="IT Support Contracts [other than PMO and Application SW Maintenance]"/>
    <n v="8.18"/>
    <n v="6.1349999999999998"/>
    <n v="5.55"/>
  </r>
  <r>
    <x v="3"/>
    <x v="1"/>
    <x v="15"/>
    <x v="30"/>
    <x v="632"/>
    <s v="This sub-project provides mentoring and coaching services to the OIT Enterprise Program Management Office (EPMO) Product Team and guidance &amp; standards relevant to implementing Agile/Lean project management methodologies in OIT software development projects. This funding will also drive our organization from Agile-Scrum to a Product-focused SAFe model."/>
    <s v="Without this sub-project, implementation of SES priorities and VA strategic goals will be significantly impacted.  Without Certified SAFe coaches under contract, SAFe implementation will falter, and implementation will be slow and erratic.  SAFe focuses product teams on delivering value to our customers and Veterans early and often through DevOps.  Without this sub-project, VA Product teams will lack the required structure/framework to deliver quality products frequently to our customers."/>
    <s v="IT Management"/>
    <s v="IT Vendor Management"/>
    <s v="Outside Services"/>
    <s v="Managed Service Provider"/>
    <x v="3"/>
    <x v="0"/>
    <n v="1637"/>
    <n v="31"/>
    <x v="0"/>
    <x v="0"/>
    <s v="Operations and Maintenance"/>
    <s v="2510"/>
    <x v="0"/>
    <s v="COVID-19"/>
    <m/>
    <n v="0"/>
    <m/>
  </r>
  <r>
    <x v="3"/>
    <x v="1"/>
    <x v="15"/>
    <x v="30"/>
    <x v="633"/>
    <s v="Provide mentoring and coaching services to the OIT PD Software Development Teams &amp; Program Management leadership, and guidance &amp; standards relevant to implementing Agile/Lean project management methodologies in OIT software development projects."/>
    <m/>
    <s v="IT Management"/>
    <s v="IT Vendor Management"/>
    <s v="Outside Services"/>
    <s v="Managed Service Provider"/>
    <x v="3"/>
    <x v="0"/>
    <n v="1637"/>
    <n v="21"/>
    <x v="1"/>
    <x v="0"/>
    <s v="Operations and Maintenance"/>
    <s v="2510"/>
    <x v="0"/>
    <s v="IT Support Contracts [other than PMO and Application SW Maintenance]"/>
    <m/>
    <m/>
    <m/>
  </r>
  <r>
    <x v="3"/>
    <x v="1"/>
    <x v="15"/>
    <x v="30"/>
    <x v="634"/>
    <s v="To support EPMO Analytics, Metrics &amp; Performance Management. It includes developing metrics for IT Investments (major, minor) reportable to OMB, EPMO metrics (People, Budget, Acquisitions, ATO?), and the development and sustainment of an EMPO Dashboard, to provide stakeholders with robust performance information enabling data-driven decision making."/>
    <m/>
    <s v="IT Management"/>
    <s v="IT Vendor Management"/>
    <s v="Outside Services"/>
    <s v="Managed Service Provider"/>
    <x v="3"/>
    <x v="0"/>
    <n v="1637"/>
    <n v="23"/>
    <x v="1"/>
    <x v="0"/>
    <s v="Operations and Maintenance"/>
    <s v="2510"/>
    <x v="0"/>
    <s v="IT Support Contracts [other than PMO and Application SW Maintenance]"/>
    <m/>
    <m/>
    <m/>
  </r>
  <r>
    <x v="3"/>
    <x v="1"/>
    <x v="15"/>
    <x v="30"/>
    <x v="635"/>
    <s v="Builds and maintains VA Enterprise Architecture as decision support information environment supporting all VA decision processes."/>
    <m/>
    <s v="IT Management"/>
    <s v="IT Vendor Management"/>
    <s v="Outside Services"/>
    <s v="Managed Service Provider"/>
    <x v="3"/>
    <x v="0"/>
    <n v="1637"/>
    <n v="26"/>
    <x v="1"/>
    <x v="0"/>
    <s v="Operations and Maintenance"/>
    <s v="2510"/>
    <x v="0"/>
    <s v="IT Support Contracts [other than PMO and Application SW Maintenance]"/>
    <m/>
    <m/>
    <m/>
  </r>
  <r>
    <x v="3"/>
    <x v="1"/>
    <x v="15"/>
    <x v="30"/>
    <x v="636"/>
    <s v="Capacity and Performance Engineering (CPE) provides capacity, performance and engineering services supporting VA full life cycle service delivery. CPE provides IT services to qualify demand, supply, cost and performance of IT solutions for the VA. Additionally, CPE actively supports platform modernization, data center consolidation, architecture validation and legacy retirement/migration (i.e. VistA, EHRM, CMOP, FMBT, Supply Chain, etc.). CPE also operates integrated legacy development/release laboratory utilized for development and support of modernization of current EMR (i.e. VistA)."/>
    <m/>
    <s v="Application"/>
    <s v="Application Support &amp; Operations"/>
    <s v="Software"/>
    <s v="Maintenance &amp; Support"/>
    <x v="3"/>
    <x v="0"/>
    <n v="1637"/>
    <n v="7"/>
    <x v="0"/>
    <x v="0"/>
    <s v="Operations and Maintenance"/>
    <s v="2510"/>
    <x v="0"/>
    <s v="Application SW Maintenance"/>
    <n v="3.7559999999999998"/>
    <n v="0"/>
    <m/>
  </r>
  <r>
    <x v="3"/>
    <x v="1"/>
    <x v="15"/>
    <x v="30"/>
    <x v="637"/>
    <s v="Open Source Coordination sub-project provides resources to facilitate the public release of VA developed source code and Information Technology (IT) project/product documents. The goal of this activity is to satisfy Freedom of Information Act (FOIA) and Office of Management and Budget (OMB) requirements to publish code and documentation that is developed by the Department of Veterans Affairs as well as to provide an avenue to engage the open source community. In August 2016, the OMB published the Federal Source Code Policy (Memorandum M-16-21), which requires that federal agencies share new custom-developed code they create or procure for broad reuse across the federal government. The policy also requires agencies to release at least 20 percent of new custom-developed code to the public as open source software. All source code and documentation must be redacted prior to publication outside of the VA and made prior to being made available for public consumption. This sub-project also provides cloud hosting for the redaction tool."/>
    <s v="Failure to fund this sub-project risks the releases of VA software for sharing with non-VA development resources. It is mandated that the Office of Information Technology release all software and software engineering documentation that will allow VA to partner with non-VA development sources. Failure to fund this acquisition will impact VA Open Source Software objectives that alleviates the heavy burden on VA staff to manually redact all software released under Freedom of Information Act (FOIA) regulations and under the open source mandates."/>
    <s v="Delivery"/>
    <s v="IT Service Management"/>
    <s v="External Labor"/>
    <s v="Expense"/>
    <x v="3"/>
    <x v="0"/>
    <n v="1637"/>
    <n v="16"/>
    <x v="2"/>
    <x v="0"/>
    <s v="Operations and Maintenance"/>
    <s v="2510"/>
    <x v="0"/>
    <s v="Hardware maintenance [ IT ]"/>
    <n v="1.31"/>
    <n v="0.98299999999999998"/>
    <n v="0.98299999999999998"/>
  </r>
  <r>
    <x v="3"/>
    <x v="1"/>
    <x v="15"/>
    <x v="30"/>
    <x v="638"/>
    <s v="Provides for multi-functional device contract and/or procurement, and maintenance support."/>
    <m/>
    <s v="IT Management"/>
    <s v="IT Vendor Management"/>
    <s v="Outside Services"/>
    <s v="Managed Service Provider"/>
    <x v="3"/>
    <x v="0"/>
    <n v="1637"/>
    <n v="3"/>
    <x v="2"/>
    <x v="0"/>
    <s v="Operations and Maintenance"/>
    <s v="2510"/>
    <x v="0"/>
    <s v="IT Support Contracts [other than PMO and Application SW Maintenance]"/>
    <n v="4.2000000000000003E-2"/>
    <n v="0.06"/>
    <n v="2.75"/>
  </r>
  <r>
    <x v="3"/>
    <x v="1"/>
    <x v="15"/>
    <x v="30"/>
    <x v="639"/>
    <s v="The DevSecOps Transformation Office is responsible for carrying out OIT Management's decision to adopt DevOps, Product Line Management and Scaled Agile practices. The office supports the CIO's commitment to adopting DevSecOps principles/practices and the VA strategic priority to modernize human capital management capabilities to empower and enable a diverse, fully staffed and highly skilled workforce that consistently delivers world-class services to Veterans and their families. Contract support is provided in the form of Agile and DevSecOps coaches and mentors with broad experience in implementing DevSecOps, SMEs in architecture, solution engineering, cloud engineering, security and DevSecOps to advise teams and assist with implementations, change management and communications experts, training providers, product managers and business analysts to support, track and report on Transformation progress while building capacity within the GS workforce to execute internally and contract out for DevSecOps services."/>
    <m/>
    <s v="IT Management"/>
    <s v="IT Management &amp; Strategic Planning"/>
    <s v="Software"/>
    <s v="Licensing"/>
    <x v="3"/>
    <x v="0"/>
    <n v="1637"/>
    <n v="19"/>
    <x v="0"/>
    <x v="0"/>
    <s v="Improving Cybersecurity"/>
    <s v="2510"/>
    <x v="0"/>
    <s v="IT Support Contracts [other than PMO and Application SW Maintenance]"/>
    <n v="6.93"/>
    <n v="0"/>
    <m/>
  </r>
  <r>
    <x v="3"/>
    <x v="1"/>
    <x v="15"/>
    <x v="30"/>
    <x v="640"/>
    <s v="The OI&amp;T Enterprise Project Management Office (EPMO) is responsible for orchestrating the cross sections of application software, supporting services, infrastructure and architecture to ensure continuous delivery of cost effective, high quality, secure, dependable, forward-focused and well-performing business IT capabilities."/>
    <m/>
    <s v="IT Management"/>
    <s v="IT Management &amp; Strategic Planning"/>
    <s v="Other"/>
    <s v="Other"/>
    <x v="3"/>
    <x v="0"/>
    <n v="1637"/>
    <n v="25"/>
    <x v="1"/>
    <x v="0"/>
    <s v="Operations and Maintenance"/>
    <s v="2510"/>
    <x v="0"/>
    <s v="Interagency Agreement (IAA)"/>
    <m/>
    <m/>
    <m/>
  </r>
  <r>
    <x v="3"/>
    <x v="1"/>
    <x v="15"/>
    <x v="30"/>
    <x v="641"/>
    <s v="Identification, review, analysis, development, update and promotion of enterprise technologies (Technical Reference Model- TRM) and technical design standards (Enterprise Design Patterns - EDPs) that guide the design and development of VA technology solutions."/>
    <s v="If not fully funded, Veteran/beneficiary/family members will experience multi-month delays in securing timely, accurate, safe and reliable access to health care (to include telehealth, web based and community care services), education, and other benefits due to manual and site specific eligibility, enrollment and scheduling services. The cost of providing services will continue to escalate due to redundant and legacy infrastructure and interoperability issues. This applies to all technical services/products developed for and used by the Veteran/beneficiary/family members."/>
    <s v="IT Management"/>
    <s v="IT Vendor Management"/>
    <s v="Outside Services"/>
    <s v="Managed Service Provider"/>
    <x v="3"/>
    <x v="0"/>
    <n v="1637"/>
    <n v="12"/>
    <x v="2"/>
    <x v="0"/>
    <s v="Digitizing Business Process"/>
    <s v="2510"/>
    <x v="0"/>
    <s v="IT Support Contracts [other than PMO and Application SW Maintenance]"/>
    <n v="5.5"/>
    <n v="2.75"/>
    <n v="2.75"/>
  </r>
  <r>
    <x v="3"/>
    <x v="1"/>
    <x v="15"/>
    <x v="30"/>
    <x v="642"/>
    <s v="The EPMD Director Support contract will be required to monitor and track deliverables produced by the portfolios for the sought approval of the Executive Directors Office of EPMD. This would include the following: OIT Program Review Board: Breakthrough Priority and Non-Breakthrough Project Reporting: portfolio project red flags, Tech Stats, and review; Internal Communications development; Executive Correspondence support; and Any other administrative tasks thereof."/>
    <m/>
    <s v="IT Management"/>
    <s v="IT Vendor Management"/>
    <s v="Outside Services"/>
    <s v="Managed Service Provider"/>
    <x v="3"/>
    <x v="0"/>
    <n v="1637"/>
    <n v="24"/>
    <x v="1"/>
    <x v="0"/>
    <s v="Operations and Maintenance"/>
    <s v="2510"/>
    <x v="0"/>
    <s v="IT Support Contracts [other than PMO and Application SW Maintenance]"/>
    <m/>
    <m/>
    <m/>
  </r>
  <r>
    <x v="3"/>
    <x v="1"/>
    <x v="15"/>
    <x v="30"/>
    <x v="643"/>
    <s v="The EPMD Director Support contract will be required to monitor and track deliverables produced by the portfolios for the sought approval of the Executive Directors Office of EPMD. This would include the following: OIT Program Review Board; Breakthrough Priority and Non-Breakthrough Project Reporting; portfolio project red flags, Tech Stats, and review; Internal Communications development; Executive Correspondence support; and any other administrative tasks thereof."/>
    <m/>
    <s v="IT Management"/>
    <s v="IT Vendor Management"/>
    <s v="Outside Services"/>
    <s v="Managed Service Provider"/>
    <x v="3"/>
    <x v="0"/>
    <n v="1637"/>
    <n v="13"/>
    <x v="2"/>
    <x v="0"/>
    <s v="Operations and Maintenance"/>
    <s v="2510"/>
    <x v="0"/>
    <s v="IT Support Contracts [other than PMO and Application SW Maintenance]"/>
    <n v="7.5"/>
    <n v="7.0830000000000002"/>
    <n v="7.0830000000000002"/>
  </r>
  <r>
    <x v="3"/>
    <x v="1"/>
    <x v="15"/>
    <x v="30"/>
    <x v="644"/>
    <s v="The Contractor provides internal/external IT action request/response management services, including but not limited to identification of incoming actions; analysis and evaluation of new actions; input of new actions into a SharePoint-based tracking system; assignment of actions to appropriate subject matter experts (SMEs); monitoring and follow-up with SMEs; response development; vetting, cataloging and uploading action tracking-related materials to a SharePoint-based archive and retrieval system; and completion of a variety of daily, weekly and monthly reporting requirements. In addition, the Contractor provides SharePoint migration, upgrading, development, maintenance, design and administration services. The Contractor provides these services for the EPMO Communications Office."/>
    <m/>
    <s v="IT Management"/>
    <s v="IT Vendor Management"/>
    <s v="Outside Services"/>
    <s v="Managed Service Provider"/>
    <x v="3"/>
    <x v="0"/>
    <n v="1637"/>
    <n v="14"/>
    <x v="2"/>
    <x v="0"/>
    <s v="Operations and Maintenance"/>
    <s v="2510"/>
    <x v="0"/>
    <s v="IT Support Contracts [other than PMO and Application SW Maintenance]"/>
    <n v="2.9180000000000001"/>
    <n v="2.4500000000000002"/>
    <n v="2.4500000000000002"/>
  </r>
  <r>
    <x v="3"/>
    <x v="1"/>
    <x v="15"/>
    <x v="30"/>
    <x v="645"/>
    <s v="The Contractor provides internal/external IT action request/response management services, including but not limited to identification of incoming actions; analysis and evaluation of new actions; input of new actions into a SharePoint-based tracking system; assignment of actions to appropriate subject matter experts (SMEs); monitoring and follow-up with SMEs; response development; vetting, cataloging and uploading action tracking-related materials to a SharePoint-based archive and retrieval system; and completion of a variety of daily, weekly and monthly reporting requirements. In addition, the Contractor provides Sharepoint migration, upgrading, development, maintenance, design and administration services. The Contractor provides these services for the EPMO Communications Office."/>
    <m/>
    <s v="IT Management"/>
    <s v="IT Vendor Management"/>
    <s v="Outside Services"/>
    <s v="Managed Service Provider"/>
    <x v="3"/>
    <x v="0"/>
    <n v="1637"/>
    <n v="22"/>
    <x v="1"/>
    <x v="0"/>
    <s v="Operations and Maintenance"/>
    <s v="2510"/>
    <x v="0"/>
    <s v="IT Support Contracts [other than PMO and Application SW Maintenance]"/>
    <m/>
    <m/>
    <m/>
  </r>
  <r>
    <x v="3"/>
    <x v="1"/>
    <x v="15"/>
    <x v="30"/>
    <x v="646"/>
    <s v="VA is migrating all standalone systems to VAEC Government clouds to reduce cost to VA. In July 2018, Information Assurance (IA) was tasked with supporting systems migration to the cloud. Effective October 2019, VA partnered with DISA to transition to eMASS. DevSecOps IA provides a mechanism for Authority to Operate (ATO) renewal and evaluation for over 620 systems/applications to ensure OIT does not have security noncompliant IT systems/applications. Efforts include; ensuring new IT systems/applications address all known security risks and obtain an ATO; addressing ATO renewals; execute the cyber security Assessment and Authorization process. There are two contracts (IA Support Services (IASS) &amp; Information Technology Operations and Services Transformation Support Services (TSS). The IASS contract provides mechanism for addressing ATO renewals and TSS supports information system stakeholders with completing Security/Authorization packages for the Authorizing Official (AO) review, maintaining systems in eMASS."/>
    <s v="Without an ATO system's may not be in production, which will ultimately impact the Veteran/beneficiary/family members from receiving much needed care."/>
    <s v="IT Management"/>
    <s v="IT Vendor Management"/>
    <s v="Outside Services"/>
    <s v="Managed Service Provider"/>
    <x v="3"/>
    <x v="0"/>
    <n v="1637"/>
    <n v="6"/>
    <x v="2"/>
    <x v="0"/>
    <s v="Improving Cybersecurity"/>
    <s v="2510"/>
    <x v="0"/>
    <s v="IT Support Contracts [other than PMO and Application SW Maintenance]"/>
    <n v="8.1999999999999993"/>
    <n v="2"/>
    <n v="2"/>
  </r>
  <r>
    <x v="3"/>
    <x v="1"/>
    <x v="15"/>
    <x v="30"/>
    <x v="647"/>
    <s v="Intake Analysis Support Services includes 2 core functions supporting the intake of all requests for new IT work. Business Case Analysis and Cost Estimation. The scope of the Business Case Analysis includes the Discovery and Technical Analysis phases, which produce the artifacts such as Planning Analysis Document (PAD), Alternative of Analysis (AoA), Technical Assessment (TA) and Program Integration. The Cost Estimation process includes 8-year Cost Estimations (CEs) including all IT costs in support of new IT work. The project also includes SharePoint Support for Intake Portal VIPR (VA IT Process Request) system maintenance and enhancement and Cost Estimation Repository management."/>
    <s v="Intake Analysis Service (IAS) is the gateway for all new OIT capabilities and enhancement requests. The Service deliverables are critical to the IT Modernization effort in OIT and directly impact IT funding decisions and the execution of the projects/programs that are serving the Veterans such as all the digital experience initiatives, mobile apps, electronic health records, appeals, benefits and adjudications, and cybersecurity. Without the funding, much of the intake activity will stop leaving no avenue for the business to get requests for IT projects into OIT. This will negatively impact virtually every VA IT initiative across all the administrations such as Mission Act, EHRM, FMBT, Fair Debt Act and more. IAS will not be able to support the Account Management Office (AMO) in making funding decisions for upcoming work nor will IAS be able to support the VA legacy system modernization initiative to assess which systems are targeted for migration/consolidation, modernization or retirement/decommissioning."/>
    <s v="IT Management"/>
    <s v="IT Vendor Management"/>
    <s v="Outside Services"/>
    <s v="Managed Service Provider"/>
    <x v="3"/>
    <x v="0"/>
    <n v="1637"/>
    <n v="2"/>
    <x v="3"/>
    <x v="0"/>
    <s v="Operations and Maintenance"/>
    <s v="2510"/>
    <x v="0"/>
    <s v="IT Support Contracts [other than PMO and Application SW Maintenance]"/>
    <n v="10.14"/>
    <n v="4.5540000000000003"/>
    <m/>
  </r>
  <r>
    <x v="3"/>
    <x v="1"/>
    <x v="15"/>
    <x v="30"/>
    <x v="648"/>
    <s v="PD Open Source Coordination contract resources for facilitation of activities that will obtain multiple copies of all VA written software and documentation, review of the software for sensitive and commercial content, and coordination of the sharing with OSEHRA, FOIA, and external offices through necessary submissions for certification and broadcast to the open source community."/>
    <m/>
    <s v="Delivery"/>
    <s v="IT Service Management"/>
    <s v="External Labor"/>
    <s v="Expense"/>
    <x v="3"/>
    <x v="0"/>
    <n v="1637"/>
    <n v="28"/>
    <x v="1"/>
    <x v="0"/>
    <s v="Operations and Maintenance"/>
    <s v="2510"/>
    <x v="0"/>
    <s v="Hardware maintenance [ IT ]"/>
    <m/>
    <m/>
    <m/>
  </r>
  <r>
    <x v="3"/>
    <x v="1"/>
    <x v="15"/>
    <x v="30"/>
    <x v="649"/>
    <s v="The EPMO provides essential functions such as oversight and orchestration of release planning, management, and coordination across OI&amp;T. The EPMO executes and ensures compliance of VIP processes; manages and centralizes delivery and deployment tools and repositories; conducts integration planning by performing technical implementation, capacity analysis, and readiness reviews for service delivery; develops and manages release calendar across the OI&amp;T portfolio."/>
    <m/>
    <s v="IT Management"/>
    <s v="IT Vendor Management"/>
    <s v="Outside Services"/>
    <s v="Managed Service Provider"/>
    <x v="3"/>
    <x v="0"/>
    <n v="1637"/>
    <n v="27"/>
    <x v="1"/>
    <x v="0"/>
    <s v="Operations and Maintenance"/>
    <s v="2510"/>
    <x v="0"/>
    <s v="IT Support Contracts [other than PMO and Application SW Maintenance]"/>
    <m/>
    <m/>
    <m/>
  </r>
  <r>
    <x v="3"/>
    <x v="1"/>
    <x v="15"/>
    <x v="30"/>
    <x v="650"/>
    <s v="The Operations Triage Group's (OTG) core objective is ensuring VA system availability and reliability for end users. Under the leadership of OTG Director Jay Paluch, engineers and technical analysts work with development teams during the build and delivery process and with operations once an application has moved to production. OTG provides technical improvement and system performance recommendations and facilitates executive communications for all major system issues. Through DevOps and System Reliability Engineering (SRE) practices the team partners with EPMD, ECO and others in VA OIT."/>
    <s v="System and application down time will increase and veterans will not get the services needed."/>
    <s v="IT Management"/>
    <s v="IT Vendor Management"/>
    <s v="Outside Services"/>
    <s v="Managed Service Provider"/>
    <x v="3"/>
    <x v="0"/>
    <n v="1637"/>
    <n v="17"/>
    <x v="1"/>
    <x v="0"/>
    <s v="Operations and Maintenance"/>
    <s v="2510"/>
    <x v="0"/>
    <s v="IT Support Contracts [other than PMO and Application SW Maintenance]"/>
    <m/>
    <n v="0"/>
    <m/>
  </r>
  <r>
    <x v="3"/>
    <x v="1"/>
    <x v="15"/>
    <x v="30"/>
    <x v="650"/>
    <s v="The Operations Triage Group's (OTG) core objective is ensuring VA system availability and reliability for end users. Under the leadership of OTG Director Jay Paluch, engineers and technical analysts work with development teams during the build and delivery process and with operations once an application has moved to production. OTG provides technical improvement and system performance recommendations and facilitates executive communications for all major system issues. Through DevOps and System Reliability Engineering (SRE) practices the team partners with EPMD, ECO and others in VA OIT."/>
    <s v="System and application down time will increase and veterans will not get the services needed."/>
    <s v="IT Management"/>
    <s v="IT Vendor Management"/>
    <s v="Outside Services"/>
    <s v="Managed Service Provider"/>
    <x v="6"/>
    <x v="0"/>
    <n v="1708"/>
    <n v="1"/>
    <x v="2"/>
    <x v="0"/>
    <s v="Operations and Maintenance"/>
    <s v="2510"/>
    <x v="0"/>
    <s v="IT Support Contracts [other than PMO and Application SW Maintenance]"/>
    <n v="11.329000000000001"/>
    <n v="11.329000000000001"/>
    <n v="11"/>
  </r>
  <r>
    <x v="3"/>
    <x v="1"/>
    <x v="15"/>
    <x v="30"/>
    <x v="651"/>
    <s v="The 508 Program Office provides accessibility guidance and support for all projects under the Secretary's Initiatives including the Hyper Text Markup Language (HTML) Web and SharePoint environments and provide support, training and tools to help developers achieve 508 compliance in application development._x000a__x000a_MYP Playground_x000a__x000a_The 508 Program Office provides accessibility guidance and support for all projects under the Secretary?s Initiatives including the Hyper Text Markup Language (HTML) Web and SharePoint environments, and provide support, training, and tools to help developers achieve 508 compliance in application development. Section 508 Enablement , 508 Accessibility Compliance Scanning and Services, New NASA SEWP Buy for Software License Upgrade and Maintenance - Common Look, New NASA SEWP Buy for Software License Upgrade and Maintenance - Dragon Professional, New NASA SEWP Buy for Software License Upgrade and Maintenance ? JAWs, VA Section 508 TRM Testing, Section 508 Accessibility, Tools, and Training Support, Section 508 - Discovery Software."/>
    <s v="MYP Playground_x000a__x000a_VA will not be in compliance with the legal mandate for meeting the Section 508 Federal Requirements for all electronic and information technology procured, used, maintained or developed by the VA and will be at risk of Congressional scrutiny."/>
    <s v="Delivery"/>
    <s v="IT Service Management"/>
    <s v="External Labor"/>
    <s v="Expense"/>
    <x v="3"/>
    <x v="0"/>
    <n v="1637"/>
    <n v="9"/>
    <x v="2"/>
    <x v="0"/>
    <s v="Operations and Maintenance"/>
    <s v="2510"/>
    <x v="0"/>
    <s v="Section 508 Compliance - Legacy systems and applications"/>
    <n v="11.166"/>
    <n v="8.4909999999999997"/>
    <n v="7.9560000000000004"/>
  </r>
  <r>
    <x v="3"/>
    <x v="1"/>
    <x v="15"/>
    <x v="30"/>
    <x v="652"/>
    <s v="This effort seeks to supplement a very small self-taught competency team with expert contractor resources, moving the resources from individually-run project contract with inconsistent adherence to standard procedures, to a contractor-based competency team for allocation to multiple products._x000a__x000a_MYP Playground (FORMULATED (NEW))_x000a__x000a_Software/Product Configuration Management Services provides software (product) configuration management support for all EPMO Portfolios (ENT, HEA, BAM, CORP), OIT end-to-end processes, and the management of OIG/NIST/Directive mandates for configuration management on nationally deploying products.  The Configuration Management Department provides CM services throughout the fiscal year to any development and IT lifecycle effort requiring support.  The CM Department currently operates within costs and on schedule, with high performance ratings for deliverables and high satisfaction ratings from teams using CM services. The CM Department continues to receive demands for expanded CM services and urgent CM assistance with VA directions underway for IT modernization."/>
    <s v="MYP Playground_x000a__x000a_Reducing/eliminating funding Configuration Management directly impact resources to assist OIT and EPMO with configuration management deploying products for all OIT projects. If funding is reduced, VA/OIT projects may not have rollback defective software products entering production platforms and restore the prior production baseline to maintain continuity of operations. Defects in production directly impact Veterans, beneficiaries, and family members as well as VA resources providing services to these groups."/>
    <s v="Delivery"/>
    <s v="IT Service Management"/>
    <s v="External Labor"/>
    <s v="Expense"/>
    <x v="3"/>
    <x v="0"/>
    <n v="1637"/>
    <n v="10"/>
    <x v="2"/>
    <x v="0"/>
    <s v="Operations and Maintenance"/>
    <s v="2510"/>
    <x v="0"/>
    <s v="Application SW Maintenance"/>
    <n v="3.661"/>
    <n v="3"/>
    <n v="3"/>
  </r>
  <r>
    <x v="3"/>
    <x v="1"/>
    <x v="15"/>
    <x v="30"/>
    <x v="543"/>
    <s v="DevOps, Human Centered Design (HCD), API and Site Reliability Engineering (SRE) tools and teams are required to start, improve and enhance existing products for Mission Act and OIT Imperative 3, to achieve seamless and secure Data Interoperability across VA, DoD, Federal and commercial Partners OIT. These tools and teams are used to build products and improve existing products uptime and reliability. As OIT modernizes its products the ability to more quickly develop products and higher reliability is required. These will include dedicated Tiger Teams, teams to create Minimum Viable Products, Data architects and specialists to help view data as an enterprise asset and unlock key APIs. The tools include GitHub, Slack, Kong and AWS. It will help us update our data strategy, validate data sources, communicate, process new data and create a common catalogue in line with industry standards. As OIT modernizes its products the ability to more quickly develop products and higher reliability is required._x000a__x000a_MYP Playground_x000a__x000a_DevOps, Human Centered Design (HCD), API, and Site Reliability Engineering (SRE) tools and teams are required to start, improve, and enhance existing products for Mission Act and OIT Imperative 3 in an effort to achieve seamless and secure Data Interoperability across VA, DoD, Federal and commercial partners. These tools and teams will be used to build products and improve the uptime, reliability and overall resiliency of existing products. Resilient control systems consider the disciplines that contribute to a more effective design, such as Human Factors Engineering and control engineering to develop interdisciplinary and reliable solutions. As OIT modernizes its products the ability to more quickly develop products and higher reliability is required. This effort will utilize dedicated Tiger Teams as well as other teams that include data architects and other specialists to create Minimum Viable Products and to help view data as an enterprise asset in order to unlock key APIs.  COTS tools enable VA to improve its data strategy, validate data sources, communicate, process new data and create a common catalogue in line with industry standards. As OIT modernizes its products the ability to more quickly develop products and higher reliability is required._x000a__x000a_FY22 to FY31 will provide for the skills, tools, and software necessary to implement new technologies and platforms necessary to meet Mission Act requirements and OIT Imperative 3 Directives."/>
    <s v="MYP Playground_x000a__x000a_The Veterans, their beneficiaries, and family members will lose the associated benefits of leveraging advancing technology enhancements to improve responsiveness, consistency, and security to meet the requirements of new technologies currently being  implemented within the Department of Veterans Affairs. These tools and technologies will ensure faster and more accurate services are provided to the Veterans by VA and its external partners."/>
    <s v="IT Management"/>
    <s v="IT Management &amp; Strategic Planning"/>
    <s v="Outside Services"/>
    <s v="Managed Service Provider"/>
    <x v="3"/>
    <x v="0"/>
    <n v="1637"/>
    <n v="11"/>
    <x v="3"/>
    <x v="0"/>
    <s v="Digitizing Business Process"/>
    <s v="2510"/>
    <x v="0"/>
    <s v="IT Support Contracts [other than PMO and Application SW Maintenance]"/>
    <m/>
    <n v="32"/>
    <m/>
  </r>
  <r>
    <x v="3"/>
    <x v="1"/>
    <x v="15"/>
    <x v="30"/>
    <x v="653"/>
    <s v="This budget line is to sustain and modernize the Department of Veterans Affairs Technical Reference Model (VA TRM). The TRM is a component of the VA Enterprise Architecture (EA). EA is a management practice focused on performance improvement through the alignment of strategic objectives, business needs, and information technology capabilities. The VA TRM is a major component of the EA serving as the authoritative source for commercial products, services and standards that have been vetted and approved across the Department. The TRM includes standards profiles and technology roadmaps so product teams have the information they need to securely and efficiently implement commercial products and services. The TRM web site includes directions for using the TRM (e.g., accessing the release history and forecasted release schedule) and processes for requesting new technologies to be evaluated for inclusion in the TRM. The VA cannot reduce technical debt or modernize the technical environment without the TRM. Additional information about the TRM is available at https://trm.oit.va.gov/TRMFAQPage.aspx_x000a_TRM Sustainment is necessary to address changes required to support new statutory and regulatory requirements and new acquisition and licensing models. TRM Modernization is necessary to implement new workflow necessitated by VA evolution as well as re-platforming the system to maximize the value of leading technology while decreasing overall cost to maintain and operate it into the future."/>
    <s v="Increased IT development, security and operations costs and increased cyber security risks."/>
    <s v="IT Management"/>
    <s v="Enterprise Architecture"/>
    <s v="External Labor"/>
    <s v="Expense"/>
    <x v="3"/>
    <x v="0"/>
    <n v="1637"/>
    <n v="8"/>
    <x v="2"/>
    <x v="0"/>
    <s v="Operations and Maintenance"/>
    <s v="2510"/>
    <x v="0"/>
    <s v="Application SW Maintenance"/>
    <n v="2.5"/>
    <n v="1.65"/>
    <n v="1.65"/>
  </r>
  <r>
    <x v="3"/>
    <x v="1"/>
    <x v="15"/>
    <x v="30"/>
    <x v="654"/>
    <s v="This office provides hands-on, agile, support and review (right-time, right-level) to project teams, project managers, field users and business stakeholders, to ensure alignment throughout the VIP lifecycle in regards to the VA enterprise Architecture and Security Architecture Framework via the Enablement team. The team will support governance and alignment interface with several applications to include Rational, VA Systems Inventory, Technical Reference Model and support many different technical SMEs from across the agency in support of our VA IT modernization. Annual Maintenance is required to support the following 3 products as part of the BI Tool includes annual server maintenance, Annual Maintenance for Normalize per Desktop and Annual Maintenance for Software Catalog. This funding will support ramp-up and sustainment dollars for SaaS licensing, web-interface interface design, etc."/>
    <m/>
    <s v="IT Management"/>
    <s v="IT Vendor Management"/>
    <s v="Outside Services"/>
    <s v="Managed Service Provider"/>
    <x v="3"/>
    <x v="0"/>
    <n v="1637"/>
    <n v="5"/>
    <x v="0"/>
    <x v="0"/>
    <s v="Operations and Maintenance"/>
    <s v="2510"/>
    <x v="0"/>
    <s v="IT Support Contracts [other than PMO and Application SW Maintenance]"/>
    <n v="8.1430000000000007"/>
    <n v="0"/>
    <m/>
  </r>
  <r>
    <x v="3"/>
    <x v="1"/>
    <x v="15"/>
    <x v="30"/>
    <x v="655"/>
    <s v="Facilitate the process for EPMO's IT-related Ops/Strategic planning and Enterprise Roadmap development. Document EPMO's alignment that enables traceability between a wide range of VA plans, priorities, programs and the VA Enterprise Architecture (EA). Document a proposed IT Planning Process to close the SOA deficiency related to insufficient integration between strategic planning and multi-year programming (MYP)."/>
    <m/>
    <s v="IT Management"/>
    <s v="IT Vendor Management"/>
    <s v="Outside Services"/>
    <s v="Managed Service Provider"/>
    <x v="3"/>
    <x v="0"/>
    <n v="1637"/>
    <n v="4"/>
    <x v="0"/>
    <x v="0"/>
    <s v="Operations and Maintenance"/>
    <s v="2510"/>
    <x v="0"/>
    <s v="IT Support Contracts [other than PMO and Application SW Maintenance]"/>
    <n v="2.476"/>
    <n v="0"/>
    <m/>
  </r>
  <r>
    <x v="3"/>
    <x v="1"/>
    <x v="15"/>
    <x v="30"/>
    <x v="545"/>
    <s v="The Tool Support Services sub-project supports the Enterprise Program Management Office (EPMO) usage of standardized development tools. This sub-project provides technical support teams that configures, administers and provide help desk support for 35 COTS products and their databases on 300 projects in support of 4000 users, along with 10 VA web-enabled EPMO applications. Ongoing system administration support is required in order to provide adequate, reliable access to the tools and the corresponding data._x000a__x000a_MYP SharePoint_x000a__x000a_This sub-project provides tools support for the Enterprise Program Management Office's (EPMO) usage of standardized development tools. This sub-project provides technical support teams that configures, administers and provide help desk support for 35 Commercially Off the Shelf (COTS) products and their databases for 300 projects and 4000 users, along with 10 VA web-enabled EPMO applications. Ongoing system administrating support is required in order to provide adequate, reliable access to the tools and the corresponding data."/>
    <s v="MYP Playground_x000a__x000a_Failure to fund this singular contract to aggregate the tool support contract teams from EPMO's standardized tools platforms will shut down the tool implementations which require day to day application and operational support services. These tools do not have VA Full Time Equilvants (FTE) assigned to them. There are more than 50 tools and several home-grown software applications and database repositories that are supported by these individual contract resources, each which include a necessity for database administration, configuration, operational monitors, development, problem triage and troubleshooting, etc. Failure to fund this contract will impact VA projects that support our Veteran community."/>
    <s v="Delivery"/>
    <s v="IT Service Management"/>
    <s v="External Labor"/>
    <s v="Expense"/>
    <x v="3"/>
    <x v="0"/>
    <n v="1637"/>
    <n v="20"/>
    <x v="2"/>
    <x v="0"/>
    <s v="Managing Data"/>
    <s v="2510"/>
    <x v="0"/>
    <s v="Application SW Maintenance"/>
    <n v="5.31"/>
    <n v="3.9830000000000001"/>
    <n v="3.9830000000000001"/>
  </r>
  <r>
    <x v="3"/>
    <x v="1"/>
    <x v="15"/>
    <x v="30"/>
    <x v="656"/>
    <s v="Subject matter and technical expertise needed to support core Interoperability requirements associated with VA Interoperability and FEHRM Interoperability."/>
    <m/>
    <s v="IT Management"/>
    <s v="IT Vendor Management"/>
    <s v="External Labor"/>
    <s v="Expense"/>
    <x v="3"/>
    <x v="0"/>
    <n v="1637"/>
    <n v="30"/>
    <x v="1"/>
    <x v="0"/>
    <s v="Operations and Maintenance"/>
    <s v="2510"/>
    <x v="0"/>
    <s v="PMO Support, Enterprise"/>
    <m/>
    <m/>
    <m/>
  </r>
  <r>
    <x v="3"/>
    <x v="1"/>
    <x v="15"/>
    <x v="0"/>
    <x v="657"/>
    <s v="The identified objectives then frame how the system of systems approach works across the constituent systems, such as reducing redundancy in data collected through effective data sharing. The SoS engineer (SoSE) and OTI leadership review objectives and expectations on a regular basis as the SoS evolves and changes occur in user (e.g. Veteran and VA employee) needs and the external environment. MITRE will be focused on obtaining, structuring and making visible content that describes VA's strategies and objectives, mission and business activities, data and information, systems and applications, security solutions and supporting technologies.  Establish and manage integrated master schedule (IMS) to track and monitor all deliverable, risk and spillage VA mission critical systems (EHRM, FMBT, VALOR/DMLSS and MISSION Act)."/>
    <m/>
    <s v="IT Management"/>
    <s v="IT Management &amp; Strategic Planning"/>
    <s v="Other"/>
    <s v="Other"/>
    <x v="3"/>
    <x v="0"/>
    <n v="1637"/>
    <n v="15"/>
    <x v="2"/>
    <x v="0"/>
    <s v="Operations and Maintenance"/>
    <s v="2510"/>
    <x v="0"/>
    <s v="IT Support Contracts [other than PMO and Application SW Maintenance]"/>
    <n v="16.7"/>
    <n v="0"/>
    <n v="10.199999999999999"/>
  </r>
  <r>
    <x v="3"/>
    <x v="1"/>
    <x v="15"/>
    <x v="0"/>
    <x v="658"/>
    <s v="Program Planning and Oversight (PPO) provides DevOps support of the Technology Business Management (TBM)/VASI/PLM/DevOps/Budget structure mapping to support restructuring of the budget to fit the PLM structure. PPO ensures data quality in DevOps/EPMO OMB monthly, annual and Passback reporting compliance with OMBs requirements for the Federal IT Dashboard and the Clinger Cohen Act. Tasks include close collaboration with project teams regarding VIP entries and working with investment teams to build the Major IT Business Case which are required to be completed in electronic Capital Planning and Investment Control (eCPIC). Enterprise Project Structure support is also provided to ensure proper alignment of approved/funded projects. PPO conducts MYP data entry in BTT entering, analyzing and conducting quality checks on the MYP data in support of the President's Budget._x000a__x000a_MYP Playground_x000a__x000a_DevOps support of the Technology Business Management (TBM)/VASI/PLM/DevOps/Budget structure mapping designed to support restructuring of the budget to fit the PLM structure_x000a_?Data quality in DevOps/EPMO OMB monthly, annual, and Passback reporting compliance with OMBs requirements and the Clinger Cohen Act.  This task order specifically provides support to projects in meeting OMB reporting requirements for the Federal IT Dashboard. Tasks include close collaboration with project teams entering new/updating current VIP entries, and working with investment teams to build the Major IT Business Case which are required to be completed in eCIPC.   _x000a_?DevOps/EPMO EPS support: EPS support is required to ensure proper alignment of approved/funded Projects._x000a_?MYP data entry and quality checks - PPO receives the MYP data very late in the submission cycle. The Contractor support helps to enter and analyze the data. Timelines are typically very tight, delays may impact funding requests in time for the President?s Budget._x000a__x000a_PPO does not have sufficient Government staff/vacancies to support the current responsibilities and workload. The vendor collaborates with Government staff on analysis of OMB guidance and ensuring&amp;#65535;compliance with the Clinger Cohen Act.&amp;#65535;&amp;#65535;Shared responsibilities include timely submission of monthly OMB reporting which is displayed &amp; available on the Federal IT Dashboard, updates to Annual Major IT Business Case and Passback submissions including providing solutions to new and changed OMB data requirements and artifacts.&amp;#65535;"/>
    <s v="MYP Playgrounds_x000a__x000a_PPO does not have sufficient Government staff/vacancies to support the current responsibilities and workload. These activities would either not be done or would be delayed:_x000a_?DevOps support of the Technology Business Management (TBM)/VASI/PLM/DevOps/Budget structure mapping designed to support restructuring of the budget to fit the PLM structure_x000a_?Data quality in DevOps/EPMO OMB monthly, annual, and Passback reporting compliance with OMBs requirements and the Clinger Cohen Act.  This task order specifically provides support to projects in meeting OMB reporting requirements for the Federal IT Dashboard. Tasks include close collaboration with project teams entering new/updating current VIP entries, and working with investment teams to build the Major IT Business Case which are required to completed in eCIPC.   _x000a_?DevOps/EPMO EPS support: EPS support is required to track and ensure proper alignment of approved/funded Projects._x000a_?MYP data entry and quality checks - PPO receives the MYP data very late in the submission cycle. The Contractor support helps to enter and analyze the data. Timelines are typically very tight, delays may impact funding requests in time for the President?s Budget."/>
    <s v="IT Management"/>
    <s v="IT Vendor Management"/>
    <s v="Outside Services"/>
    <s v="Managed Service Provider"/>
    <x v="3"/>
    <x v="0"/>
    <n v="1637"/>
    <n v="1"/>
    <x v="2"/>
    <x v="0"/>
    <s v="Operations and Maintenance"/>
    <s v="2510"/>
    <x v="0"/>
    <s v="IT Support Contracts [other than PMO and Application SW Maintenance]"/>
    <n v="2.2000000000000002"/>
    <n v="1.87"/>
    <n v="1.7250000000000001"/>
  </r>
  <r>
    <x v="3"/>
    <x v="1"/>
    <x v="6"/>
    <x v="0"/>
    <x v="659"/>
    <s v="Recurring payments for existing contracts for services and support for implemented IT systems and services._x000a__x000a_MYP Playground_x000a_The IT Support Contracts Congressional Project is comprised of recurring payments for existing contracts for services and support for implemented IT systems in support of the Enterprise, VA Administrations and Staff Offices.  IT Support Contracts is considered a ?must pay? requirement to support customer service level agreements.  Costs are driven by the number of users and number of new applications and systems supporting these user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  With the ITOPS Transformation, services have been consolidated and are managed, acquired, and provided centrally at Enterprise level rather than the organizational level._x000a__x000a_The Enterprise IT Support Contracts Maintenance Sub-Project represents the estimated charges for IT Support contracts used by ITOPS Infrastructure Operations (IO) Appropriated and Solution Delivery Organizations to support operations across the VA.  The major requirements include:_x000a__x000a_Enterprise Endpoint Protection-AV/Firewall/DeviceControl/Whitelisting FY22 = $23.153M_x000a_Mobile Device Management and Identify Access Management FY22 = $13.230M_x000a_Active Directory Modernization FY22 = $11.025M_x000a_EIS - eTEMS - Service Contract (transferred from EIS Transition) FY22 = $6.400M_x000a_PIV Operations, Sustainment and Integration Contract FY22 = $4.695M"/>
    <s v="Almost every VA service to, or interaction with, our Veteran clients is supported by VA?s operational IT systems.  This Sub-Project provides the ongoing operations and maintenance of Enterprise IT Support Contracts.  The risks if not fully funded include systems being shut down and applications being turned off resulting in services not being available to Veteran/beneficiary/family members that provided by the individual applications themselves."/>
    <s v="Application"/>
    <s v="Application Support &amp; Operations"/>
    <s v="External Labor"/>
    <s v="Expense"/>
    <x v="6"/>
    <x v="0"/>
    <n v="1675"/>
    <n v="1"/>
    <x v="2"/>
    <x v="0"/>
    <s v="Operations and Maintenance"/>
    <s v="2510"/>
    <x v="0"/>
    <s v="IT Support Contracts [other than PMO and Application SW Maintenance]"/>
    <n v="127.995"/>
    <n v="129.517"/>
    <n v="149.80000000000001"/>
  </r>
  <r>
    <x v="3"/>
    <x v="1"/>
    <x v="6"/>
    <x v="0"/>
    <x v="659"/>
    <s v="Recurring payments for existing contracts for services and support for implemented IT systems and services._x000a__x000a_MYP Playground_x000a_The IT Support Contracts Congressional Project is comprised of recurring payments for existing contracts for services and support for implemented IT systems in support of the Enterprise, VA Administrations and Staff Offices.  IT Support Contracts is considered a ?must pay? requirement to support customer service level agreements.  Costs are driven by the number of users and number of new applications and systems supporting these user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  With the ITOPS Transformation, services have been consolidated and are managed, acquired, and provided centrally at Enterprise level rather than the organizational level._x000a__x000a_The Enterprise IT Support Contracts Maintenance Sub-Project represents the estimated charges for IT Support contracts used by ITOPS Infrastructure Operations (IO) Appropriated and Solution Delivery Organizations to support operations across the VA.  The major requirements include:_x000a__x000a_Enterprise Endpoint Protection-AV/Firewall/DeviceControl/Whitelisting FY22 = $23.153M_x000a_Mobile Device Management and Identify Access Management FY22 = $13.230M_x000a_Active Directory Modernization FY22 = $11.025M_x000a_EIS - eTEMS - Service Contract (transferred from EIS Transition) FY22 = $6.400M_x000a_PIV Operations, Sustainment and Integration Contract FY22 = $4.695M"/>
    <s v="Almost every VA service to, or interaction with, our Veteran clients is supported by VA?s operational IT systems.  This Sub-Project provides the ongoing operations and maintenance of Enterprise IT Support Contracts.  The risks if not fully funded include systems being shut down and applications being turned off resulting in services not being available to Veteran/beneficiary/family members that provided by the individual applications themselves."/>
    <s v="Application"/>
    <s v="Application Support &amp; Operations"/>
    <s v="External Labor"/>
    <s v="Expense"/>
    <x v="6"/>
    <x v="0"/>
    <n v="1675"/>
    <n v="2"/>
    <x v="0"/>
    <x v="0"/>
    <s v="Operations and Maintenance"/>
    <s v="2510"/>
    <x v="0"/>
    <s v="COVID-19"/>
    <m/>
    <n v="0"/>
    <n v="0"/>
  </r>
  <r>
    <x v="3"/>
    <x v="1"/>
    <x v="16"/>
    <x v="33"/>
    <x v="660"/>
    <s v="Maintenance of PBX, Paging Systems, Printers/Scanners, VTC Equipment, Servers, Storage and Network Infrastructure._x000a__x000a_MYP Playground_x000a_The Hardware Maintenance Congressional Project is comprised of recurring payments for extended warranty and support for critical operational hardware components in support of the Enterprise, VA Administrations and Staff Offices.  Hardware Maintenance is considered a ?must pay? requirement to support customer service level agreements.  Hardware Maintenance also provides for emergent requirements to replace broken equipment to facilitate the timely restoral of IT operational system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
    <s v="Almost every VA service to, or interaction with, our Veteran clients is supported by VA?s operational IT systems.  This Sub-Project provides the ongoing operations and maintenance of Enterprise Hardware Maintenance for Network, Server, Storage, Tapes/Drives, PBX, Printers/Scanners, Paging Systems, OIT Tools, and VTC Hardware.  The risks if not fully funded include systems being shut down and applications being turned off resulting in services not being available to Veteran/beneficiary/family members that provided by the individual applications themselves."/>
    <s v="Compute"/>
    <s v="Servers"/>
    <s v="Hardware"/>
    <s v="Expense"/>
    <x v="6"/>
    <x v="0"/>
    <n v="1580"/>
    <n v="1"/>
    <x v="2"/>
    <x v="0"/>
    <s v="Operations and Maintenance"/>
    <s v="2513"/>
    <x v="0"/>
    <s v="Hardware maintenance [ IT ]"/>
    <n v="177.001"/>
    <n v="177.001"/>
    <n v="91.331999999999994"/>
  </r>
  <r>
    <x v="3"/>
    <x v="1"/>
    <x v="16"/>
    <x v="33"/>
    <x v="660"/>
    <s v="Maintenance of PBX, Paging Systems, Printers/Scanners, VTC Equipment, Servers, Storage and Network Infrastructure._x000a__x000a_MYP Playground_x000a_The Hardware Maintenance Congressional Project is comprised of recurring payments for extended warranty and support for critical operational hardware components in support of the Enterprise, VA Administrations and Staff Offices.  Hardware Maintenance is considered a ?must pay? requirement to support customer service level agreements.  Hardware Maintenance also provides for emergent requirements to replace broken equipment to facilitate the timely restoral of IT operational system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
    <s v="Almost every VA service to, or interaction with, our Veteran clients is supported by VA?s operational IT systems.  This Sub-Project provides the ongoing operations and maintenance of Enterprise Hardware Maintenance for Network, Server, Storage, Tapes/Drives, PBX, Printers/Scanners, Paging Systems, OIT Tools, and VTC Hardware.  The risks if not fully funded include systems being shut down and applications being turned off resulting in services not being available to Veteran/beneficiary/family members that provided by the individual applications themselves."/>
    <s v="Compute"/>
    <s v="Servers"/>
    <s v="Hardware"/>
    <s v="Expense"/>
    <x v="6"/>
    <x v="0"/>
    <n v="1580"/>
    <n v="5"/>
    <x v="0"/>
    <x v="0"/>
    <s v="Operations and Maintenance"/>
    <s v="2513"/>
    <x v="0"/>
    <s v="COVID-19"/>
    <m/>
    <n v="0"/>
    <n v="0"/>
  </r>
  <r>
    <x v="3"/>
    <x v="1"/>
    <x v="16"/>
    <x v="33"/>
    <x v="661"/>
    <s v="TBD"/>
    <m/>
    <s v="Storage"/>
    <s v="Online Storage"/>
    <s v="Hardware"/>
    <s v="Expense"/>
    <x v="6"/>
    <x v="0"/>
    <n v="1586"/>
    <n v="1"/>
    <x v="1"/>
    <x v="5"/>
    <s v="Operations and Maintenance"/>
    <s v="2625"/>
    <x v="0"/>
    <s v="Network Lifecycle Hardware Refresh - Includes Servers, Routers &amp; Storage"/>
    <n v="0"/>
    <n v="0"/>
    <n v="0"/>
  </r>
  <r>
    <x v="3"/>
    <x v="1"/>
    <x v="16"/>
    <x v="34"/>
    <x v="662"/>
    <s v="Sustain the Infrastrucutre - Server/Storage Farm Infrastructure.  Includes Servers - all Purposes."/>
    <m/>
    <s v="Compute"/>
    <s v="Servers"/>
    <s v="Hardware"/>
    <s v="Expense"/>
    <x v="6"/>
    <x v="0"/>
    <n v="1580"/>
    <n v="3"/>
    <x v="0"/>
    <x v="6"/>
    <s v="Operations and Maintenance"/>
    <s v="3133"/>
    <x v="0"/>
    <s v="Network Lifecycle Hardware Refresh - Includes Servers, Routers &amp; Storage"/>
    <n v="97.899000000000001"/>
    <n v="0"/>
    <n v="0"/>
  </r>
  <r>
    <x v="3"/>
    <x v="1"/>
    <x v="16"/>
    <x v="34"/>
    <x v="662"/>
    <s v="Sustain the Infrastrucutre - Server/Storage Farm Infrastructure.  Includes Servers - all Purposes."/>
    <m/>
    <s v="Compute"/>
    <s v="Servers"/>
    <s v="Hardware"/>
    <s v="Expense"/>
    <x v="6"/>
    <x v="2"/>
    <n v="1715"/>
    <n v="1"/>
    <x v="2"/>
    <x v="6"/>
    <s v="Operations and Maintenance"/>
    <s v="3133"/>
    <x v="0"/>
    <s v="Network Lifecycle Hardware Refresh - Includes Servers, Routers &amp; Storage"/>
    <m/>
    <n v="97.899000000000001"/>
    <n v="98"/>
  </r>
  <r>
    <x v="3"/>
    <x v="1"/>
    <x v="16"/>
    <x v="0"/>
    <x v="663"/>
    <s v="OIT Consolidated Agreement estimates for Applications in the Major Customer Codes (MCC) that are aligned to the Enterprise Portfolio._x000a__x000a_Major Customer Codes:_x000a_I00 - Office of Information and Technology_x000a_I02 - Enterprise Service Desk_x000a__x000a_MYP Playground_x000a__x000a_The SLA - Enterprise Sub-Project represents the estimated steady-state charges for the 62 applications for the 2 Major Customer Codes (MCC) aligned to the Enterprise Portfolio within the OIT Consolidated Agreement, also known as the Service Level Agreement (SLA), between the Infrastructure Operations (IO) Franchise Fund Enterprise Center and OIT.  The IO Franchise Fund is one of eight self-supporting VA Franchise Fund Enterprise Centers and is the sole provider of VA Franchise Fund Information Technology business segment products and services.  VA Franchise Fund organizations operate on a full cost recovery, fee-for-service basis and do not receive appropriations or other funding directly from Congress._x000a__x000a_The addition of new applications or any changes to the base agreement are made via an SLA Modification (SLAM).  This Customers are responsible for funding the SLAM in the year of execution plus at least two years of the outyear sustainment tails beyond the SLAM until they can be incorporated into the Multi-Year Programming (MYP) for the SLA Sub-Projects.  This is included in Section 4c of the Customer Approval of the SLAM.  Therefore, the steady-state sustainment basis of estimate for MYP FY22-26 is the FY20 OIT Consolidated Agreement 200IO20I00._x000a__x000a_The SLA Sub-Projects represent steady-state sustainment for projects developed in prior fiscal years.  Post-Development sustainment for current and new VIP Projects should be carried with the associated Sub-Project where the development is taking place."/>
    <s v="MYP Playground_x000a__x000a_Almost every VA service to, or interaction with, our Veteran clients is supported by VA?s operational IT systems.  This Sub-Project provides the ongoing operations and maintenance of applications within the SLA.  The risks if not fully funded include systems being shut down and applications being turned off resulting in services not being available to Veteran/beneficiary/family members that provided by the individual applications themselves."/>
    <s v="Application"/>
    <s v="Application Support &amp; Operations"/>
    <s v="Outside Services"/>
    <s v="Managed Service Provider"/>
    <x v="6"/>
    <x v="0"/>
    <n v="1580"/>
    <n v="2"/>
    <x v="3"/>
    <x v="0"/>
    <s v="Operations and Maintenance"/>
    <s v="2510"/>
    <x v="0"/>
    <s v="Hosting [hardware and software platforms]"/>
    <n v="102.72"/>
    <n v="101.19799999999999"/>
    <n v="0"/>
  </r>
  <r>
    <x v="3"/>
    <x v="1"/>
    <x v="16"/>
    <x v="0"/>
    <x v="663"/>
    <s v="OIT Consolidated Agreement estimates for Applications in the Major Customer Codes (MCC) that are aligned to the Enterprise Portfolio._x000a__x000a_Major Customer Codes:_x000a_I00 - Office of Information and Technology_x000a_I02 - Enterprise Service Desk_x000a__x000a_MYP Playground_x000a__x000a_The SLA - Enterprise Sub-Project represents the estimated steady-state charges for the 62 applications for the 2 Major Customer Codes (MCC) aligned to the Enterprise Portfolio within the OIT Consolidated Agreement, also known as the Service Level Agreement (SLA), between the Infrastructure Operations (IO) Franchise Fund Enterprise Center and OIT.  The IO Franchise Fund is one of eight self-supporting VA Franchise Fund Enterprise Centers and is the sole provider of VA Franchise Fund Information Technology business segment products and services.  VA Franchise Fund organizations operate on a full cost recovery, fee-for-service basis and do not receive appropriations or other funding directly from Congress._x000a__x000a_The addition of new applications or any changes to the base agreement are made via an SLA Modification (SLAM).  This Customers are responsible for funding the SLAM in the year of execution plus at least two years of the outyear sustainment tails beyond the SLAM until they can be incorporated into the Multi-Year Programming (MYP) for the SLA Sub-Projects.  This is included in Section 4c of the Customer Approval of the SLAM.  Therefore, the steady-state sustainment basis of estimate for MYP FY22-26 is the FY20 OIT Consolidated Agreement 200IO20I00._x000a__x000a_The SLA Sub-Projects represent steady-state sustainment for projects developed in prior fiscal years.  Post-Development sustainment for current and new VIP Projects should be carried with the associated Sub-Project where the development is taking place."/>
    <s v="MYP Playground_x000a__x000a_Almost every VA service to, or interaction with, our Veteran clients is supported by VA?s operational IT systems.  This Sub-Project provides the ongoing operations and maintenance of applications within the SLA.  The risks if not fully funded include systems being shut down and applications being turned off resulting in services not being available to Veteran/beneficiary/family members that provided by the individual applications themselves."/>
    <s v="Application"/>
    <s v="Application Support &amp; Operations"/>
    <s v="Outside Services"/>
    <s v="Managed Service Provider"/>
    <x v="6"/>
    <x v="0"/>
    <n v="1580"/>
    <n v="4"/>
    <x v="0"/>
    <x v="0"/>
    <s v="Operations and Maintenance"/>
    <s v="2510"/>
    <x v="0"/>
    <s v="Hosting [hardware and software platforms]"/>
    <n v="0"/>
    <n v="0"/>
    <n v="0"/>
  </r>
  <r>
    <x v="3"/>
    <x v="1"/>
    <x v="17"/>
    <x v="35"/>
    <x v="664"/>
    <s v="The newly created Service Management Office (SMO) delivers enterprise-wide IT service strategy, policy, governance, oversight, processes and tools to manage and track the services provided to OIT customers._x000a__x000a_MYP Playground_x000a_The Service Management Office (SMO) delivers enterprise-wide IT service strategy, policy, governance, oversight, processes and tools to manage and track the services provided to OIT customers._x000a__x000a_SMO has an obligation to renew the ServiceNow license subscriptions in production and to procure additional ServiceNow license subscriptions necessary to deliver business driven Information Technology Service Management (ITSM) functionality requirements.  ServiceNow currently provides the VA with a single ITSM, ITOM and ITBM console to support stakeholders across VA?s enterprise including OIT, Veterans Benefits Administration, Veterans Health Administration, and National Cemeteries Administration._x000a__x000a_Base year support encompasses the full depth and breadth of the ITIL IT Service Lifecycle to underpin and bolster the VA?s digital business technology ServiceNow Platform transformation.  The ITSM Support Services contract is a Time &amp; Material/Firm Fixed Price hybrid allowing flexibility to the SMO while transformation requirements are burgeoning. The ITSM Support Services contract, is operating with the future in mind, whereby, product-based business needs drive the rapid, agile, and efficient evolution of continuously modernized cloud-first ITSM ServiceNow Platform applications."/>
    <s v="Almost every VA service to, or interaction with, our Veteran clients is supported by VA?s operational IT systems.  This Sub-Project provides the ongoing operations and maintenance of the Service Management Office mission.  The risks if not fully funded include systems being shut down and applications being turned off resulting in services not being available to Veteran/beneficiary/family members that provided by the individual applications and systems themselves."/>
    <s v="Delivery"/>
    <s v="IT Service Management"/>
    <s v="Outside Services"/>
    <s v="Managed Service Provider"/>
    <x v="8"/>
    <x v="0"/>
    <n v="1666"/>
    <n v="1"/>
    <x v="2"/>
    <x v="5"/>
    <s v="Operations and Maintenance"/>
    <s v="2510"/>
    <x v="0"/>
    <s v="IT Support Contracts [other than PMO and Application SW Maintenance]"/>
    <n v="55.66"/>
    <n v="55.66"/>
    <n v="55.66"/>
  </r>
  <r>
    <x v="3"/>
    <x v="1"/>
    <x v="17"/>
    <x v="36"/>
    <x v="665"/>
    <s v="The Network Operations Center (NOC) is responsible for the reliable and secure transport of voice/video/data to/from the Internet Edge to the Enterprise Regional demarcation points for VA. The NOC provides services for globally distributed network gateway architecture. The gateway architecture interconnects VA's computing infrastructure to the outside world, including the Internet, other Government agencies (e.g. Department of Defense), and business partners (e.g. VBA ? Payment to Portal etc.). These interconnections are integral to VA's business of providing services to Veterans._x000a__x000a_VA's Trusted Internet Connection (TIC) architecture enables secure and reliable computer network connectivity between entities. The protection of Veterans' data is of paramount importance. The capabilities of this program directly support current and projected future Department of Homeland Security (DHS) TIC requirements, as outlined in the DHS TIC Reference Architecture Document, Version 2.0._x000a__x000a_The NOC also implements and performs operations and maintenance on all devices that make up the TIC security Stack. This ensures all data bound for the internet does not contain PII or PHI, while all inbound data is safe and secure as it traverses VA circuits. Per VA 6500 Handbook, information systems must be deployed in a manner that protects data confidentiality, integrity, and availability. The TIC must be able to scale to support up to 100 Gbps (gigabits per second) of mixed IP (Internet protocol) traffic throughput to meet projected operational needs. FIPS 200, Minimum Security Requirements for Federal Information and Information Systems, section 3, requires the following: Organizations must implement plans for backup operations in case of an emergency; Organizations must monitor, control, and protect organizational communications at the external boundaries of the information system; Organizations must employ architectural designs that promote effective information security within organizational information systems."/>
    <s v="Almost every VA service to, or interaction with, our Veteran clients is supported by VA?s operational IT systems.  This Sub-Project provides the ongoing operations and maintenance of the Network Operations Center mission.  The risks if not fully funded include systems being shut down and applications being turned off resulting in services not being available to Veteran/beneficiary/family members that provided by the individual applications and systems themselves."/>
    <s v="Delivery"/>
    <s v="Operations Center"/>
    <s v="Software"/>
    <s v="Maintenance &amp; Support"/>
    <x v="6"/>
    <x v="0"/>
    <n v="1676"/>
    <n v="1"/>
    <x v="2"/>
    <x v="0"/>
    <s v="Improving Cybersecurity"/>
    <s v="2324"/>
    <x v="0"/>
    <s v="Information Security"/>
    <n v="61.616"/>
    <n v="61.616"/>
    <n v="39.866"/>
  </r>
  <r>
    <x v="3"/>
    <x v="1"/>
    <x v="7"/>
    <x v="37"/>
    <x v="666"/>
    <s v="IT Activations Program ? Funds the purchase, installation, and issuance of IT equipment for all VA Administrations. This program also funds any IT expenses occurring from the renovation of any existing VA facility, and procures IT equipment required for new employees being added due to the growth in the VA?s mission.  _x000a__x000a_Must-Pay requirement for new construction or space renovations dictated by the actual construction schedule in the year of execution which is not readily known during the MYP planning cycle. Provides only the one-time cost; out year recurring costs must be absorbed and contribute to increases in other program areas the following year (ref: Facilities and Staff Growth)._x000a__x000a_Additional funding of $2.072M covers Agent Orange conditions 1-3"/>
    <s v="Almost every VA service to, or interaction with, our Veteran clients is supported by VA?s operational IT systems.  This Sub-Project provides the needed infrastructure needed to support newly hired personnel and outfit newly designated facility space.  The risks if not fully funded include clinics being unable to open for business, resulting in services not being available to Veteran/beneficiary/family members."/>
    <s v="End User"/>
    <s v="Workspace"/>
    <s v="Hardware"/>
    <s v="Expense"/>
    <x v="6"/>
    <x v="0"/>
    <n v="1573"/>
    <n v="1"/>
    <x v="2"/>
    <x v="5"/>
    <s v="Activations"/>
    <s v="3122"/>
    <x v="0"/>
    <s v="Enterprise IT Lifecycle Management (Desktops/Laptops)"/>
    <n v="110"/>
    <n v="112.072"/>
    <n v="112.072"/>
  </r>
  <r>
    <x v="3"/>
    <x v="1"/>
    <x v="7"/>
    <x v="37"/>
    <x v="666"/>
    <s v="IT Activations Program ? Funds the purchase, installation, and issuance of IT equipment for all VA Administrations. This program also funds any IT expenses occurring from the renovation of any existing VA facility, and procures IT equipment required for new employees being added due to the growth in the VA?s mission.  _x000a__x000a_Must-Pay requirement for new construction or space renovations dictated by the actual construction schedule in the year of execution which is not readily known during the MYP planning cycle. Provides only the one-time cost; out year recurring costs must be absorbed and contribute to increases in other program areas the following year (ref: Facilities and Staff Growth)._x000a__x000a_Additional funding of $2.072M covers Agent Orange conditions 1-3"/>
    <s v="Almost every VA service to, or interaction with, our Veteran clients is supported by VA?s operational IT systems.  This Sub-Project provides the needed infrastructure needed to support newly hired personnel and outfit newly designated facility space.  The risks if not fully funded include clinics being unable to open for business, resulting in services not being available to Veteran/beneficiary/family members."/>
    <s v="End User"/>
    <s v="Workspace"/>
    <s v="Hardware"/>
    <s v="Expense"/>
    <x v="6"/>
    <x v="2"/>
    <n v="1716"/>
    <n v="1"/>
    <x v="0"/>
    <x v="5"/>
    <s v="Activations"/>
    <s v="3122"/>
    <x v="0"/>
    <s v="Enterprise IT Lifecycle Management (Desktops/Laptops)"/>
    <m/>
    <n v="0"/>
    <n v="0"/>
  </r>
  <r>
    <x v="3"/>
    <x v="1"/>
    <x v="7"/>
    <x v="37"/>
    <x v="667"/>
    <s v="This sub-program will track the IT Activations costs incurred via construction in the Medical portfolio."/>
    <m/>
    <s v="End User"/>
    <s v="Workspace"/>
    <s v="Hardware"/>
    <s v="Expense"/>
    <x v="6"/>
    <x v="0"/>
    <n v="1573"/>
    <n v="2"/>
    <x v="1"/>
    <x v="5"/>
    <s v="Activations"/>
    <s v="3122"/>
    <x v="0"/>
    <s v="Enterprise IT Lifecycle Management (Desktops/Laptops)"/>
    <n v="0"/>
    <n v="0"/>
    <n v="0"/>
  </r>
  <r>
    <x v="3"/>
    <x v="1"/>
    <x v="7"/>
    <x v="37"/>
    <x v="668"/>
    <s v="This sub-program will track the IT Activations costs incurred via mission/FTE growth in the Medical portfolio."/>
    <m/>
    <s v="End User"/>
    <s v="Workspace"/>
    <s v="Hardware"/>
    <s v="Expense"/>
    <x v="6"/>
    <x v="0"/>
    <n v="1573"/>
    <n v="3"/>
    <x v="1"/>
    <x v="5"/>
    <s v="Activations"/>
    <s v="3122"/>
    <x v="0"/>
    <s v="Enterprise IT Lifecycle Management (Desktops/Laptops)"/>
    <n v="0"/>
    <n v="0"/>
    <n v="0"/>
  </r>
  <r>
    <x v="3"/>
    <x v="1"/>
    <x v="7"/>
    <x v="38"/>
    <x v="669"/>
    <s v="End User Operations supports low dollar, high volume actions to provide onsite customer support at the field level, including VACO.  In FY19 End User Operations executed 57% of all ITOPS Non-Pay BA SPI strips (2,941 of 5,172) not including Activations or VHA Research IT Support requirements.  The End User Operations? requirements were moved from Enterprise Facility Allowance (aka Enterprise Break / Fix); Enterprise Hardware Maintenance; Enterprise IT Support Contracts; and Enterprise Software Maintenance Sub-Projects and result in a net-zero change.  This change will better align requirements to the End User TBM IT Tower.  The End User Operations? requirements were moved from Enterprise Facility Allowance (aka Enterprise Break / Fix); Enterprise Hardware Maintenance; Enterprise IT Support Contracts; and Enterprise Software Maintenance Sub-Projects and result in a net-zero change."/>
    <s v="Almost every VA service to, or interaction with, our Veteran clients is supported by VA?s operational IT systems.  This Sub-Project provides the ongoing operations and maintenance for the End User Operations (EUO) mission.  The risks if not fully funded include systems being shut down and applications being turned off resulting in services not being available to Veteran/beneficiary/family members that provided by the individual applications and systems themselves."/>
    <s v="End User"/>
    <s v="Deskside Support"/>
    <s v="Hardware"/>
    <s v="Expense"/>
    <x v="6"/>
    <x v="0"/>
    <n v="1686"/>
    <n v="1"/>
    <x v="2"/>
    <x v="0"/>
    <s v="Operations and Maintenance"/>
    <s v="2510"/>
    <x v="0"/>
    <s v="IT Support Contracts [other than PMO and Application SW Maintenance]"/>
    <n v="70.391000000000005"/>
    <n v="70.391000000000005"/>
    <n v="52"/>
  </r>
  <r>
    <x v="3"/>
    <x v="1"/>
    <x v="7"/>
    <x v="39"/>
    <x v="670"/>
    <s v="Proactive monitoring of systems to ensure compliance with service level agreements; reactive response to incidents achieving service restoration; remediation effort to report on and mitigate repeat incidents._x000a__x000a_MYP Playground_x000a_The ITOPS Enterprise Command Operations (ECO) organization manages implementation and operation of the Enterprise Command Center (ECC) and the Enterprise Service Desk (ESD).  The Enterprise Command Center conducts disaster relief and disaster recovery (DR), continuity of operations (CooP), devolution, application and system monitoring, and Business Continuity operations.  Enterprise Command Center operations are tightly coupled with the Enterprise Service Desk and Service Management Office (SMO) and the ServiceNow tool._x000a__x000a_The Enterprise Command Center provides end to end operational performance monitoring for the VA enterprise responding to more than 4.5 million events.  Enterprise Command Center provides enterprise disaster recovery and emergency preparedness asset deployment and expertise during extreme weather events.  Enterprise Command Center provides monitoring on 134 critical or high systems in the enterprise which is a key tenant of DevOps."/>
    <s v="Almost every VA service to, or interaction with, our Veteran clients is supported by VA?s operational IT systems.  This Sub-Project provides the ongoing operations and maintenance of the Enterprise Command Center mission.  The risks if not fully funded include systems being shut down and applications being turned off resulting in services not being available to Veteran/beneficiary/family members that provided by the individual applications and systems themselves."/>
    <s v="End User"/>
    <s v="IT Help Desk"/>
    <s v="Outside Services"/>
    <s v="Managed Service Provider"/>
    <x v="6"/>
    <x v="0"/>
    <n v="1578"/>
    <n v="1"/>
    <x v="2"/>
    <x v="0"/>
    <s v="Operations and Maintenance"/>
    <s v="2510"/>
    <x v="0"/>
    <s v="IT Support Contracts [other than PMO and Application SW Maintenance]"/>
    <n v="62.551000000000002"/>
    <n v="62.551000000000002"/>
    <n v="12.624000000000001"/>
  </r>
  <r>
    <x v="3"/>
    <x v="1"/>
    <x v="7"/>
    <x v="40"/>
    <x v="671"/>
    <s v="Enterprise Service Desk (ESD) Managed Services Contract_x000a__x000a_MYP Playground_x000a_The Enterprise Services Desk (ESD) operates a 24x7x365 centralized service desk that supports all Department of Veterans Affairs (VA) employees and contractors as the single point of contact for requesting IT services and reporting IT incidents and outages._x000a__x000a_The ESD Managed Services (MSP) Contract serves as the Single Point of Contact support for VA approved applications, hardware, software, data, and services that enable to them to end users to conduct daily business. The MSP is also responsible for the end-to-end ticketing of all approved VA technologies and will work with the VA?s IT department and appropriate third parties that provide IT support or services to the VA to ensure VA employees, and VA designated third parties are not impeded by, or prevented from, conducting daily business operations due to issues with VA applications, hardware, software, or data networks."/>
    <s v="Almost every VA service to, or interaction with, our Veteran clients is supported by VA?s operational IT systems.  This Sub-Project provides the ongoing operations and maintenance of the Enterprise Help Desk Managed Services contract.  The risks if not fully funded include systems being shut down and applications being turned off resulting in services not being available to Veteran/beneficiary/family members that provided by the individual applications and systems themselves."/>
    <s v="End User"/>
    <s v="IT Help Desk"/>
    <s v="Outside Services"/>
    <s v="Managed Service Provider"/>
    <x v="6"/>
    <x v="0"/>
    <n v="1581"/>
    <n v="1"/>
    <x v="2"/>
    <x v="0"/>
    <s v="Operations and Maintenance"/>
    <s v="2510"/>
    <x v="0"/>
    <s v="IT Support Contracts [other than PMO and Application SW Maintenance]"/>
    <n v="66.581999999999994"/>
    <n v="66.581999999999994"/>
    <n v="77.736999999999995"/>
  </r>
  <r>
    <x v="3"/>
    <x v="1"/>
    <x v="7"/>
    <x v="40"/>
    <x v="671"/>
    <s v="Enterprise Service Desk (ESD) Managed Services Contract_x000a__x000a_MYP Playground_x000a_The Enterprise Services Desk (ESD) operates a 24x7x365 centralized service desk that supports all Department of Veterans Affairs (VA) employees and contractors as the single point of contact for requesting IT services and reporting IT incidents and outages._x000a__x000a_The ESD Managed Services (MSP) Contract serves as the Single Point of Contact support for VA approved applications, hardware, software, data, and services that enable to them to end users to conduct daily business. The MSP is also responsible for the end-to-end ticketing of all approved VA technologies and will work with the VA?s IT department and appropriate third parties that provide IT support or services to the VA to ensure VA employees, and VA designated third parties are not impeded by, or prevented from, conducting daily business operations due to issues with VA applications, hardware, software, or data networks."/>
    <s v="Almost every VA service to, or interaction with, our Veteran clients is supported by VA?s operational IT systems.  This Sub-Project provides the ongoing operations and maintenance of the Enterprise Help Desk Managed Services contract.  The risks if not fully funded include systems being shut down and applications being turned off resulting in services not being available to Veteran/beneficiary/family members that provided by the individual applications and systems themselves."/>
    <s v="End User"/>
    <s v="IT Help Desk"/>
    <s v="Outside Services"/>
    <s v="Managed Service Provider"/>
    <x v="6"/>
    <x v="0"/>
    <n v="1581"/>
    <n v="2"/>
    <x v="0"/>
    <x v="0"/>
    <s v="Operations and Maintenance"/>
    <s v="2510"/>
    <x v="0"/>
    <s v="COVID-19"/>
    <m/>
    <n v="0"/>
    <n v="0"/>
  </r>
  <r>
    <x v="3"/>
    <x v="1"/>
    <x v="7"/>
    <x v="33"/>
    <x v="672"/>
    <s v="Facility Operations Allowance funds the replacement of small item, small quantity emergent repairs and replacements as they arise. These are not items related to activations, but consist of items such as patch cables, power supplies, tapes for Quantum Tape Libraries, Headsets for telecom devices, emergency replacement servers or repair services and smart card readers whose need arises in the day to day operation of OI&amp;T's mission. These purchases typically range from $100 to $100K. In some case they represent bulk purchases of small items and in other cases unplanned purchases of single items."/>
    <s v="Almost every VA service to, or interaction with, our Veteran clients is supported by VA?s operational IT systems.  This Sub-Project provides the ongoing operations and maintenance of Enterprise Facility Allowance which provides for emergent requirements to replace broken equipment to facilitate the timely restoral of IT operational systems.  The risks if not fully funded include systems being shut down and applications being turned off resulting in services not being available to Veteran/beneficiary/family members that provided by the individual applications themselves."/>
    <s v="End User"/>
    <s v="Workspace"/>
    <s v="Hardware"/>
    <s v="Expense"/>
    <x v="6"/>
    <x v="0"/>
    <n v="1582"/>
    <n v="1"/>
    <x v="2"/>
    <x v="0"/>
    <s v="Operations and Maintenance"/>
    <s v="2625"/>
    <x v="0"/>
    <s v="Hardware maintenance [ IT ]"/>
    <n v="4.9669999999999996"/>
    <n v="4.9669999999999996"/>
    <n v="0.48199999999999998"/>
  </r>
  <r>
    <x v="3"/>
    <x v="1"/>
    <x v="7"/>
    <x v="34"/>
    <x v="673"/>
    <s v="Sustain the Infrastructure - Desktop Infrastructure.  Includes desktops, Laptops, and Macbook._x000a__x000a_MYP Playground_x000a_Infrastructure Readiness Program (IRP) guides the ongoing refresh and replacement of the Infrastructure Technology (IT) Infrastructure that sustains all VA IT operations.  IRP identifies the current state of the IT Infrastructure and provides analysis for the strategy to refresh and modernize IT Infrastructure assets based on equipment age, expiration of warranty, support limitations, lifecycle estimates, business requirements, technology roadmap, financial planning and policy changes. The term ?Technical Debt? is normally associated with software development and is generally understood to relate to making short term decisions and trade-offs that can cause significant rework to address in the long term.  For IRP purposes, ?technical debt? refers to the cost needed to bring legacy infrastructure components to a state of full efficacy.  Technical debt multiplies year over year and reduces available resources for allocation to VA business priorities._x000a__x000a_Drivers and consequences of infrastructure ?Technical Debt? include: Increased risk of catastrophic failure of critical systems; new software application performance inhibited by inherent limitations of existing operating systems; security requirements that cannot be enforced;  technology that is no longer supported by the manufacturer; increasing operational maintenance costs (eclipsing the cost of acquiring new replacement technology); and legacy technology that is unable to respond to new and/or ever changing business requirements. Reducing technical debt will enable VA to more rapidly deliver IT solutions for joint VA business priorities that enable the exceptional customer experience, care, benefits, and services Veterans have earned._x000a__x000a_VA IT funding has been challenged to adequately support the recommended scale and frequency of lifecycle refresh to avoid the accumulation of infrastructure technical debt for the various components that constitute the ?eco-system? to support mission critical business functions.  The recent funding strategy has been to apply end of year surplus from other OIT Service Providers to supplement the IRP budget through the submission of Unfunded Requirements (UFRs).  This has proven to be ineffective in reducing infrastructure technical debt and has resulted in additional debt accumulation."/>
    <s v="Almost every VA service to, or interaction with, our Veteran clients is supported by VA?s operational IT systems.  This Sub-Project provides the needed infrastructure for ongoing operations.  The risks if not fully funded include systems being shut down and applications being turned off resulting in services not being available to Veteran/beneficiary/family members that are provided by the individual applications themselves."/>
    <s v="End User"/>
    <s v="Workspace"/>
    <s v="Hardware"/>
    <s v="Expense"/>
    <x v="6"/>
    <x v="0"/>
    <n v="1577"/>
    <n v="3"/>
    <x v="3"/>
    <x v="6"/>
    <s v="Operations and Maintenance"/>
    <s v="3133"/>
    <x v="0"/>
    <s v="Enterprise IT Lifecycle Management (Desktops/Laptops)"/>
    <n v="194.22800000000001"/>
    <n v="135.767"/>
    <n v="0"/>
  </r>
  <r>
    <x v="3"/>
    <x v="1"/>
    <x v="7"/>
    <x v="34"/>
    <x v="673"/>
    <s v="Sustain the Infrastructure - Desktop Infrastructure.  Includes desktops, Laptops, and Macbook._x000a__x000a_MYP Playground_x000a_Infrastructure Readiness Program (IRP) guides the ongoing refresh and replacement of the Infrastructure Technology (IT) Infrastructure that sustains all VA IT operations.  IRP identifies the current state of the IT Infrastructure and provides analysis for the strategy to refresh and modernize IT Infrastructure assets based on equipment age, expiration of warranty, support limitations, lifecycle estimates, business requirements, technology roadmap, financial planning and policy changes. The term ?Technical Debt? is normally associated with software development and is generally understood to relate to making short term decisions and trade-offs that can cause significant rework to address in the long term.  For IRP purposes, ?technical debt? refers to the cost needed to bring legacy infrastructure components to a state of full efficacy.  Technical debt multiplies year over year and reduces available resources for allocation to VA business priorities._x000a__x000a_Drivers and consequences of infrastructure ?Technical Debt? include: Increased risk of catastrophic failure of critical systems; new software application performance inhibited by inherent limitations of existing operating systems; security requirements that cannot be enforced;  technology that is no longer supported by the manufacturer; increasing operational maintenance costs (eclipsing the cost of acquiring new replacement technology); and legacy technology that is unable to respond to new and/or ever changing business requirements. Reducing technical debt will enable VA to more rapidly deliver IT solutions for joint VA business priorities that enable the exceptional customer experience, care, benefits, and services Veterans have earned._x000a__x000a_VA IT funding has been challenged to adequately support the recommended scale and frequency of lifecycle refresh to avoid the accumulation of infrastructure technical debt for the various components that constitute the ?eco-system? to support mission critical business functions.  The recent funding strategy has been to apply end of year surplus from other OIT Service Providers to supplement the IRP budget through the submission of Unfunded Requirements (UFRs).  This has proven to be ineffective in reducing infrastructure technical debt and has resulted in additional debt accumulation."/>
    <s v="Almost every VA service to, or interaction with, our Veteran clients is supported by VA?s operational IT systems.  This Sub-Project provides the needed infrastructure for ongoing operations.  The risks if not fully funded include systems being shut down and applications being turned off resulting in services not being available to Veteran/beneficiary/family members that are provided by the individual applications themselves."/>
    <s v="End User"/>
    <s v="Workspace"/>
    <s v="Hardware"/>
    <s v="Expense"/>
    <x v="6"/>
    <x v="2"/>
    <n v="1716"/>
    <n v="2"/>
    <x v="2"/>
    <x v="6"/>
    <s v="Operations and Maintenance"/>
    <s v="3133"/>
    <x v="0"/>
    <s v="Enterprise IT Lifecycle Management (Desktops/Laptops)"/>
    <m/>
    <n v="58.460999999999999"/>
    <n v="125"/>
  </r>
  <r>
    <x v="3"/>
    <x v="1"/>
    <x v="7"/>
    <x v="34"/>
    <x v="674"/>
    <s v="Printer lifecycle refresh, VSAT upgrades and replacements, etc."/>
    <m/>
    <s v="End User"/>
    <s v="Network Printers"/>
    <s v="Hardware"/>
    <s v="Expense"/>
    <x v="6"/>
    <x v="0"/>
    <n v="1577"/>
    <n v="4"/>
    <x v="0"/>
    <x v="6"/>
    <s v="Operations and Maintenance"/>
    <s v="3133"/>
    <x v="0"/>
    <s v="Enterprise IT Lifecycle Management (Desktops/Laptops)"/>
    <n v="65.578000000000003"/>
    <n v="0"/>
    <n v="0"/>
  </r>
  <r>
    <x v="3"/>
    <x v="1"/>
    <x v="7"/>
    <x v="34"/>
    <x v="674"/>
    <s v="Printer lifecycle refresh, VSAT upgrades and replacements, etc."/>
    <m/>
    <s v="End User"/>
    <s v="Workspace"/>
    <s v="Hardware"/>
    <s v="Expense"/>
    <x v="6"/>
    <x v="2"/>
    <n v="1716"/>
    <n v="3"/>
    <x v="2"/>
    <x v="6"/>
    <s v="Operations and Maintenance"/>
    <s v="3133"/>
    <x v="0"/>
    <s v="Enterprise IT Lifecycle Management (Desktops/Laptops)"/>
    <m/>
    <n v="65.578000000000003"/>
    <n v="117.54300000000001"/>
  </r>
  <r>
    <x v="3"/>
    <x v="1"/>
    <x v="7"/>
    <x v="34"/>
    <x v="675"/>
    <s v="TBD"/>
    <m/>
    <s v="End User"/>
    <s v="Conferencing &amp; AV"/>
    <s v="Hardware"/>
    <s v="Expense"/>
    <x v="6"/>
    <x v="0"/>
    <n v="1577"/>
    <n v="5"/>
    <x v="0"/>
    <x v="6"/>
    <s v="Operations and Maintenance"/>
    <s v="3133"/>
    <x v="0"/>
    <s v="Network Lifecycle Hardware Refresh - Includes Servers, Routers &amp; Storage"/>
    <n v="0"/>
    <n v="0"/>
    <n v="0"/>
  </r>
  <r>
    <x v="3"/>
    <x v="1"/>
    <x v="7"/>
    <x v="0"/>
    <x v="676"/>
    <s v="IT Service Management Tool - ServiceNow! Contract."/>
    <m/>
    <s v="End User"/>
    <s v="IT Help Desk"/>
    <s v="Outside Services"/>
    <s v="Managed Service Provider"/>
    <x v="6"/>
    <x v="0"/>
    <n v="1686"/>
    <n v="2"/>
    <x v="0"/>
    <x v="0"/>
    <s v="Operations and Maintenance"/>
    <s v="2510"/>
    <x v="0"/>
    <s v="COVID-19"/>
    <m/>
    <n v="0"/>
    <n v="0"/>
  </r>
  <r>
    <x v="3"/>
    <x v="1"/>
    <x v="7"/>
    <x v="0"/>
    <x v="677"/>
    <s v="TBD"/>
    <m/>
    <s v="Application"/>
    <s v="Application Support &amp; Operations"/>
    <s v="Telecom"/>
    <s v="Maintenance &amp; Support"/>
    <x v="6"/>
    <x v="1"/>
    <n v="1677"/>
    <n v="2"/>
    <x v="2"/>
    <x v="0"/>
    <s v="Operations and Maintenance"/>
    <s v="2510"/>
    <x v="0"/>
    <s v="Telecommunications, LEC"/>
    <m/>
    <n v="4.226"/>
    <n v="4.226"/>
  </r>
  <r>
    <x v="3"/>
    <x v="1"/>
    <x v="7"/>
    <x v="0"/>
    <x v="663"/>
    <s v="OIT Consolidated Agreement estimates for Applications in the Major Customer Codes (MCC) that are aligned to the Enterprise Portfolio._x000a__x000a_Major Customer Codes:_x000a_I00 - Office of Information and Technology_x000a_I02 - Enterprise Service Desk_x000a__x000a_MYP Playground_x000a__x000a_The SLA - Enterprise Sub-Project represents the estimated steady-state charges for the 62 applications for the 2 Major Customer Codes (MCC) aligned to the Enterprise Portfolio within the OIT Consolidated Agreement, also known as the Service Level Agreement (SLA), between the Infrastructure Operations (IO) Franchise Fund Enterprise Center and OIT.  The IO Franchise Fund is one of eight self-supporting VA Franchise Fund Enterprise Centers and is the sole provider of VA Franchise Fund Information Technology business segment products and services.  VA Franchise Fund organizations operate on a full cost recovery, fee-for-service basis and do not receive appropriations or other funding directly from Congress._x000a__x000a_The addition of new applications or any changes to the base agreement are made via an SLA Modification (SLAM).  This Customers are responsible for funding the SLAM in the year of execution plus at least two years of the outyear sustainment tails beyond the SLAM until they can be incorporated into the Multi-Year Programming (MYP) for the SLA Sub-Projects.  This is included in Section 4c of the Customer Approval of the SLAM.  Therefore, the steady-state sustainment basis of estimate for MYP FY22-26 is the FY20 OIT Consolidated Agreement 200IO20I00._x000a__x000a_The SLA Sub-Projects represent steady-state sustainment for projects developed in prior fiscal years.  Post-Development sustainment for current and new VIP Projects should be carried with the associated Sub-Project where the development is taking place."/>
    <s v="MYP Playground_x000a__x000a_Almost every VA service to, or interaction with, our Veteran clients is supported by VA?s operational IT systems.  This Sub-Project provides the ongoing operations and maintenance of applications within the SLA.  The risks if not fully funded include systems being shut down and applications being turned off resulting in services not being available to Veteran/beneficiary/family members that provided by the individual applications themselves."/>
    <s v="Application"/>
    <s v="Application Support &amp; Operations"/>
    <s v="Outside Services"/>
    <s v="Managed Service Provider"/>
    <x v="6"/>
    <x v="0"/>
    <n v="1576"/>
    <n v="1"/>
    <x v="3"/>
    <x v="0"/>
    <s v="Operations and Maintenance"/>
    <s v="2510"/>
    <x v="0"/>
    <s v="Hosting [hardware and software platforms]"/>
    <n v="6.8049999999999997"/>
    <n v="6.8049999999999997"/>
    <n v="0"/>
  </r>
  <r>
    <x v="3"/>
    <x v="1"/>
    <x v="7"/>
    <x v="0"/>
    <x v="663"/>
    <s v="OIT Consolidated Agreement estimates for Applications in the Major Customer Codes (MCC) that are aligned to the Enterprise Portfolio._x000a__x000a_Major Customer Codes:_x000a_I00 - Office of Information and Technology_x000a_I02 - Enterprise Service Desk_x000a__x000a_MYP Playground_x000a__x000a_The SLA - Enterprise Sub-Project represents the estimated steady-state charges for the 62 applications for the 2 Major Customer Codes (MCC) aligned to the Enterprise Portfolio within the OIT Consolidated Agreement, also known as the Service Level Agreement (SLA), between the Infrastructure Operations (IO) Franchise Fund Enterprise Center and OIT.  The IO Franchise Fund is one of eight self-supporting VA Franchise Fund Enterprise Centers and is the sole provider of VA Franchise Fund Information Technology business segment products and services.  VA Franchise Fund organizations operate on a full cost recovery, fee-for-service basis and do not receive appropriations or other funding directly from Congress._x000a__x000a_The addition of new applications or any changes to the base agreement are made via an SLA Modification (SLAM).  This Customers are responsible for funding the SLAM in the year of execution plus at least two years of the outyear sustainment tails beyond the SLAM until they can be incorporated into the Multi-Year Programming (MYP) for the SLA Sub-Projects.  This is included in Section 4c of the Customer Approval of the SLAM.  Therefore, the steady-state sustainment basis of estimate for MYP FY22-26 is the FY20 OIT Consolidated Agreement 200IO20I00._x000a__x000a_The SLA Sub-Projects represent steady-state sustainment for projects developed in prior fiscal years.  Post-Development sustainment for current and new VIP Projects should be carried with the associated Sub-Project where the development is taking place."/>
    <s v="MYP Playground_x000a__x000a_Almost every VA service to, or interaction with, our Veteran clients is supported by VA?s operational IT systems.  This Sub-Project provides the ongoing operations and maintenance of applications within the SLA.  The risks if not fully funded include systems being shut down and applications being turned off resulting in services not being available to Veteran/beneficiary/family members that provided by the individual applications themselves."/>
    <s v="Application"/>
    <s v="Application Support &amp; Operations"/>
    <s v="Outside Services"/>
    <s v="Managed Service Provider"/>
    <x v="6"/>
    <x v="0"/>
    <n v="1576"/>
    <n v="2"/>
    <x v="0"/>
    <x v="0"/>
    <s v="Operations and Maintenance"/>
    <s v="2510"/>
    <x v="0"/>
    <s v="Hosting [hardware and software platforms]"/>
    <m/>
    <m/>
    <m/>
  </r>
  <r>
    <x v="3"/>
    <x v="1"/>
    <x v="7"/>
    <x v="17"/>
    <x v="678"/>
    <s v="TBD"/>
    <m/>
    <s v="End User"/>
    <s v="Workspace"/>
    <s v="Software"/>
    <s v="Maintenance &amp; Support"/>
    <x v="6"/>
    <x v="1"/>
    <n v="1677"/>
    <n v="3"/>
    <x v="2"/>
    <x v="0"/>
    <s v="Operations and Maintenance"/>
    <s v="2510"/>
    <x v="0"/>
    <s v="SW Licenses and Maintenance"/>
    <m/>
    <n v="6.0000000000000001E-3"/>
    <n v="6.0000000000000001E-3"/>
  </r>
  <r>
    <x v="3"/>
    <x v="1"/>
    <x v="7"/>
    <x v="17"/>
    <x v="679"/>
    <s v="Recurring payments for existing software and existing numbers of licenses._x000a__x000a_MYP Playground_x000a_The Software Maintenance Congressional Project is comprised of recurring payments for existing software and existing numbers of licenses in support of the Enterprise, VA Administrations and Staff Offices.  Software License Maintenance is considered a ?must pay? requirement to support customer service level agreements.  Software License Maintenance covers the VA?s Enterprise License Agreements and hundreds of applications in use within the VA.  Costs are driven by the number of users and number of new applications and systems supporting these user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  With the ITOPS Transformation, services have been consolidated and are managed, acquired, and provided centrally at Enterprise level rather than the organizational level._x000a__x000a_Enterprise Software License Maintenance Sub-Project represents the estimated charges for Enterprise License Agreements (ELA) negotiated by OSS and hundreds of other software licenses in use across the VA needed to operate systems.  The majority of the cost of the requirements are in the ELAs (see attached Word document for specific details):_x000a__x000a_Oracle FY22 = $38.760M_x000a_Red Hat FY22 = $22.00M_x000a_VMWare FY22 = $20.400M_x000a_Adobe FY22 = $8.418M_x000a_Attachmate FY22 = $8.365M_x000a_Citrix FY22 = $8.245M"/>
    <s v="Almost every VA service to, or interaction with, our Veteran clients is supported by VA?s operational IT systems.  This Sub-Project provides the ongoing operations and maintenance of Enterprise Software License Maintenance.  The risks if not fully funded include systems being shut down and applications being turned off resulting in services not being available to Veteran/beneficiary/family members that provided by the individual applications themselves."/>
    <s v="End User"/>
    <s v="End User Software"/>
    <s v="Software"/>
    <s v="Licensing"/>
    <x v="6"/>
    <x v="0"/>
    <n v="1577"/>
    <n v="1"/>
    <x v="2"/>
    <x v="0"/>
    <s v="Operations and Maintenance"/>
    <s v="2324"/>
    <x v="0"/>
    <s v="SW Licenses and Maintenance"/>
    <n v="148.67500000000001"/>
    <n v="148.67500000000001"/>
    <n v="243.983"/>
  </r>
  <r>
    <x v="3"/>
    <x v="1"/>
    <x v="7"/>
    <x v="17"/>
    <x v="679"/>
    <s v="Recurring payments for existing software and existing numbers of licenses._x000a__x000a_MYP Playground_x000a_The Software Maintenance Congressional Project is comprised of recurring payments for existing software and existing numbers of licenses in support of the Enterprise, VA Administrations and Staff Offices.  Software License Maintenance is considered a ?must pay? requirement to support customer service level agreements.  Software License Maintenance covers the VA?s Enterprise License Agreements and hundreds of applications in use within the VA.  Costs are driven by the number of users and number of new applications and systems supporting these user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  With the ITOPS Transformation, services have been consolidated and are managed, acquired, and provided centrally at Enterprise level rather than the organizational level._x000a__x000a_Enterprise Software License Maintenance Sub-Project represents the estimated charges for Enterprise License Agreements (ELA) negotiated by OSS and hundreds of other software licenses in use across the VA needed to operate systems.  The majority of the cost of the requirements are in the ELAs (see attached Word document for specific details):_x000a__x000a_Oracle FY22 = $38.760M_x000a_Red Hat FY22 = $22.00M_x000a_VMWare FY22 = $20.400M_x000a_Adobe FY22 = $8.418M_x000a_Attachmate FY22 = $8.365M_x000a_Citrix FY22 = $8.245M"/>
    <s v="Almost every VA service to, or interaction with, our Veteran clients is supported by VA?s operational IT systems.  This Sub-Project provides the ongoing operations and maintenance of Enterprise Software License Maintenance.  The risks if not fully funded include systems being shut down and applications being turned off resulting in services not being available to Veteran/beneficiary/family members that provided by the individual applications themselves."/>
    <s v="End User"/>
    <s v="End User Software"/>
    <s v="Software"/>
    <s v="Licensing"/>
    <x v="6"/>
    <x v="0"/>
    <n v="1577"/>
    <n v="6"/>
    <x v="0"/>
    <x v="0"/>
    <s v="Operations and Maintenance"/>
    <s v="2324"/>
    <x v="0"/>
    <s v="COVID-19"/>
    <m/>
    <n v="0"/>
    <n v="0"/>
  </r>
  <r>
    <x v="3"/>
    <x v="1"/>
    <x v="7"/>
    <x v="17"/>
    <x v="680"/>
    <s v="TBD"/>
    <m/>
    <s v="End User"/>
    <s v="End User Software"/>
    <s v="Software"/>
    <s v="Maintenance &amp; Support"/>
    <x v="6"/>
    <x v="0"/>
    <n v="1577"/>
    <n v="7"/>
    <x v="0"/>
    <x v="0"/>
    <s v="Operations and Maintenance"/>
    <s v="2324"/>
    <x v="0"/>
    <s v="COVID-19"/>
    <m/>
    <n v="0"/>
    <n v="0"/>
  </r>
  <r>
    <x v="3"/>
    <x v="1"/>
    <x v="7"/>
    <x v="17"/>
    <x v="681"/>
    <s v="TBD"/>
    <m/>
    <s v="End User"/>
    <s v="Workspace"/>
    <s v="Software"/>
    <s v="Maintenance &amp; Support"/>
    <x v="6"/>
    <x v="1"/>
    <n v="1677"/>
    <n v="4"/>
    <x v="2"/>
    <x v="0"/>
    <s v="Operations and Maintenance"/>
    <s v="2510"/>
    <x v="0"/>
    <s v="SW Licenses and Maintenance"/>
    <m/>
    <n v="1.4999999999999999E-2"/>
    <n v="1.4999999999999999E-2"/>
  </r>
  <r>
    <x v="3"/>
    <x v="1"/>
    <x v="7"/>
    <x v="17"/>
    <x v="682"/>
    <s v="Microsoft Enterprise License Agreement (ELA)._x000a__x000a_MYP Playground_x000a_The Microsoft Enterprise Level Agreement (ELA) provides the continuation of Microsoft licensing, software assurance, and services for a broad range of Microsoft products for various offices, projects, and initiatives throughout VA.  The ELA allows VA to continue to use and upgrade Microsoft products to maximize VA?s investment in Microsoft products (server and desktop) deployed within the VA infrastructure.  Annual true-up of licensing is required._x000a__x000a_VA currently owns roughly $1 billion in Microsoft licenses and maintains them through ELAs, which are one-year base and four option period years.   MS-ELA-5 was awarded in March 2017 and replaced MS-ELA-4 which was awarded in April 2012.  MS-ELA 5 licensing was converted from device-based to user-based and re-baselined from 360,000 devices to roughly 480,000 users.  Unit pricing was re-baselined from 2012-unit pricing to 2017-unit pricing.  A recompete for MS-ELA-6 will be required in FY22 and licensing will be re-baseline to the current 2016-unit pricing, or later if available._x000a__x000a_NOTE: The Microsoft ELA provides the contract vehicle for VA to acquire Azure Cloud Credits for use with the VA Enterprise Cloud (VAEC).  However, the cost to procure the cloud credits is borne by the project/system that is utilizing them, and are NOT included within the base Microsoft ELA CLINs._x000a_N/A.  This Sub-Project provides the on-going sustainment of the Microsoft products in use across the VA.  While there are VIP Projects related to upgrading and implementing specific Microsoft products, e.g. Windows 10 National Deployment, the Microsoft ELA is not a VIP Project."/>
    <s v="Almost every VA service to, or interaction with, our Veteran clients is supported by VA?s operational IT systems.  The Microsoft ELA Sub-Project is for the on-going sustainment of the Microsoft products in use across the VA.  The risks if not fully funded include systems being shut down and applications being turned off resulting in services not being available to Veteran/beneficiary/family members."/>
    <s v="End User"/>
    <s v="End User Software"/>
    <s v="Software"/>
    <s v="Licensing"/>
    <x v="6"/>
    <x v="0"/>
    <n v="1577"/>
    <n v="2"/>
    <x v="3"/>
    <x v="0"/>
    <s v="Operations and Maintenance"/>
    <s v="2324"/>
    <x v="0"/>
    <s v="SW Licenses and Maintenance"/>
    <n v="321.17599999999999"/>
    <n v="321.17599999999999"/>
    <n v="0"/>
  </r>
  <r>
    <x v="3"/>
    <x v="1"/>
    <x v="7"/>
    <x v="17"/>
    <x v="683"/>
    <s v="Recurring payments for existing software and existing numbers of licenses._x000a__x000a_MYP Playground_x000a_The IT Support Contracts Congressional Project is comprised of recurring payments for existing contracts for services and support for implemented IT systems in support of the Enterprise, VA Administrations and Staff Offices.  IT Support Contracts is considered a ?must pay? requirement to support customer service level agreement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_x000a__x000a_The VHA Research IT Support Sub-Project represents the estimated steady-state charges to support VHA's Office of Research and Development (ORD).  The primary component is the Legacy System and Operational Support Contract which manages and maintains services for the information systems that are currently supporting the local and nationwide ORD operations and the associated infrastructure. The Contractor shall perform requirements analysis in the context of responding to the Enterprise Service Desk trouble tickets for error correction/bug fixes/defect repair/update application maintenance, analysis of the current VA systems, business process alignment, and the upload and download of ORD program offices project data.  Other components include field site-specific software and support services as defined by the local research staff."/>
    <s v="Almost every VA service to, or interaction with, our Veteran clients is supported by VA?s operational IT systems.  This Sub-Project provides the ongoing operations and maintenance of the VHA Research IT Support.  The risks if not fully funded include systems being shut down and applications being turned off resulting in services not being available to Veteran/beneficiary/family members that provided by the individual research activities themselves."/>
    <s v="End User"/>
    <s v="End User Software"/>
    <s v="Software"/>
    <s v="Maintenance &amp; Support"/>
    <x v="6"/>
    <x v="0"/>
    <n v="1577"/>
    <n v="8"/>
    <x v="0"/>
    <x v="0"/>
    <s v="Operations and Maintenance"/>
    <s v="2324"/>
    <x v="0"/>
    <s v="COVID-19"/>
    <m/>
    <n v="0"/>
    <n v="0"/>
  </r>
  <r>
    <x v="3"/>
    <x v="1"/>
    <x v="7"/>
    <x v="23"/>
    <x v="684"/>
    <s v="TBD"/>
    <m/>
    <s v="Network"/>
    <s v="LAN/WAN"/>
    <s v="Telecom"/>
    <s v="Expense"/>
    <x v="6"/>
    <x v="1"/>
    <n v="1677"/>
    <n v="1"/>
    <x v="0"/>
    <x v="0"/>
    <s v="Operations and Maintenance"/>
    <s v="2510"/>
    <x v="0"/>
    <s v="Telecommunications, WAN"/>
    <m/>
    <m/>
    <m/>
  </r>
  <r>
    <x v="3"/>
    <x v="1"/>
    <x v="11"/>
    <x v="34"/>
    <x v="685"/>
    <s v="Refresh of Wireless Access Points (WAP) for the National Wireless Program at VHA VAMCs."/>
    <m/>
    <s v="Network"/>
    <s v="LAN/WAN"/>
    <s v="Telecom"/>
    <s v="Expense"/>
    <x v="6"/>
    <x v="0"/>
    <n v="1579"/>
    <n v="6"/>
    <x v="0"/>
    <x v="6"/>
    <s v="Operations and Maintenance"/>
    <s v="3133"/>
    <x v="0"/>
    <s v="Network Lifecycle Hardware Refresh - Includes Servers, Routers &amp; Storage"/>
    <n v="0"/>
    <n v="0"/>
    <n v="0"/>
  </r>
  <r>
    <x v="3"/>
    <x v="1"/>
    <x v="11"/>
    <x v="34"/>
    <x v="686"/>
    <s v="Sustain the Infrastructure - Network Infrastructure.  Includes core Routers/Switches, Other Switches, Other Routers, Wireless Access Points_x000a__x000a_MYP Playground_x000a_Infrastructure Readiness Program (IRP) guides the ongoing refresh and replacement of the Infrastructure Technology (IT) Infrastructure that sustains all VA IT operations.  IRP identifies the current state of the IT Infrastructure and provides analysis for the strategy to refresh and modernize IT Infrastructure assets based on equipment age, expiration of warranty, support limitations, lifecycle estimates, business requirements, technology roadmap, financial planning and policy changes. The term ?Technical Debt? is normally associated with software development and is generally understood to relate to making short term decisions and trade-offs that can cause significant rework to address in the long term.  For IRP purposes, ?technical debt? refers to the cost needed to bring legacy infrastructure components to a state of full efficacy.  Technical debt multiplies year over year and reduces available resources for allocation to VA business priorities._x000a__x000a_Drivers and consequences of infrastructure ?Technical Debt? include: Increased risk of catastrophic failure of critical systems; new software application performance inhibited by inherent limitations of existing operating systems; security requirements that cannot be enforced;  technology that is no longer supported by the manufacturer; increasing operational maintenance costs (eclipsing the cost of acquiring new replacement technology); and legacy technology that is unable to respond to new and/or ever changing business requirements. Reducing technical debt will enable VA to more rapidly deliver IT solutions for joint VA business priorities that enable the exceptional customer experience, care, benefits, and services Veterans have earned._x000a__x000a_VA IT funding has been challenged to adequately support the recommended scale and frequency of lifecycle refresh to avoid the accumulation of infrastructure technical debt for the various components that constitute the ?eco-system? to support mission critical business functions.  The recent funding strategy has been to apply end of year surplus from other OIT Service Providers to supplement the IRP budget through the submission of Unfunded Requirements (UFRs).  This has proven to be ineffective in reducing infrastructure technical debt and has resulted in additional debt accumulation."/>
    <s v="Almost every VA service to, or interaction with, our Veteran clients is supported by VA?s operational IT systems.  This Sub-Project provides the needed infrastructure for ongoing operations.  The risks if not fully funded include systems being shut down and applications being turned off resulting in services not being available to Veteran/beneficiary/family members that are provided by the individual applications themselves."/>
    <s v="Network"/>
    <s v="LAN/WAN"/>
    <s v="Telecom"/>
    <s v="Expense"/>
    <x v="6"/>
    <x v="0"/>
    <n v="1579"/>
    <n v="3"/>
    <x v="1"/>
    <x v="6"/>
    <s v="Operations and Maintenance"/>
    <s v="3133"/>
    <x v="0"/>
    <s v="Network Lifecycle Hardware Refresh - Includes Servers, Routers &amp; Storage"/>
    <m/>
    <n v="0"/>
    <n v="0"/>
  </r>
  <r>
    <x v="3"/>
    <x v="1"/>
    <x v="11"/>
    <x v="34"/>
    <x v="686"/>
    <s v="Sustain the Infrastructure - Network Infrastructure.  Includes core Routers/Switches, Other Switches, Other Routers, Wireless Access Points_x000a__x000a_MYP Playground_x000a_Infrastructure Readiness Program (IRP) guides the ongoing refresh and replacement of the Infrastructure Technology (IT) Infrastructure that sustains all VA IT operations.  IRP identifies the current state of the IT Infrastructure and provides analysis for the strategy to refresh and modernize IT Infrastructure assets based on equipment age, expiration of warranty, support limitations, lifecycle estimates, business requirements, technology roadmap, financial planning and policy changes. The term ?Technical Debt? is normally associated with software development and is generally understood to relate to making short term decisions and trade-offs that can cause significant rework to address in the long term.  For IRP purposes, ?technical debt? refers to the cost needed to bring legacy infrastructure components to a state of full efficacy.  Technical debt multiplies year over year and reduces available resources for allocation to VA business priorities._x000a__x000a_Drivers and consequences of infrastructure ?Technical Debt? include: Increased risk of catastrophic failure of critical systems; new software application performance inhibited by inherent limitations of existing operating systems; security requirements that cannot be enforced;  technology that is no longer supported by the manufacturer; increasing operational maintenance costs (eclipsing the cost of acquiring new replacement technology); and legacy technology that is unable to respond to new and/or ever changing business requirements. Reducing technical debt will enable VA to more rapidly deliver IT solutions for joint VA business priorities that enable the exceptional customer experience, care, benefits, and services Veterans have earned._x000a__x000a_VA IT funding has been challenged to adequately support the recommended scale and frequency of lifecycle refresh to avoid the accumulation of infrastructure technical debt for the various components that constitute the ?eco-system? to support mission critical business functions.  The recent funding strategy has been to apply end of year surplus from other OIT Service Providers to supplement the IRP budget through the submission of Unfunded Requirements (UFRs).  This has proven to be ineffective in reducing infrastructure technical debt and has resulted in additional debt accumulation."/>
    <s v="Almost every VA service to, or interaction with, our Veteran clients is supported by VA?s operational IT systems.  This Sub-Project provides the needed infrastructure for ongoing operations.  The risks if not fully funded include systems being shut down and applications being turned off resulting in services not being available to Veteran/beneficiary/family members that are provided by the individual applications themselves."/>
    <s v="Network"/>
    <s v="LAN/WAN"/>
    <s v="Telecom"/>
    <s v="Expense"/>
    <x v="6"/>
    <x v="2"/>
    <n v="1717"/>
    <n v="1"/>
    <x v="2"/>
    <x v="6"/>
    <s v="Operations and Maintenance"/>
    <s v="3133"/>
    <x v="0"/>
    <s v="Network Lifecycle Hardware Refresh - Includes Servers, Routers &amp; Storage"/>
    <n v="152.642"/>
    <n v="152.642"/>
    <n v="95"/>
  </r>
  <r>
    <x v="3"/>
    <x v="1"/>
    <x v="11"/>
    <x v="34"/>
    <x v="687"/>
    <s v="Enterprise Voice Telephony Modernization._x000a__x000a_MYP Playground_x000a__x000a_Infrastructure Readiness Program (IRP) guides the ongoing refresh and replacement of the Infrastructure Technology (IT) Infrastructure that sustains all VA IT operations.  IRP identifies the current state of the IT Infrastructure and provides analysis for the strategy to refresh and modernize IT Infrastructure assets based on equipment age, expiration of warranty, support limitations, lifecycle estimates, business requirements, technology roadmap, financial planning and policy changes. The term ?Technical Debt? is normally associated with software development and is generally understood to relate to making short term decisions and trade-offs that can cause significant rework to address in the long term.  For IRP purposes, ?technical debt? refers to the cost needed to bring legacy infrastructure components to a state of full efficacy.  Technical debt multiplies year over year and reduces available resources for allocation to VA business priorities._x000a__x000a_Drivers and consequences of infrastructure ?Technical Debt? include: Increased risk of catastrophic failure of critical systems; new software application performance inhibited by inherent limitations of existing operating systems; security requirements that cannot be enforced;  technology that is no longer supported by the manufacturer; increasing operational maintenance costs (eclipsing the cost of acquiring new replacement technology); and legacy technology that is unable to respond to new and/or ever changing business requirements. Reducing technical debt will enable VA to more rapidly deliver IT solutions for joint VA business priorities that enable the exceptional customer experience, care, benefits, and services Veterans have earned._x000a__x000a_VA IT funding has been challenged to adequately support the recommended scale and frequency of lifecycle refresh to avoid the accumulation of infrastructure technical debt for the various components that constitute the ?eco-system? to support mission critical business functions.  The recent funding strategy has been to apply end of year surplus from other OIT Service Providers to supplement the IRP budget through the submission of Unfunded Requirements (UFRs).  This has proven to be ineffective in reducing infrastructure technical debt and has resulted in additional debt accumulation._x000a_This Sub-Project covers the ongoing operations of the VA which is not subject to VIP reporting requirements."/>
    <s v="MYP Playground_x000a__x000a_Almost every VA service to, or interaction with, our Veteran clients is supported by VA?s operational IT systems.  This Sub-Project provides the needed infrastructure for ongoing operations.  The risks if not fully funded include systems being shut down and applications being turned off resulting in services not being available to Veteran/beneficiary/family members that are provided by the individual applications themselves."/>
    <s v="Network"/>
    <s v="Transport"/>
    <s v="Telecom"/>
    <s v="Expense"/>
    <x v="6"/>
    <x v="0"/>
    <n v="1579"/>
    <n v="4"/>
    <x v="1"/>
    <x v="6"/>
    <s v="Operations and Maintenance"/>
    <s v="3133"/>
    <x v="0"/>
    <s v="Network Lifecycle Hardware Refresh - Includes Servers, Routers &amp; Storage"/>
    <m/>
    <n v="0"/>
    <n v="0"/>
  </r>
  <r>
    <x v="3"/>
    <x v="1"/>
    <x v="11"/>
    <x v="34"/>
    <x v="687"/>
    <s v="Enterprise Voice Telephony Modernization._x000a__x000a_MYP Playground_x000a__x000a_Infrastructure Readiness Program (IRP) guides the ongoing refresh and replacement of the Infrastructure Technology (IT) Infrastructure that sustains all VA IT operations.  IRP identifies the current state of the IT Infrastructure and provides analysis for the strategy to refresh and modernize IT Infrastructure assets based on equipment age, expiration of warranty, support limitations, lifecycle estimates, business requirements, technology roadmap, financial planning and policy changes. The term ?Technical Debt? is normally associated with software development and is generally understood to relate to making short term decisions and trade-offs that can cause significant rework to address in the long term.  For IRP purposes, ?technical debt? refers to the cost needed to bring legacy infrastructure components to a state of full efficacy.  Technical debt multiplies year over year and reduces available resources for allocation to VA business priorities._x000a__x000a_Drivers and consequences of infrastructure ?Technical Debt? include: Increased risk of catastrophic failure of critical systems; new software application performance inhibited by inherent limitations of existing operating systems; security requirements that cannot be enforced;  technology that is no longer supported by the manufacturer; increasing operational maintenance costs (eclipsing the cost of acquiring new replacement technology); and legacy technology that is unable to respond to new and/or ever changing business requirements. Reducing technical debt will enable VA to more rapidly deliver IT solutions for joint VA business priorities that enable the exceptional customer experience, care, benefits, and services Veterans have earned._x000a__x000a_VA IT funding has been challenged to adequately support the recommended scale and frequency of lifecycle refresh to avoid the accumulation of infrastructure technical debt for the various components that constitute the ?eco-system? to support mission critical business functions.  The recent funding strategy has been to apply end of year surplus from other OIT Service Providers to supplement the IRP budget through the submission of Unfunded Requirements (UFRs).  This has proven to be ineffective in reducing infrastructure technical debt and has resulted in additional debt accumulation._x000a_This Sub-Project covers the ongoing operations of the VA which is not subject to VIP reporting requirements."/>
    <s v="MYP Playground_x000a__x000a_Almost every VA service to, or interaction with, our Veteran clients is supported by VA?s operational IT systems.  This Sub-Project provides the needed infrastructure for ongoing operations.  The risks if not fully funded include systems being shut down and applications being turned off resulting in services not being available to Veteran/beneficiary/family members that are provided by the individual applications themselves."/>
    <s v="Network"/>
    <s v="Transport"/>
    <s v="Telecom"/>
    <s v="Expense"/>
    <x v="6"/>
    <x v="0"/>
    <n v="1579"/>
    <n v="8"/>
    <x v="0"/>
    <x v="6"/>
    <s v="Operations and Maintenance"/>
    <s v="3133"/>
    <x v="0"/>
    <s v="COVID-19"/>
    <m/>
    <n v="0"/>
    <n v="0"/>
  </r>
  <r>
    <x v="3"/>
    <x v="1"/>
    <x v="11"/>
    <x v="34"/>
    <x v="687"/>
    <s v="Enterprise Voice Telephony Modernization._x000a__x000a_MYP Playground_x000a__x000a_Infrastructure Readiness Program (IRP) guides the ongoing refresh and replacement of the Infrastructure Technology (IT) Infrastructure that sustains all VA IT operations.  IRP identifies the current state of the IT Infrastructure and provides analysis for the strategy to refresh and modernize IT Infrastructure assets based on equipment age, expiration of warranty, support limitations, lifecycle estimates, business requirements, technology roadmap, financial planning and policy changes. The term ?Technical Debt? is normally associated with software development and is generally understood to relate to making short term decisions and trade-offs that can cause significant rework to address in the long term.  For IRP purposes, ?technical debt? refers to the cost needed to bring legacy infrastructure components to a state of full efficacy.  Technical debt multiplies year over year and reduces available resources for allocation to VA business priorities._x000a__x000a_Drivers and consequences of infrastructure ?Technical Debt? include: Increased risk of catastrophic failure of critical systems; new software application performance inhibited by inherent limitations of existing operating systems; security requirements that cannot be enforced;  technology that is no longer supported by the manufacturer; increasing operational maintenance costs (eclipsing the cost of acquiring new replacement technology); and legacy technology that is unable to respond to new and/or ever changing business requirements. Reducing technical debt will enable VA to more rapidly deliver IT solutions for joint VA business priorities that enable the exceptional customer experience, care, benefits, and services Veterans have earned._x000a__x000a_VA IT funding has been challenged to adequately support the recommended scale and frequency of lifecycle refresh to avoid the accumulation of infrastructure technical debt for the various components that constitute the ?eco-system? to support mission critical business functions.  The recent funding strategy has been to apply end of year surplus from other OIT Service Providers to supplement the IRP budget through the submission of Unfunded Requirements (UFRs).  This has proven to be ineffective in reducing infrastructure technical debt and has resulted in additional debt accumulation._x000a_This Sub-Project covers the ongoing operations of the VA which is not subject to VIP reporting requirements."/>
    <s v="MYP Playground_x000a__x000a_Almost every VA service to, or interaction with, our Veteran clients is supported by VA?s operational IT systems.  This Sub-Project provides the needed infrastructure for ongoing operations.  The risks if not fully funded include systems being shut down and applications being turned off resulting in services not being available to Veteran/beneficiary/family members that are provided by the individual applications themselves."/>
    <s v="Network"/>
    <s v="Transport"/>
    <s v="Telecom"/>
    <s v="Expense"/>
    <x v="6"/>
    <x v="2"/>
    <n v="1717"/>
    <n v="2"/>
    <x v="2"/>
    <x v="6"/>
    <s v="Operations and Maintenance"/>
    <s v="3133"/>
    <x v="0"/>
    <s v="Network Lifecycle Hardware Refresh - Includes Servers, Routers &amp; Storage"/>
    <n v="41.768999999999998"/>
    <n v="41.768999999999998"/>
    <n v="42"/>
  </r>
  <r>
    <x v="3"/>
    <x v="1"/>
    <x v="11"/>
    <x v="34"/>
    <x v="688"/>
    <s v="VSAT Infrastructure Program refresh and sustainment."/>
    <m/>
    <s v="Network"/>
    <s v="LAN/WAN"/>
    <s v="Telecom"/>
    <s v="Expense"/>
    <x v="6"/>
    <x v="0"/>
    <n v="1579"/>
    <n v="7"/>
    <x v="0"/>
    <x v="6"/>
    <s v="Operations and Maintenance"/>
    <s v="3133"/>
    <x v="0"/>
    <s v="Network Lifecycle Hardware Refresh - Includes Servers, Routers &amp; Storage"/>
    <n v="0"/>
    <n v="0"/>
    <n v="0"/>
  </r>
  <r>
    <x v="3"/>
    <x v="1"/>
    <x v="11"/>
    <x v="34"/>
    <x v="689"/>
    <s v="Modernize WAN data circuit capacity baseline to increase bandwidth and throughput to VA facilities._x000a__x000a_MYP Playground_x000a__x000a_Infrastructure Readiness Program (IRP) guides the ongoing refresh and replacement of the Infrastructure Technology (IT) Infrastructure that sustains all VA IT operations.  IRP identifies the current state of the IT Infrastructure and provides analysis for the strategy to refresh and modernize IT Infrastructure assets based on equipment age, expiration of warranty, support limitations, lifecycle estimates, business requirements, technology roadmap, financial planning and policy changes. The term ?Technical Debt? is normally associated with software development and is generally understood to relate to making short term decisions and trade-offs that can cause significant rework to address in the long term.  For IRP purposes, ?technical debt? refers to the cost needed to bring legacy infrastructure components to a state of full efficacy.  Technical debt multiplies year over year and reduces available resources for allocation to VA business priorities._x000a__x000a_Drivers and consequences of infrastructure ?Technical Debt? include: Increased risk of catastrophic failure of critical systems; new software application performance inhibited by inherent limitations of existing operating systems; security requirements that cannot be enforced;  technology that is no longer supported by the manufacturer; increasing operational maintenance costs (eclipsing the cost of acquiring new replacement technology); and legacy technology that is unable to respond to new and/or ever changing business requirements. Reducing technical debt will enable VA to more rapidly deliver IT solutions for joint VA business priorities that enable the exceptional customer experience, care, benefits, and services Veterans have earned._x000a__x000a_VA IT funding has been challenged to adequately support the recommended scale and frequency of lifecycle refresh to avoid the accumulation of infrastructure technical debt for the various components that constitute the ?eco-system? to support mission critical business functions.  The recent funding strategy has been to apply end of year surplus from other OIT Service Providers to supplement the IRP budget through the submission of Unfunded Requirements (UFRs).  This has proven to be ineffective in reducing infrastructure technical debt and has resulted in additional debt accumulation."/>
    <s v="MYP Playground_x000a__x000a_Almost every VA service to, or interaction with, our Veteran clients is supported by VA?s operational IT systems.  This Sub-Project provides the needed infrastructure for ongoing operations.  The risks if not fully funded include systems being shut down and applications being turned off resulting in services not being available to Veteran/beneficiary/family members that are provided by the individual applications themselves."/>
    <s v="Network"/>
    <s v="Transport"/>
    <s v="Telecom"/>
    <s v="Expense"/>
    <x v="6"/>
    <x v="0"/>
    <n v="1579"/>
    <n v="5"/>
    <x v="1"/>
    <x v="6"/>
    <s v="Operations and Maintenance"/>
    <s v="3133"/>
    <x v="0"/>
    <s v="Telecommunications, WAN"/>
    <m/>
    <n v="0"/>
    <n v="0"/>
  </r>
  <r>
    <x v="3"/>
    <x v="1"/>
    <x v="11"/>
    <x v="34"/>
    <x v="689"/>
    <s v="Modernize WAN data circuit capacity baseline to increase bandwidth and throughput to VA facilities._x000a__x000a_MYP Playground_x000a__x000a_Infrastructure Readiness Program (IRP) guides the ongoing refresh and replacement of the Infrastructure Technology (IT) Infrastructure that sustains all VA IT operations.  IRP identifies the current state of the IT Infrastructure and provides analysis for the strategy to refresh and modernize IT Infrastructure assets based on equipment age, expiration of warranty, support limitations, lifecycle estimates, business requirements, technology roadmap, financial planning and policy changes. The term ?Technical Debt? is normally associated with software development and is generally understood to relate to making short term decisions and trade-offs that can cause significant rework to address in the long term.  For IRP purposes, ?technical debt? refers to the cost needed to bring legacy infrastructure components to a state of full efficacy.  Technical debt multiplies year over year and reduces available resources for allocation to VA business priorities._x000a__x000a_Drivers and consequences of infrastructure ?Technical Debt? include: Increased risk of catastrophic failure of critical systems; new software application performance inhibited by inherent limitations of existing operating systems; security requirements that cannot be enforced;  technology that is no longer supported by the manufacturer; increasing operational maintenance costs (eclipsing the cost of acquiring new replacement technology); and legacy technology that is unable to respond to new and/or ever changing business requirements. Reducing technical debt will enable VA to more rapidly deliver IT solutions for joint VA business priorities that enable the exceptional customer experience, care, benefits, and services Veterans have earned._x000a__x000a_VA IT funding has been challenged to adequately support the recommended scale and frequency of lifecycle refresh to avoid the accumulation of infrastructure technical debt for the various components that constitute the ?eco-system? to support mission critical business functions.  The recent funding strategy has been to apply end of year surplus from other OIT Service Providers to supplement the IRP budget through the submission of Unfunded Requirements (UFRs).  This has proven to be ineffective in reducing infrastructure technical debt and has resulted in additional debt accumulation."/>
    <s v="MYP Playground_x000a__x000a_Almost every VA service to, or interaction with, our Veteran clients is supported by VA?s operational IT systems.  This Sub-Project provides the needed infrastructure for ongoing operations.  The risks if not fully funded include systems being shut down and applications being turned off resulting in services not being available to Veteran/beneficiary/family members that are provided by the individual applications themselves."/>
    <s v="Network"/>
    <s v="Transport"/>
    <s v="Telecom"/>
    <s v="Expense"/>
    <x v="6"/>
    <x v="2"/>
    <n v="1717"/>
    <n v="3"/>
    <x v="3"/>
    <x v="6"/>
    <s v="Operations and Maintenance"/>
    <s v="3133"/>
    <x v="0"/>
    <s v="Telecommunications, WAN"/>
    <n v="61.15"/>
    <n v="61.15"/>
    <n v="0"/>
  </r>
  <r>
    <x v="3"/>
    <x v="1"/>
    <x v="11"/>
    <x v="23"/>
    <x v="435"/>
    <s v="TBD"/>
    <m/>
    <s v="End User"/>
    <s v="Workspace"/>
    <s v="Hardware"/>
    <s v="Expense"/>
    <x v="6"/>
    <x v="1"/>
    <n v="1707"/>
    <n v="3"/>
    <x v="0"/>
    <x v="0"/>
    <s v="Operations and Maintenance"/>
    <s v="2510"/>
    <x v="0"/>
    <s v="PMO Support, Enterprise"/>
    <m/>
    <n v="0"/>
    <n v="0"/>
  </r>
  <r>
    <x v="3"/>
    <x v="1"/>
    <x v="11"/>
    <x v="23"/>
    <x v="487"/>
    <s v="TBD"/>
    <m/>
    <s v="Network"/>
    <s v="LAN/WAN"/>
    <s v="Telecom"/>
    <s v="Expense"/>
    <x v="6"/>
    <x v="1"/>
    <n v="1707"/>
    <n v="2"/>
    <x v="2"/>
    <x v="0"/>
    <s v="Operations and Maintenance"/>
    <s v="2510"/>
    <x v="0"/>
    <s v="Telecommunications, WAN"/>
    <m/>
    <n v="0.152"/>
    <n v="0.152"/>
  </r>
  <r>
    <x v="3"/>
    <x v="1"/>
    <x v="11"/>
    <x v="23"/>
    <x v="690"/>
    <s v="Non-recurring costs to transition from the GSA Networx Contract to the replacement GSA Enterprise Infrastructure Solutions (EIS) Contract."/>
    <s v="Almost every VA service to, or interaction with, our Veteran clients is supported by VA?s operational IT systems.  This Sub-Project provides the ongoing operations and maintenance of all Telecommunication services.  The risks if not fully funded include systems being shut down and applications being turned off resulting in services not being available to Veteran/beneficiary/family members that provided by the individual applications themselves."/>
    <s v="Network"/>
    <s v="Transport"/>
    <s v="Telecom"/>
    <s v="Expense"/>
    <x v="6"/>
    <x v="0"/>
    <n v="1579"/>
    <n v="2"/>
    <x v="2"/>
    <x v="6"/>
    <s v="Operations and Maintenance"/>
    <s v="2337"/>
    <x v="0"/>
    <s v="Telecommunications, WAN"/>
    <n v="51.075000000000003"/>
    <n v="51.075000000000003"/>
    <n v="18.457999999999998"/>
  </r>
  <r>
    <x v="3"/>
    <x v="1"/>
    <x v="11"/>
    <x v="23"/>
    <x v="691"/>
    <s v="Recurring payments for voice, data, wireless and video services at every VA point of service delivery.  Includes: OneVA WAN Backbone, Regional WAN/MAN/MPLS, POTS, LEC charges, Long distance, Wireless/Mobile, VANTS, Lync, Video._x000a__x000a_MYP Playground_x000a_The Telecommunications Congressional Project is comprised of recurring payments for voice, data, mobile/cellular and video services in support of every VA point of service delivery: Hospitals and Clinics, Vet Centers, Regional Benefits Offices, Regional Loan Centers, Cemeteries and VA staff offices.  Includes: OneVA WAN Backbone, Regional WAN/MAN/MPLS, POTS, Local Exchange Carrier (LEC) / Voice charges, Long distance, Mobile/Cellular, VANTS, Lync, Video, etc.  Telecommunications is considered a ?must pay? requirement to support customer service level agreements._x000a_  _x000a_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  The Enterprise Telecommunications Sub-Project represents the estimated charges for all VA facilities.  With the ITOPS Transformation, services have been consolidated and are managed, acquired, and provided centrally at Enterprise level rather than the organizational level.  Cost drivers include:_x000a__x000a_?  Increased use of extremal services and hosted applications drives Gateway/cloud traffic growth_x000a_?  VA Backbone utilization doubles every 18-24 months_x000a_?  Increased reliance on telework, mobility and virtual staff increase costs of telecommunications bandwidth, smartphone, access point and cellphone cost_x000a_?  Increased use of videoconferencing and remote training increases telecommunication costs, but reduces travel and training costs for Administrations_x000a_?  Increased use of in-network encryption increases circuit load and decreases WAN acceleration effectiveness"/>
    <s v="Almost every VA service to, or interaction with, our Veteran clients is supported by VA?s operational IT systems.  This Sub-Project provides the ongoing operations and maintenance of all Telecommunication services.  The risks if not fully funded include systems being shut down and applications being turned off resulting in services not being available to Veteran/beneficiary/family members that provided by the individual applications themselves."/>
    <s v="Network"/>
    <s v="Transport"/>
    <s v="Telecom"/>
    <s v="Expense"/>
    <x v="6"/>
    <x v="0"/>
    <n v="1579"/>
    <n v="1"/>
    <x v="2"/>
    <x v="0"/>
    <s v="Operations and Maintenance"/>
    <s v="2337"/>
    <x v="0"/>
    <s v="Telecommunications, WAN"/>
    <n v="347.74799999999999"/>
    <n v="347.74799999999999"/>
    <n v="274.04700000000003"/>
  </r>
  <r>
    <x v="3"/>
    <x v="1"/>
    <x v="11"/>
    <x v="23"/>
    <x v="691"/>
    <s v="Recurring payments for voice, data, wireless and video services at every VA point of service delivery.  Includes: OneVA WAN Backbone, Regional WAN/MAN/MPLS, POTS, LEC charges, Long distance, Wireless/Mobile, VANTS, Lync, Video._x000a__x000a_MYP Playground_x000a_The Telecommunications Congressional Project is comprised of recurring payments for voice, data, mobile/cellular and video services in support of every VA point of service delivery: Hospitals and Clinics, Vet Centers, Regional Benefits Offices, Regional Loan Centers, Cemeteries and VA staff offices.  Includes: OneVA WAN Backbone, Regional WAN/MAN/MPLS, POTS, Local Exchange Carrier (LEC) / Voice charges, Long distance, Mobile/Cellular, VANTS, Lync, Video, etc.  Telecommunications is considered a ?must pay? requirement to support customer service level agreements._x000a_  _x000a_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  The Enterprise Telecommunications Sub-Project represents the estimated charges for all VA facilities.  With the ITOPS Transformation, services have been consolidated and are managed, acquired, and provided centrally at Enterprise level rather than the organizational level.  Cost drivers include:_x000a__x000a_?  Increased use of extremal services and hosted applications drives Gateway/cloud traffic growth_x000a_?  VA Backbone utilization doubles every 18-24 months_x000a_?  Increased reliance on telework, mobility and virtual staff increase costs of telecommunications bandwidth, smartphone, access point and cellphone cost_x000a_?  Increased use of videoconferencing and remote training increases telecommunication costs, but reduces travel and training costs for Administrations_x000a_?  Increased use of in-network encryption increases circuit load and decreases WAN acceleration effectiveness"/>
    <s v="Almost every VA service to, or interaction with, our Veteran clients is supported by VA?s operational IT systems.  This Sub-Project provides the ongoing operations and maintenance of all Telecommunication services.  The risks if not fully funded include systems being shut down and applications being turned off resulting in services not being available to Veteran/beneficiary/family members that provided by the individual applications themselves."/>
    <s v="Network"/>
    <s v="Transport"/>
    <s v="Telecom"/>
    <s v="Expense"/>
    <x v="6"/>
    <x v="0"/>
    <n v="1579"/>
    <n v="9"/>
    <x v="0"/>
    <x v="0"/>
    <s v="Operations and Maintenance"/>
    <s v="2337"/>
    <x v="0"/>
    <s v="COVID-19"/>
    <m/>
    <n v="0"/>
    <n v="0"/>
  </r>
  <r>
    <x v="3"/>
    <x v="1"/>
    <x v="11"/>
    <x v="23"/>
    <x v="684"/>
    <s v="TBD"/>
    <m/>
    <s v="Network"/>
    <s v="LAN/WAN"/>
    <s v="Telecom"/>
    <s v="Expense"/>
    <x v="6"/>
    <x v="1"/>
    <n v="1707"/>
    <n v="1"/>
    <x v="2"/>
    <x v="0"/>
    <s v="Operations and Maintenance"/>
    <s v="2510"/>
    <x v="0"/>
    <s v="Telecommunications, WAN"/>
    <m/>
    <n v="0.79900000000000004"/>
    <n v="0.79900000000000004"/>
  </r>
  <r>
    <x v="3"/>
    <x v="1"/>
    <x v="18"/>
    <x v="33"/>
    <x v="692"/>
    <s v="New Enterprise Service Agreements (ESA) will consolidate existing contracts under single consolidated agreements.  Additional one-time funding is required.  Recurring funding from of the consolidated contracts will offset costs in the out years."/>
    <m/>
    <s v="Storage"/>
    <s v="Online Storage"/>
    <s v="Hardware"/>
    <s v="Expense"/>
    <x v="6"/>
    <x v="0"/>
    <n v="1665"/>
    <n v="1"/>
    <x v="1"/>
    <x v="0"/>
    <s v="Operations and Maintenance"/>
    <s v="2501"/>
    <x v="0"/>
    <s v="Hardware maintenance [ IT ]"/>
    <n v="0"/>
    <n v="0"/>
    <n v="0"/>
  </r>
  <r>
    <x v="3"/>
    <x v="1"/>
    <x v="18"/>
    <x v="31"/>
    <x v="693"/>
    <s v="TBD"/>
    <m/>
    <s v="Platform"/>
    <s v="Mainframe Middleware"/>
    <s v="Hardware"/>
    <s v="Maintenance &amp; Support"/>
    <x v="6"/>
    <x v="0"/>
    <n v="1665"/>
    <n v="2"/>
    <x v="3"/>
    <x v="6"/>
    <s v="Operations and Maintenance"/>
    <s v="2501"/>
    <x v="0"/>
    <s v="Hardware maintenance"/>
    <m/>
    <n v="420"/>
    <n v="0"/>
  </r>
  <r>
    <x v="3"/>
    <x v="8"/>
    <x v="14"/>
    <x v="30"/>
    <x v="694"/>
    <s v="API Management is an ongoing effort to develop Application Programming Interfaces (APIs) across all VA administrations and systems to enable effective data exchanges from a number of underlying systems, including Corporate Data Warehouse (CDW), Enterprise Military Information Service (eMIS), Data Access Services (DAS), HRSmart and Enterprise Data Warehouse (EDW). These APIs are then consumed by a number of applications including external Software as a Service (SaaS) applications that VA owns and does not own. This work will cover API development, security support, and acquisition support. All three are key areas to accelerate the analysis and onboarding of new SaaS applications that VA is procuring and external entities that want to consume VA's APIs. The work supports the consumption of APIs at developer.va.gov and VA's Lighthouse initiative. This initiative is critical moving VA toward a Buy First strategy, and away from building custom apps."/>
    <s v="The Veterans, their beneficiaries, and family members will lose the associated benefits of leveraging advancing technology enhancements which are being implemented within the Department of Veterans Affairs and will ensure faster services provided by the Department of Veterans Affairs."/>
    <s v="Application"/>
    <s v="Application Development"/>
    <s v="Software"/>
    <s v="Expense"/>
    <x v="3"/>
    <x v="0"/>
    <n v="1616"/>
    <n v="83"/>
    <x v="2"/>
    <x v="4"/>
    <s v="Managing Data"/>
    <s v="3124"/>
    <x v="4"/>
    <s v="Development"/>
    <n v="8"/>
    <m/>
    <n v="8"/>
  </r>
  <r>
    <x v="3"/>
    <x v="8"/>
    <x v="14"/>
    <x v="30"/>
    <x v="694"/>
    <s v="API Management is an ongoing effort to develop Application Programming Interfaces (APIs) across all VA administrations and systems to enable effective data exchanges from a number of underlying systems, including Corporate Data Warehouse (CDW), Enterprise Military Information Service (eMIS), Data Access Services (DAS), HRSmart and Enterprise Data Warehouse (EDW). These APIs are then consumed by a number of applications including external Software as a Service (SaaS) applications that VA owns and does not own. This work will cover API development, security support, and acquisition support. All three are key areas to accelerate the analysis and onboarding of new SaaS applications that VA is procuring and external entities that want to consume VA's APIs. The work supports the consumption of APIs at developer.va.gov and VA's Lighthouse initiative. This initiative is critical moving VA toward a Buy First strategy, and away from building custom apps."/>
    <s v="The Veterans, their beneficiaries, and family members will lose the associated benefits of leveraging advancing technology enhancements which are being implemented within the Department of Veterans Affairs and will ensure faster services provided by the Department of Veterans Affairs."/>
    <s v="Application"/>
    <s v="Application Development"/>
    <s v="Software"/>
    <s v="Expense"/>
    <x v="3"/>
    <x v="0"/>
    <n v="1617"/>
    <n v="2"/>
    <x v="3"/>
    <x v="4"/>
    <s v="Managing Data"/>
    <s v="3124"/>
    <x v="4"/>
    <s v="Development"/>
    <m/>
    <n v="8"/>
    <m/>
  </r>
  <r>
    <x v="3"/>
    <x v="8"/>
    <x v="14"/>
    <x v="30"/>
    <x v="695"/>
    <s v="Ongoing development of APIs across all VA administrations to enable effective data exchanges from a number of underlying systems to be consumed by a number of applications including external Software as a Service (SaaS) applications that VA owns and does not own."/>
    <m/>
    <s v="Application"/>
    <s v="Application Development"/>
    <s v="Software"/>
    <s v="Maintenance &amp; Support"/>
    <x v="3"/>
    <x v="0"/>
    <n v="1616"/>
    <n v="47"/>
    <x v="1"/>
    <x v="4"/>
    <s v="Managing Data"/>
    <s v="3124"/>
    <x v="4"/>
    <s v="Development"/>
    <m/>
    <m/>
    <m/>
  </r>
  <r>
    <x v="3"/>
    <x v="8"/>
    <x v="14"/>
    <x v="30"/>
    <x v="696"/>
    <s v="Ongoing development of APIs across all VA administrations to enable effective data exchanges from a number of underlying systems to be consumed by a number of applications including external Software as a Service (SaaS) applications that VA owns and does not own."/>
    <m/>
    <s v="Application"/>
    <s v="Application Development"/>
    <s v="Software"/>
    <s v="Capital"/>
    <x v="3"/>
    <x v="0"/>
    <n v="1616"/>
    <n v="52"/>
    <x v="1"/>
    <x v="4"/>
    <s v="Decommissioning Legacy Systems"/>
    <s v="3124"/>
    <x v="4"/>
    <s v="Development"/>
    <m/>
    <m/>
    <m/>
  </r>
  <r>
    <x v="3"/>
    <x v="8"/>
    <x v="14"/>
    <x v="30"/>
    <x v="697"/>
    <s v="Ongoing development of APIs across all VA administrations to enable effective data exchanges from a number of underlying systems to be consumed by a number of applications including external Software as a Service (SaaS) applications that VA owns and does not own."/>
    <m/>
    <s v="Application"/>
    <s v="Application Development"/>
    <s v="Software"/>
    <s v="Capital"/>
    <x v="3"/>
    <x v="0"/>
    <n v="1616"/>
    <n v="53"/>
    <x v="1"/>
    <x v="4"/>
    <s v="Decommissioning Legacy Systems"/>
    <s v="3124"/>
    <x v="4"/>
    <s v="Development"/>
    <m/>
    <m/>
    <m/>
  </r>
  <r>
    <x v="3"/>
    <x v="8"/>
    <x v="14"/>
    <x v="30"/>
    <x v="513"/>
    <s v="Collaborative Terminology Tooling Data Management will build capabilities for business use."/>
    <m/>
    <s v="Application"/>
    <s v="Application Development"/>
    <s v="Software"/>
    <s v="Capital"/>
    <x v="3"/>
    <x v="0"/>
    <n v="1616"/>
    <n v="13"/>
    <x v="0"/>
    <x v="4"/>
    <s v="VA/DoD Collaboration"/>
    <s v="3124"/>
    <x v="4"/>
    <s v="Other contract services"/>
    <n v="8.5730000000000004"/>
    <n v="0"/>
    <m/>
  </r>
  <r>
    <x v="3"/>
    <x v="8"/>
    <x v="14"/>
    <x v="30"/>
    <x v="514"/>
    <s v="Core Enterprise Services (CES) is a critical enabler to ensure provisioning of common platform and data services capabilities, required for delivery of service to our Veterans. &amp;#65535;Veterans and the VA will benefit from centralized common services and improved product delivery."/>
    <m/>
    <s v="Application"/>
    <s v="Application Development"/>
    <s v="Software"/>
    <s v="Capital"/>
    <x v="3"/>
    <x v="0"/>
    <n v="1616"/>
    <n v="5"/>
    <x v="0"/>
    <x v="4"/>
    <s v="Managing Data"/>
    <s v="3124"/>
    <x v="4"/>
    <s v="Development"/>
    <n v="30.6"/>
    <n v="0"/>
    <m/>
  </r>
  <r>
    <x v="3"/>
    <x v="8"/>
    <x v="14"/>
    <x v="30"/>
    <x v="526"/>
    <s v="VA facilities that do not have cloud fax management (CFax) capabilities are citing large workforce time expenditures manually faxing, scanning, and timestamping physical documents that require processing.  Additionally, there are Personal Identifying Information (PII) and Protected Health Information (PHI) security concerns related to hard copy documents.  Due to these issues, VA facilities have submitted a large number of Veteran-focused Integration Process Requests (VIPRs) that address this issue locally. In response to these requests, a centralized enterprise-wide CFax management service has been requested."/>
    <m/>
    <s v="Application"/>
    <s v="Application Development"/>
    <s v="Software"/>
    <s v="Expense"/>
    <x v="3"/>
    <x v="0"/>
    <n v="1616"/>
    <n v="7"/>
    <x v="0"/>
    <x v="4"/>
    <s v="Digitizing Business Process"/>
    <s v="3124"/>
    <x v="4"/>
    <s v="Development"/>
    <n v="5.43"/>
    <n v="0"/>
    <m/>
  </r>
  <r>
    <x v="3"/>
    <x v="8"/>
    <x v="14"/>
    <x v="30"/>
    <x v="550"/>
    <s v="VA Profile modernizes VA systems by serving as the single authoritative source for VA shared data, mastering common customer data obtained through multiple channels, propagating quality data across the enterprise, and eliminating the need for data duplication. VA Profile will integrate with new VA systems and business lines so Veterans? identity, contact information, military service, enrollment, eligibility for VA services and benefits, socio-economic, demo, customer exp, notifications and preferences, interaction history, and shared data from VHA, VBA, and NCA are propagated and automatically synchronized across all VA systems. VA Profile has been designated by VA's Data Gov Council as the Authoritative Data Source for VA common data. A single point of access to common data it will continue to improve response time to process benefits and communicate with Vets. This serves Vets and VA Customers from the Pre-discharge phase through end of life activities while integrating with health and benefits systems._x000a__x000a_MYP Playground_x000a__x000a_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_x000a__x000a_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quot;Lead Agency Partner&quot; for the President?s Management Agenda (PMA) Cross-Agency Priority (CAP) Customer Experience Goal._x000a__x000a_VEO?s portfolio of activities are divided into three Major Programming Initiatives (MPIs): (i) Digital Experience (DX),which aims to develop and deliver self-service tools on par with top private sector companies and provide the best online experience in the federal government; (ii) Contact Center Modernization (CCM) focuses on the delivery of an enterprise model, leverages new technology and workforce investments to deliver a consistent, efficient, solution-based customer experience; (iii) and Master Data Management (MDM) will deliver enterprise master data mgt solutions."/>
    <s v="MYP Playground_x000a__x000a_'Failure of this system would result in:_x000a_~ Inability to provide timely support during disaster recovery, delays to prescription and other mailing due to loss of access to more than 13.5M synchronized addresses; 13.3M phone numbers and 3.3M emails across the enterprise _x000a_~ Loss of access to the 23M Veteran records that have been mastered in VA Profile. _x000a_~ Inability for EHRM/Cerner to receive contact information, medical benefits, rated disability, and discrete administrative data (e.g., special factors, service-connected percentages, etc.) given that VA Profile is the orchestrator of this information._x000a_~ Caregiver Application Record Management Application (CARMA) would not have contact information for Veterans and Caregivers. _x000a_~ Increased backlog in health and other benefits? claims processing due to unavailability of shared data. _x000a_~ Halting of common data synchronization between VBA and VHA. _x000a_~ Increased levels of errors in bad addresses. VA Profile has saved over 1.03M postage costs since its launch of the address validation service._x000a_~ Critical applications (e.g., VA.gov) dependent on common Veteran data from VA Profile would begin to fail to meet their objectives. Veterans review and update more than 45k records per month through VA.gov._x000a_~ Deactivation of existing connections with VBA, VHA and DoD systems and reverting back to a ?silo system? model.  _x000a_~ Increased inefficiencies in customer service (e.g., increase call handle time, inconsistent service, inaccurate data/answers, an unacceptable level of blocked calls, etc.) since employees and VA Customers would revert back to making multiple calls and/or manually updating data in multiple places or use old technology (with known defects) to share data. _x000a_Furthermore, funding will be required to disconnect existing systems and partners that have integrated with VA Profile, resulting is high costs to revert to old technology, process and customer services."/>
    <s v="Application"/>
    <s v="Application Development"/>
    <s v="Software"/>
    <s v="Capital"/>
    <x v="3"/>
    <x v="0"/>
    <n v="1616"/>
    <n v="9"/>
    <x v="3"/>
    <x v="4"/>
    <s v="Greater Choice for Veterans"/>
    <s v="3124"/>
    <x v="4"/>
    <s v="Application SW"/>
    <n v="5.5780000000000003"/>
    <n v="5.5780000000000003"/>
    <m/>
  </r>
  <r>
    <x v="3"/>
    <x v="8"/>
    <x v="14"/>
    <x v="30"/>
    <x v="553"/>
    <s v="VIS/VADIR enables bi-directional sharing of information between the DoD and VA, which improves automation, processing efficiencies, and supports current and future high priority initiatives (e.g, Colmery, EHRM, BIRLS Decommission, Customer Experience Service Recovery, Mental Health Executive Order). VADIR is a real time replication of the DoD/DMDC/Person Data Repository, that has been in production since 2000. Joint operations and governance are guided by an MOU signed in 2013 and names VADIR as the established platform for DoD/VA Data Sharing.  VADIR contains the records of over 17 million service members, including Active Duty, Guard and Reserve, and Retirees, as well as the records of living ?Vets? (former members). The VA Data Governance Council has identified VADIR as the Authoritative Data Source for Military Service Information within VA. VADIR will align with Customer Master Data Management Product Line to enable continued delivery of business functionality that support VEO target outcomes."/>
    <m/>
    <s v="Application"/>
    <s v="Application Development"/>
    <s v="Software"/>
    <s v="Capital"/>
    <x v="3"/>
    <x v="0"/>
    <n v="1616"/>
    <n v="24"/>
    <x v="0"/>
    <x v="4"/>
    <s v="VA/DoD Collaboration"/>
    <s v="3124"/>
    <x v="4"/>
    <s v="Other contract services"/>
    <n v="2.653"/>
    <n v="0"/>
    <m/>
  </r>
  <r>
    <x v="3"/>
    <x v="8"/>
    <x v="14"/>
    <x v="30"/>
    <x v="698"/>
    <s v="Customer data integration (CDI) will Enhance Enterprise Business and Data Integration function based on enterprise needs by rolling out authoritative data sources; planning, tracking, and reporting line-of-business LOB adoption progress as well as operationalizing an expanded set of authoritative enterprise (common and shared) data services for use by appropriate LOBs."/>
    <m/>
    <s v="Application"/>
    <s v="Application Development"/>
    <s v="Software"/>
    <s v="Capital"/>
    <x v="3"/>
    <x v="0"/>
    <n v="1616"/>
    <n v="40"/>
    <x v="1"/>
    <x v="4"/>
    <s v="Managing Data"/>
    <s v="2510"/>
    <x v="4"/>
    <s v="PMO Support, Project"/>
    <m/>
    <m/>
    <m/>
  </r>
  <r>
    <x v="3"/>
    <x v="8"/>
    <x v="14"/>
    <x v="30"/>
    <x v="555"/>
    <s v="Acquire software acquisition and system development for multiple components resulting in Veteran Master Data Management (MDM) system which feeds a Enterprise Data Warehouse."/>
    <m/>
    <s v="Application"/>
    <s v="Application Development"/>
    <s v="Software"/>
    <s v="Capital"/>
    <x v="3"/>
    <x v="0"/>
    <n v="1616"/>
    <n v="50"/>
    <x v="1"/>
    <x v="4"/>
    <s v="Managing Data"/>
    <s v="2510"/>
    <x v="4"/>
    <s v="PMO Support, Project"/>
    <m/>
    <m/>
    <m/>
  </r>
  <r>
    <x v="3"/>
    <x v="8"/>
    <x v="14"/>
    <x v="30"/>
    <x v="699"/>
    <s v="The Vet360 business design provided to the Secretary called for software acquisition and system development for multiple components resulting in Veteran Master Data Management (MDM) system which feeds a Enterprise Data Warehouse. These funds will support operational capability of components deployed during the fiscal year in pursuit of achieving that To-Be vision for creation of the initial CDI areas of the MDM."/>
    <m/>
    <s v="Application"/>
    <s v="Application Development"/>
    <s v="Software"/>
    <s v="Capital"/>
    <x v="3"/>
    <x v="0"/>
    <n v="1616"/>
    <n v="57"/>
    <x v="1"/>
    <x v="0"/>
    <s v="Decommissioning Legacy Systems"/>
    <s v="2510"/>
    <x v="0"/>
    <s v="IT Support Contracts [other than PMO and Application SW Maintenance]"/>
    <m/>
    <m/>
    <m/>
  </r>
  <r>
    <x v="3"/>
    <x v="8"/>
    <x v="14"/>
    <x v="30"/>
    <x v="699"/>
    <s v="The Vet360 business design provided to the Secretary calls for software acquisition and system development for multiple components resulting in Veteran Master Data Management (MDM) system which feeds a Enterprise Data Warehouse. These funds will progress the foundation for achieving that To-Be vision by creating the initial CDI areas of the MDM."/>
    <m/>
    <s v="Application"/>
    <s v="Application Development"/>
    <s v="Software"/>
    <s v="Capital"/>
    <x v="3"/>
    <x v="0"/>
    <n v="1616"/>
    <n v="54"/>
    <x v="1"/>
    <x v="4"/>
    <s v="Decommissioning Legacy Systems"/>
    <s v="2510"/>
    <x v="4"/>
    <s v="PMO Support, Project"/>
    <m/>
    <m/>
    <m/>
  </r>
  <r>
    <x v="3"/>
    <x v="8"/>
    <x v="14"/>
    <x v="30"/>
    <x v="562"/>
    <s v="Evolve the Authoritative Data Source of Military Personnel Data from DoD and VA sources as a data sharing platforming enabling proactive communication capabilities and tracking of all transitioning service members through post separation (including those At Risk of Homelessness and Suicide), as well as supporting VA business line by providing standard enterprise functionality during registration, automated eligibility determination, entitlement decisions, and management of the Customer Profile._x000a__x000a_MYP Playground_x000a__x000a_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
    <s v="MYP Playground_x000a__x000a_As VADIR is a core component of the VA Customer Profile, not fully funding VADIR / VIS will negatively impact all functionality delivered under the VA Customer Profile enabling timely communications with transitioning service members who are researching VA benefits, the tracking of service members post separation who may be at risk for homelessness/suicide, loan guarantee, outreach, education benefits, and business system automation in place to expedite the processing of applications/claims requesting access to benefits and healthcare.  The loss of funds for VADIR would negatively impact the enterprise and the ability to provide military history to over 60 core business processes to include registration, homeless care, loan guarantee, separations, 9/11, automated eligibility determination for care, veteran outreach, education and compensation benefits, GI Bill and many others.  VA would lose access to DoD military service information in VA and to e-DD-214 and have key indicators on veterans across the enterprise.  VADIR serves as the primary data source for enterprise data services for all military history.  Further it provides reporting &amp; analysis capability to VA staff offices and multiple LOBs.  VIS provides viewing capability of Military information to some VHA, VBA and NCA for approximately ~20 K users. Funding for VIS will  enable VA to decommission this viewing capability in FY21 given all the modernization efforts where data will be transacted directly into the modernized solutions (e.g., EHRM, VA Customer Profile, VMBS)."/>
    <s v="Application"/>
    <s v="Application Development"/>
    <s v="Software"/>
    <s v="Capital"/>
    <x v="3"/>
    <x v="0"/>
    <n v="1616"/>
    <n v="55"/>
    <x v="3"/>
    <x v="4"/>
    <s v="Managing Data"/>
    <s v="3124"/>
    <x v="4"/>
    <s v="Development"/>
    <m/>
    <n v="2"/>
    <m/>
  </r>
  <r>
    <x v="3"/>
    <x v="2"/>
    <x v="14"/>
    <x v="41"/>
    <x v="700"/>
    <s v="TBD"/>
    <m/>
    <s v="Application"/>
    <s v="Application Development"/>
    <s v="Internal Labor"/>
    <s v="Expense"/>
    <x v="3"/>
    <x v="1"/>
    <n v="1641"/>
    <n v="1"/>
    <x v="1"/>
    <x v="1"/>
    <s v="Pay/Admin"/>
    <s v="1101"/>
    <x v="1"/>
    <s v="Salaries"/>
    <m/>
    <m/>
    <m/>
  </r>
  <r>
    <x v="4"/>
    <x v="3"/>
    <x v="19"/>
    <x v="11"/>
    <x v="194"/>
    <m/>
    <m/>
    <m/>
    <m/>
    <m/>
    <m/>
    <x v="2"/>
    <x v="0"/>
    <n v="1681"/>
    <m/>
    <x v="4"/>
    <x v="3"/>
    <m/>
    <m/>
    <x v="3"/>
    <m/>
    <m/>
    <m/>
    <m/>
  </r>
  <r>
    <x v="4"/>
    <x v="9"/>
    <x v="20"/>
    <x v="42"/>
    <x v="701"/>
    <s v="This project will provide automate and enhance efficiency, effectiveness, and standardization of Beneficiary Travel claims processing. It will provide tools to streamline claims, automate eligibility determinations and payment processing, detect improper payments, and enhance reporting._x000a__x000a_MYP Playground: _x000a_VASI: Beneficiary Travel Self-Service System (BTSSS) - #2128,  This project will provide automate and enhance efficiency, effectiveness, and standardization of Beneficiary Travel claims processing. It will provide tools to streamline claims, automate eligibility determinations and payment processing, detect improper payments, and enhance reporting."/>
    <s v="The impact if not funded, will cause a critical business need to not be met, which will impact VHA's ability to decrease wait time for Veteran's beneficiary reimbursements, decrease VA resource requirements and reduce inaccuracies in payment calculations. The Beneficiary Travel Self-Service System (BTSSS), Customer off the Shelf (COTs) product would have limited functionality and would not meet all required goals for decreasing VA resources (e.g. personnel, space, cash) as listed: a. Move to Self-Service b. Automate recurring manual processes c. Lower operating costs d. Reduce cash payments e. Redirect staff availability to patient support and care?"/>
    <s v="Application"/>
    <s v="Application Development"/>
    <s v="Software"/>
    <s v="Expense"/>
    <x v="3"/>
    <x v="0"/>
    <n v="1619"/>
    <n v="26"/>
    <x v="3"/>
    <x v="4"/>
    <s v="Digitizing Business Process"/>
    <s v="2510"/>
    <x v="4"/>
    <s v="Development"/>
    <m/>
    <n v="2"/>
    <m/>
  </r>
  <r>
    <x v="4"/>
    <x v="9"/>
    <x v="20"/>
    <x v="42"/>
    <x v="702"/>
    <s v="Highly Rural Transportation Grants (HRTG) seeks a grants management solution. The VA has established a program to provide grants to Veteran Service Organizations and State Veteran Service Agencies to assist Veterans in highly rural areas through innovative transportation services to travel to Department of Veterans Affairs medical centers the program is authorized by section 307 of the Caregivers and Veterans Omnibus Health Services Act of 2010, Pub. L. 111-163. The solution will provide required GAO reporting, financial management and support compliance and monitoring requirements."/>
    <m/>
    <s v="Application"/>
    <s v="Application Development"/>
    <s v="Software"/>
    <s v="Expense"/>
    <x v="3"/>
    <x v="0"/>
    <n v="1620"/>
    <n v="3"/>
    <x v="0"/>
    <x v="4"/>
    <s v="Digitizing Business Process"/>
    <s v="3124"/>
    <x v="4"/>
    <s v="Development"/>
    <n v="0.5"/>
    <n v="0"/>
    <m/>
  </r>
  <r>
    <x v="4"/>
    <x v="9"/>
    <x v="20"/>
    <x v="42"/>
    <x v="703"/>
    <s v="The Veterans Transportation Program (VTP) seeks to continue implementation of the 2010 EVEAH/T-21 Veterans Transportation Service (VTS) Initiative, improving travel and transportation services, implementation of Mobility Management and establish a network of community transportation service providers that include the Veterans Service Organizations (VSOs), community transportation providers, and federal, state, and local government transportation services such as United We Ride, supporting Veteran Access to Care."/>
    <m/>
    <s v="Application"/>
    <s v="Application Development"/>
    <s v="Software"/>
    <s v="Expense"/>
    <x v="3"/>
    <x v="0"/>
    <n v="1619"/>
    <n v="17"/>
    <x v="1"/>
    <x v="4"/>
    <s v="Digitizing Business Process"/>
    <s v="3124"/>
    <x v="4"/>
    <s v="Development"/>
    <m/>
    <m/>
    <m/>
  </r>
  <r>
    <x v="4"/>
    <x v="9"/>
    <x v="20"/>
    <x v="42"/>
    <x v="704"/>
    <s v="The Veterans Transportation Program (VTP) seeks to continue implementation of the 2010 EVEAH/T-21 Veterans Transportation Service (VTS) Initiative, improving travel and transportation services, implementation of Mobility Management and establish a network of community transportation service providers that include the Veterans Service Organizations (VSOs), community transportation providers, and federal, state, and local government transportation services such as United We Ride, supporting Veteran Access to Care."/>
    <m/>
    <s v="Application"/>
    <s v="Application Development"/>
    <s v="Software"/>
    <s v="Expense"/>
    <x v="3"/>
    <x v="0"/>
    <n v="1619"/>
    <n v="18"/>
    <x v="1"/>
    <x v="4"/>
    <s v="Digitizing Business Process"/>
    <s v="3124"/>
    <x v="4"/>
    <s v="Development"/>
    <m/>
    <m/>
    <m/>
  </r>
  <r>
    <x v="4"/>
    <x v="9"/>
    <x v="20"/>
    <x v="42"/>
    <x v="705"/>
    <s v="The Veterans Transportation Program (VTP) seeks to continue implementation of the 2010 EVEAH/T-21 Veterans Transportation Service (VTS) Initiative, improving travel and transportation services, implementation of Mobility Management and establish a network of community transportation service providers that include the Veterans Service Organizations (VSOs), community transportation providers and federal, state, and local government transportation services such as United We Ride, supporting Veteran Access to Care."/>
    <m/>
    <s v="Application"/>
    <s v="Application Development"/>
    <s v="Software"/>
    <s v="Expense"/>
    <x v="3"/>
    <x v="0"/>
    <n v="1619"/>
    <n v="10"/>
    <x v="0"/>
    <x v="4"/>
    <s v="Digitizing Business Process"/>
    <s v="3124"/>
    <x v="4"/>
    <s v="Development"/>
    <n v="2"/>
    <n v="0"/>
    <m/>
  </r>
  <r>
    <x v="4"/>
    <x v="9"/>
    <x v="20"/>
    <x v="42"/>
    <x v="706"/>
    <s v="This program provides services for veterans traveling to and from appointments, as well as provides for reimbursement for travel to VA facilities."/>
    <m/>
    <s v="Application"/>
    <s v="Application Development"/>
    <s v="Software"/>
    <s v="Expense"/>
    <x v="3"/>
    <x v="0"/>
    <n v="1619"/>
    <n v="12"/>
    <x v="1"/>
    <x v="4"/>
    <s v="Digitizing Business Process"/>
    <s v="3124"/>
    <x v="4"/>
    <s v="Development"/>
    <m/>
    <m/>
    <m/>
  </r>
  <r>
    <x v="4"/>
    <x v="9"/>
    <x v="20"/>
    <x v="42"/>
    <x v="707"/>
    <s v="This program provides services for veterans traveling to and from appointments, as well as provides for reimbursement for travel to VA facilities."/>
    <m/>
    <s v="Application"/>
    <s v="Application Development"/>
    <s v="Software"/>
    <s v="Expense"/>
    <x v="3"/>
    <x v="0"/>
    <n v="1619"/>
    <n v="13"/>
    <x v="1"/>
    <x v="4"/>
    <s v="Digitizing Business Process"/>
    <s v="3124"/>
    <x v="4"/>
    <s v="Development"/>
    <m/>
    <m/>
    <m/>
  </r>
  <r>
    <x v="4"/>
    <x v="9"/>
    <x v="20"/>
    <x v="42"/>
    <x v="708"/>
    <s v="The Veterans Transportation Program (VTP) seeks to continue implementation of the 2010 EVEAH/T-21 Veterans Transportation Service (VTS) Initiative, improving travel and transportation services, implementation of Mobility Management and establish a network of community transportation service providers that include the Veterans Service Organizations (VSOs), community transportation providers, and federal, state, and local government transportation services such as United We Ride, supporting Veteran Access to Care."/>
    <m/>
    <s v="Application"/>
    <s v="Application Development"/>
    <s v="Software"/>
    <s v="Expense"/>
    <x v="3"/>
    <x v="0"/>
    <n v="1619"/>
    <n v="14"/>
    <x v="1"/>
    <x v="4"/>
    <s v="Managing Data"/>
    <s v="3124"/>
    <x v="4"/>
    <s v="Development"/>
    <m/>
    <m/>
    <m/>
  </r>
  <r>
    <x v="4"/>
    <x v="9"/>
    <x v="20"/>
    <x v="42"/>
    <x v="709"/>
    <s v="The Veterans Transportation Program (VTP) seeks to continue implementation of the 2010 EVEAH/ T-21 Veterans Transportation Service (VTS) Initiative, improving travel and transportation services, implementation of Mobility Management and establish a network of community transportation service providers that include the Veterans Service Organizations (VSOs), community transportation providers, and federal, state, and local government transportation services such as United We Ride, supporting Veteran Access to Care. VTS VetRide - solution implementation is at 97 VAMCs (FY18). Special Mode Costs off set using VTS Transportation resources are increasing each FY. As additional sites are onboard annually, offset costs will continue to be realized."/>
    <m/>
    <s v="Application"/>
    <s v="Application Development"/>
    <s v="Software"/>
    <s v="Expense"/>
    <x v="3"/>
    <x v="0"/>
    <n v="1619"/>
    <n v="20"/>
    <x v="1"/>
    <x v="4"/>
    <s v="Digitizing Business Process"/>
    <s v="3124"/>
    <x v="4"/>
    <s v="Development"/>
    <m/>
    <m/>
    <m/>
  </r>
  <r>
    <x v="4"/>
    <x v="9"/>
    <x v="20"/>
    <x v="42"/>
    <x v="710"/>
    <s v="The Veterans Transportation Program (VTP) seeks to continue implementation of the 2010 EVEAH/ T-21 Veterans Transportation Service (VTS) Initiative, improving travel and transportation services, implementation of Mobility Management and establish a network of community transportation service providers that include the Veterans Service Organizations (VSOs), community transportation providers, and federal, state, and local government transportation services such as United We Ride, supporting Veteran Access to Care. VTS VetRide - solution implementation is at 97 VAMCs (FY18). Special Mode Costs off set using VTS Transportation resources are increasing each FY. As additional sites are onboard annually, offset costs will continue to be realized."/>
    <m/>
    <s v="Application"/>
    <s v="Application Development"/>
    <s v="Software"/>
    <s v="Expense"/>
    <x v="3"/>
    <x v="0"/>
    <n v="1619"/>
    <n v="21"/>
    <x v="1"/>
    <x v="4"/>
    <s v="Digitizing Business Process"/>
    <s v="3124"/>
    <x v="4"/>
    <s v="Development"/>
    <m/>
    <m/>
    <m/>
  </r>
  <r>
    <x v="4"/>
    <x v="9"/>
    <x v="20"/>
    <x v="42"/>
    <x v="711"/>
    <s v="The Veterans Transportation Program (VTP) seeks to continue implementation of the 2010 EVEAH/T-21 Veterans Transportation Service (VTS) Initiative, improving travel and transportation services, implementation of Mobility Management and establish a network of community transportation service providers that include the Veterans Service Organizations (VSOs), community transportation providers, and federal, state, and local government transportation services such as United We Ride, supporting Veteran Access to Care."/>
    <m/>
    <s v="Application"/>
    <s v="Application Development"/>
    <s v="Software"/>
    <s v="Expense"/>
    <x v="3"/>
    <x v="0"/>
    <n v="1619"/>
    <n v="23"/>
    <x v="1"/>
    <x v="4"/>
    <s v="Digitizing Business Process"/>
    <s v="3124"/>
    <x v="4"/>
    <s v="Development"/>
    <m/>
    <m/>
    <m/>
  </r>
  <r>
    <x v="4"/>
    <x v="9"/>
    <x v="20"/>
    <x v="42"/>
    <x v="712"/>
    <s v="The Veterans Transportation Program (VTP) seeks to continue implementation of the 2010 EVEAH/T-21 Veterans Transportation Service (VTS) Initiative, improving travel and transportation services, implementation of Mobility Management and establish a network of community transportation service providers that include the Veterans Service Organizations (VSOs), community transportation providers, and federal, state, and local government transportation services such as United We Ride, supporting Veteran Access to Care."/>
    <m/>
    <s v="Application"/>
    <s v="Application Development"/>
    <s v="Software"/>
    <s v="Expense"/>
    <x v="3"/>
    <x v="0"/>
    <n v="1619"/>
    <n v="24"/>
    <x v="1"/>
    <x v="4"/>
    <s v="Digitizing Business Process"/>
    <s v="3124"/>
    <x v="4"/>
    <s v="Development"/>
    <m/>
    <m/>
    <m/>
  </r>
  <r>
    <x v="4"/>
    <x v="9"/>
    <x v="20"/>
    <x v="43"/>
    <x v="713"/>
    <s v="VA Mobile supports the VHA Office of Connected Care's Connected Health Office (CHO) and its Web and Mobile Solutions (WMS) program. CHO reviews mobile technologies and related mobile products and determines how to use them and create software to increase access and engage Veterans in their health care. WMS develops, deploys and maintains health software applications ('Apps') and web-based mobile services for use on mobile devices, such as tablets or 'smart phones'. Apps used for clinical care are designated as medical devices under FDA guidelines. This also makes the mobile tablets 'medical devices' as they are used as a platform for the medical apps. OI&amp;T supports the program by funding the testing and certification of Apps as part of the process that makes Apps ready for 'production' and use. WMS coordinates this work with the OI&amp;T Mobile Health External Development (MHED) team. OI&amp;T also funds the necessary software development environments and servers in which WMS developers work."/>
    <m/>
    <s v="Application"/>
    <s v="Application Development"/>
    <s v="Software"/>
    <s v="Expense"/>
    <x v="3"/>
    <x v="0"/>
    <n v="1621"/>
    <n v="3"/>
    <x v="1"/>
    <x v="4"/>
    <s v="Digitizing Business Process"/>
    <s v="3124"/>
    <x v="4"/>
    <s v="Development"/>
    <m/>
    <m/>
    <m/>
  </r>
  <r>
    <x v="4"/>
    <x v="9"/>
    <x v="21"/>
    <x v="44"/>
    <x v="714"/>
    <s v="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Development"/>
    <s v="Software"/>
    <s v="Expense"/>
    <x v="3"/>
    <x v="0"/>
    <n v="1623"/>
    <n v="17"/>
    <x v="1"/>
    <x v="4"/>
    <s v="Managing Data"/>
    <s v="3124"/>
    <x v="4"/>
    <s v="Development"/>
    <m/>
    <m/>
    <m/>
  </r>
  <r>
    <x v="4"/>
    <x v="9"/>
    <x v="21"/>
    <x v="44"/>
    <x v="715"/>
    <s v="Sustainment of Direct Secure Messaging is the continued maintenance and support of the software systems that provide the secure exchange of medical record information between the VA, DOD, and private sector partners. The program also provides a web-based interface to view patient medical record information provided by the Exchange."/>
    <m/>
    <s v="Application"/>
    <s v="Application Support &amp; Operations"/>
    <s v="Software"/>
    <s v="Maintenance &amp; Support"/>
    <x v="3"/>
    <x v="0"/>
    <n v="1670"/>
    <n v="2"/>
    <x v="1"/>
    <x v="0"/>
    <s v="Improving Cybersecurity"/>
    <s v="3124"/>
    <x v="0"/>
    <s v="PMO Support, Project"/>
    <m/>
    <m/>
    <m/>
  </r>
  <r>
    <x v="4"/>
    <x v="9"/>
    <x v="21"/>
    <x v="44"/>
    <x v="716"/>
    <s v="eHealth Exchange Enhancement - VA Project is the enhancement of the software systems that provide the secure exchange of medical record information between the VA, DOD, and private sector partners. The project will also provide Veteran electronic health record services to other applications."/>
    <m/>
    <s v="Application"/>
    <s v="Application Development"/>
    <s v="Software"/>
    <s v="Expense"/>
    <x v="3"/>
    <x v="0"/>
    <n v="1623"/>
    <n v="36"/>
    <x v="1"/>
    <x v="4"/>
    <s v="Greater Choice for Veterans"/>
    <s v="3124"/>
    <x v="4"/>
    <s v="Application SW"/>
    <m/>
    <m/>
    <m/>
  </r>
  <r>
    <x v="4"/>
    <x v="9"/>
    <x v="21"/>
    <x v="44"/>
    <x v="717"/>
    <s v="Support for the Department of Veterans Affairs (VA) initiative to provide non-VA, out-of-band, non-VA provider access to VA native VistA Health Records using DoD JLV configuration and product baseline. Managing Data / VA/DoD Collaboration - JLV provides a customizable interface for clinicians to view integrated Veteran health records. JLV and CV are in the process of transitioning to the cloud. Both environments have been stood up in Amazon Web Services (AWS) and configuration of the servers are in progress. Mission Act Implementation - JLV supports Mission Act by providing scanned document images from community providers through VistA Imaging. CV supports Mission Act by providing community partners with access to VA health records._x000a__x000a_MYP Playground:_x000a_Additional VASI ID:  2240 - Community Viewer_x000a_The Joint Legacy Viewer/Community Viewer (JLV/CV) is a Program that encompasses the design, development, testing, and sustainment of both the Joint Legacy Viewer (JLV) and the Community Viewer (CV) applications. The goal of JLV/CV is to provide read-only access to the longitudinal patient record to all clinicians that provide care for our Veterans. _x000a_Joint Legacy Viewer: The Department of Veterans Affairs (VA) and the Department of Defense (DoD) continue to evolve JLV as a joint viewer to enable providers from each Department to view a patient's comprehensive health history from both VA and DoD electronic health record sources. Both Departments depend upon JLV to ensure compliance with NDAA 2014 for ?an integrated display of data? of both DoD and VA patient records. _x000a_JLV provides a Graphical User Interface (GUI) that displays a common data view of real-time patient information from multiple Electronic Health Record (EHR) systems and data sources. This allows a patient's comprehensive health history from VA, DoD, and Virtual Lifetime Electronic Record (VLER) Health Information Exchange (HIE) partners health information systems to be viewed in a single application. One of the benefits of JLV is that it is a rapid and reliable HIE viewer that simplifies patient records and significantly improves latency and system efficiency compared to other existing viewers. This allows for a faster and more complete understanding of a patient?s health status. _x000a_JLV is available at all VA Medical Centers and Regional Offices. JLV access is available to all Veterans Health Administration (VHA) users with VistA accounts and over 24,000 Veterans Benefit Administration (VBA) users."/>
    <s v="MYP Playground:_x000a_If not funded, planned development of functionality to address patient safety issues and the continued work towards the requirement of sharing health data between VA, DoD, and Community Partners will not be delivered. DoD interoperability for sharing patient health records will be constrained and Community Care Providers will not have effective access to existing VA patient health records. These development and sustainment services are necessary to allow clinicians and Community Care Providers to make proper, fully informed decisions concerning Veteran healthcare."/>
    <s v="Application"/>
    <s v="Application Development"/>
    <s v="Software"/>
    <s v="Expense"/>
    <x v="3"/>
    <x v="0"/>
    <n v="1623"/>
    <n v="4"/>
    <x v="0"/>
    <x v="4"/>
    <s v="Greater Choice for Veterans"/>
    <s v="3124"/>
    <x v="4"/>
    <s v="Application SW"/>
    <n v="8.8000000000000007"/>
    <n v="0"/>
    <m/>
  </r>
  <r>
    <x v="4"/>
    <x v="9"/>
    <x v="21"/>
    <x v="44"/>
    <x v="718"/>
    <s v="TBD"/>
    <s v="TBD"/>
    <s v="Application"/>
    <s v="Application Development"/>
    <s v="Software"/>
    <s v="Expense"/>
    <x v="3"/>
    <x v="0"/>
    <n v="1669"/>
    <n v="14"/>
    <x v="2"/>
    <x v="4"/>
    <s v="Managing Data"/>
    <s v="3124"/>
    <x v="4"/>
    <s v="Application SW"/>
    <m/>
    <m/>
    <n v="2.125"/>
  </r>
  <r>
    <x v="4"/>
    <x v="9"/>
    <x v="21"/>
    <x v="44"/>
    <x v="719"/>
    <s v="The Office of Mental Health Services supports the implementation of solutions to improve tracking and reporting the usage of clozapine for patients with serious mental illness."/>
    <m/>
    <s v="Application"/>
    <s v="Application Development"/>
    <s v="Software"/>
    <s v="Expense"/>
    <x v="3"/>
    <x v="0"/>
    <n v="1623"/>
    <n v="14"/>
    <x v="1"/>
    <x v="4"/>
    <s v="Managing Data"/>
    <s v="3124"/>
    <x v="4"/>
    <s v="Development"/>
    <m/>
    <m/>
    <m/>
  </r>
  <r>
    <x v="4"/>
    <x v="9"/>
    <x v="21"/>
    <x v="44"/>
    <x v="720"/>
    <s v="The Office of Mental Health Services supports the implementation of solutions to improve tracking and reporting the usage of clozapine for patients with serious mental illness."/>
    <m/>
    <s v="Application"/>
    <s v="Application Development"/>
    <s v="Software"/>
    <s v="Expense"/>
    <x v="3"/>
    <x v="0"/>
    <n v="1623"/>
    <n v="15"/>
    <x v="1"/>
    <x v="4"/>
    <s v="Managing Data"/>
    <s v="3124"/>
    <x v="4"/>
    <s v="Development"/>
    <m/>
    <m/>
    <m/>
  </r>
  <r>
    <x v="4"/>
    <x v="9"/>
    <x v="21"/>
    <x v="44"/>
    <x v="721"/>
    <s v="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Development"/>
    <s v="Software"/>
    <s v="Expense"/>
    <x v="3"/>
    <x v="0"/>
    <n v="1623"/>
    <n v="7"/>
    <x v="0"/>
    <x v="4"/>
    <s v="Greater Choice for Veterans"/>
    <s v="3124"/>
    <x v="4"/>
    <s v="Development"/>
    <m/>
    <m/>
    <m/>
  </r>
  <r>
    <x v="4"/>
    <x v="9"/>
    <x v="21"/>
    <x v="44"/>
    <x v="722"/>
    <s v="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Development"/>
    <s v="Software"/>
    <s v="Expense"/>
    <x v="3"/>
    <x v="0"/>
    <n v="1623"/>
    <n v="18"/>
    <x v="1"/>
    <x v="4"/>
    <s v="Managing Data"/>
    <s v="3124"/>
    <x v="4"/>
    <s v="Development"/>
    <m/>
    <m/>
    <m/>
  </r>
  <r>
    <x v="4"/>
    <x v="9"/>
    <x v="21"/>
    <x v="44"/>
    <x v="723"/>
    <s v="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Development"/>
    <s v="Software"/>
    <s v="Expense"/>
    <x v="3"/>
    <x v="0"/>
    <n v="1623"/>
    <n v="19"/>
    <x v="1"/>
    <x v="4"/>
    <s v="Managing Data"/>
    <s v="3124"/>
    <x v="4"/>
    <s v="Development"/>
    <m/>
    <m/>
    <m/>
  </r>
  <r>
    <x v="4"/>
    <x v="9"/>
    <x v="21"/>
    <x v="44"/>
    <x v="724"/>
    <s v="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Development"/>
    <s v="Software"/>
    <s v="Expense"/>
    <x v="3"/>
    <x v="0"/>
    <n v="1623"/>
    <n v="20"/>
    <x v="1"/>
    <x v="4"/>
    <s v="Managing Data"/>
    <s v="3124"/>
    <x v="4"/>
    <s v="Development"/>
    <m/>
    <m/>
    <m/>
  </r>
  <r>
    <x v="4"/>
    <x v="9"/>
    <x v="21"/>
    <x v="44"/>
    <x v="725"/>
    <s v="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Development"/>
    <s v="Software"/>
    <s v="Expense"/>
    <x v="3"/>
    <x v="0"/>
    <n v="1623"/>
    <n v="21"/>
    <x v="1"/>
    <x v="4"/>
    <s v="Greater Choice for Veterans"/>
    <s v="3124"/>
    <x v="4"/>
    <s v="Development"/>
    <m/>
    <m/>
    <m/>
  </r>
  <r>
    <x v="4"/>
    <x v="9"/>
    <x v="21"/>
    <x v="44"/>
    <x v="725"/>
    <s v="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Development"/>
    <s v="Software"/>
    <s v="Expense"/>
    <x v="3"/>
    <x v="0"/>
    <n v="1623"/>
    <n v="22"/>
    <x v="1"/>
    <x v="4"/>
    <s v="Greater Choice for Veterans"/>
    <s v="3124"/>
    <x v="4"/>
    <s v="Development"/>
    <m/>
    <m/>
    <m/>
  </r>
  <r>
    <x v="4"/>
    <x v="9"/>
    <x v="21"/>
    <x v="44"/>
    <x v="726"/>
    <s v="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Development"/>
    <s v="Software"/>
    <s v="Expense"/>
    <x v="3"/>
    <x v="0"/>
    <n v="1623"/>
    <n v="24"/>
    <x v="1"/>
    <x v="4"/>
    <s v="Greater Choice for Veterans"/>
    <s v="3124"/>
    <x v="4"/>
    <s v="Development"/>
    <m/>
    <m/>
    <m/>
  </r>
  <r>
    <x v="4"/>
    <x v="9"/>
    <x v="21"/>
    <x v="44"/>
    <x v="727"/>
    <s v="Veterans Health Information Exchange (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Development"/>
    <s v="Software"/>
    <s v="Expense"/>
    <x v="3"/>
    <x v="0"/>
    <n v="1623"/>
    <n v="30"/>
    <x v="1"/>
    <x v="4"/>
    <s v="Managing Data"/>
    <s v="3124"/>
    <x v="4"/>
    <s v="Development"/>
    <m/>
    <m/>
    <m/>
  </r>
  <r>
    <x v="4"/>
    <x v="9"/>
    <x v="21"/>
    <x v="44"/>
    <x v="728"/>
    <s v="Veterans Health Information Exchange (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Development"/>
    <s v="Software"/>
    <s v="Expense"/>
    <x v="3"/>
    <x v="0"/>
    <n v="1623"/>
    <n v="31"/>
    <x v="1"/>
    <x v="4"/>
    <s v="Managing Data"/>
    <s v="3124"/>
    <x v="4"/>
    <s v="Development"/>
    <m/>
    <m/>
    <m/>
  </r>
  <r>
    <x v="4"/>
    <x v="9"/>
    <x v="21"/>
    <x v="45"/>
    <x v="729"/>
    <s v="TBD"/>
    <s v="TBD"/>
    <s v="Application"/>
    <s v="Application Development"/>
    <s v="Software"/>
    <s v="Expense"/>
    <x v="3"/>
    <x v="0"/>
    <n v="1624"/>
    <n v="12"/>
    <x v="2"/>
    <x v="4"/>
    <s v="Managing Data"/>
    <s v="3124"/>
    <x v="4"/>
    <s v="Development"/>
    <m/>
    <m/>
    <n v="2.0920000000000001"/>
  </r>
  <r>
    <x v="4"/>
    <x v="9"/>
    <x v="21"/>
    <x v="45"/>
    <x v="730"/>
    <s v="To allow for the upgrade of all hardware and code refactoring which constitutes the infrastructure for the My HealtheVet application. MHV will interface with internal VA or external systems using appropriate authentication methods by way of an API or by providing Single Sign On (SSO) capabilities."/>
    <m/>
    <s v="Application"/>
    <s v="Application Development"/>
    <s v="Software"/>
    <s v="Expense"/>
    <x v="3"/>
    <x v="0"/>
    <n v="1624"/>
    <n v="11"/>
    <x v="1"/>
    <x v="4"/>
    <s v="Managing Data"/>
    <s v="3124"/>
    <x v="4"/>
    <s v="Development"/>
    <m/>
    <m/>
    <m/>
  </r>
  <r>
    <x v="4"/>
    <x v="9"/>
    <x v="21"/>
    <x v="45"/>
    <x v="731"/>
    <s v="To allow for the upgrade of all hardware and code refactoring which constitutes the infrastructure for the My HealtheVet application. MHV will interface with internal VA or external systems using appropriate authentication methods by way of an API or by providing Single Sign On (SSO) capabilities."/>
    <m/>
    <s v="Application"/>
    <s v="Application Development"/>
    <s v="Software"/>
    <s v="Expense"/>
    <x v="3"/>
    <x v="0"/>
    <n v="1669"/>
    <n v="9"/>
    <x v="1"/>
    <x v="4"/>
    <s v="Managing Data"/>
    <s v="3125"/>
    <x v="4"/>
    <s v="Development"/>
    <m/>
    <m/>
    <m/>
  </r>
  <r>
    <x v="4"/>
    <x v="9"/>
    <x v="21"/>
    <x v="45"/>
    <x v="732"/>
    <s v="TBD"/>
    <s v="TBD"/>
    <s v="Application"/>
    <s v="Application Development"/>
    <s v="Software"/>
    <s v="Expense"/>
    <x v="3"/>
    <x v="0"/>
    <n v="1624"/>
    <n v="13"/>
    <x v="2"/>
    <x v="4"/>
    <s v="Managing Data"/>
    <s v="3124"/>
    <x v="4"/>
    <s v="Development"/>
    <m/>
    <m/>
    <n v="2.5920000000000001"/>
  </r>
  <r>
    <x v="4"/>
    <x v="9"/>
    <x v="21"/>
    <x v="45"/>
    <x v="733"/>
    <s v="To provide Veterans with electronic access to their health records; support Veterans in their self-managing weight care; provide Veterans access to Patient Education Management System (PEMS); enhance MHVs Secure Message (SM) capabilities."/>
    <m/>
    <s v="Application"/>
    <s v="Application Development"/>
    <s v="Software"/>
    <s v="Expense"/>
    <x v="3"/>
    <x v="0"/>
    <n v="1624"/>
    <n v="10"/>
    <x v="1"/>
    <x v="4"/>
    <s v="Managing Data"/>
    <s v="3124"/>
    <x v="4"/>
    <s v="Development"/>
    <m/>
    <m/>
    <m/>
  </r>
  <r>
    <x v="4"/>
    <x v="9"/>
    <x v="21"/>
    <x v="45"/>
    <x v="734"/>
    <s v="To provide Veterans with electronic access to their health records; support Veterans in their self-managing weight care; provide Veterans access to Patient Education Management System (PEMS); enhance MHVs Secure Message (SM) capabilities."/>
    <m/>
    <s v="Application"/>
    <s v="Application Development"/>
    <s v="Software"/>
    <s v="Expense"/>
    <x v="3"/>
    <x v="0"/>
    <n v="1669"/>
    <n v="11"/>
    <x v="1"/>
    <x v="4"/>
    <s v="Managing Data"/>
    <s v="3125"/>
    <x v="4"/>
    <s v="Development"/>
    <m/>
    <m/>
    <m/>
  </r>
  <r>
    <x v="4"/>
    <x v="9"/>
    <x v="21"/>
    <x v="46"/>
    <x v="735"/>
    <s v="This request seeks to provide for the second phase needed improvements and updates to files and codes for the Clinical Case Registry."/>
    <m/>
    <s v="Application"/>
    <s v="Application Development"/>
    <s v="Software"/>
    <s v="Maintenance &amp; Support"/>
    <x v="3"/>
    <x v="0"/>
    <n v="1600"/>
    <n v="12"/>
    <x v="1"/>
    <x v="4"/>
    <s v="Managing Data"/>
    <s v="2510"/>
    <x v="4"/>
    <s v="Other contract services"/>
    <m/>
    <m/>
    <m/>
  </r>
  <r>
    <x v="4"/>
    <x v="9"/>
    <x v="21"/>
    <x v="46"/>
    <x v="736"/>
    <s v="GEC seeks to modernize technology for the SVH program with a necessary enhancement to the current two-part SVH Survey Software Program developed in 2007. Funding is critical to create a single step software with 100% functionality on the intranet. Investment is necessary to re-architect the current Short Cut to Field Level User's client application solution that utilizes Microsoft SQL Express, installed on each user's desktop or laptop computer and move all the current functionality of that VB.net application onto the SHOST/intranet site, giving VA staff one single location for conducting all SVH survey work."/>
    <m/>
    <s v="Application"/>
    <s v="Application Development"/>
    <s v="Software"/>
    <s v="Expense"/>
    <x v="3"/>
    <x v="0"/>
    <n v="1600"/>
    <n v="1"/>
    <x v="3"/>
    <x v="4"/>
    <s v="Digitizing Business Process"/>
    <s v="3124"/>
    <x v="4"/>
    <s v="Development"/>
    <m/>
    <n v="8.5"/>
    <m/>
  </r>
  <r>
    <x v="4"/>
    <x v="9"/>
    <x v="22"/>
    <x v="47"/>
    <x v="737"/>
    <s v="PL 111-163, the Caregivers and Veterans Omnibus Health Services Act of 2010, established 38 U.S.C. 1720G, directing VA to establish a Program of Comprehensive Assistance for Family Caregivers (PCAFC) of eligible Veterans, and a Program of General Caregiver Support Services (PGCS) for caregivers of Veterans who are enrolled in the established health care system 38 U.S.C. 1705(a) (including caregivers who do not reside with such Veterans). The PCAFC provides qualified primary family caregivers of eligible post 9/11 Veterans with several benefits including education and training, a monthly stipend payment, access to health care if qualified through the CHAMPVA, enhanced respite care, mental health care, and travel, lodging, and subsistence (required caregiver training and Veteran medical appointments).  The PGCS for caregivers of all era Veterans provides caregivers with education on the care of a disabled Veteran, to include the use of telehealth and other available technologies, counseling, and respite care."/>
    <m/>
    <s v="Application"/>
    <s v="Application Development"/>
    <s v="Software"/>
    <s v="Expense"/>
    <x v="3"/>
    <x v="0"/>
    <n v="1634"/>
    <n v="43"/>
    <x v="1"/>
    <x v="4"/>
    <s v="MISSION Act Implementation"/>
    <s v="3124"/>
    <x v="4"/>
    <s v="Development"/>
    <m/>
    <m/>
    <m/>
  </r>
  <r>
    <x v="4"/>
    <x v="9"/>
    <x v="22"/>
    <x v="47"/>
    <x v="738"/>
    <s v="PL 111-163, the Caregivers and Veterans Omnibus Health Services Act of 2010, established 38 U.S.C. 1720G, directing VA to establish a Program of Comprehensive Assistance for Family Caregivers (PCAFC) of eligible Veterans, and a Program of General Caregiver Support Services (PGCS) for caregivers of Veterans who are enrolled in the established health care system 38 U.S.C. 1705(a) (including caregivers who do not reside with such Veterans). The PCAFC provides qualified primary family caregivers of eligible post 9/11 Veterans with several benefits including education and training, a monthly stipend payment, access to health care if qualified through the CHAMPVA, enhanced respite care, mental health care, and travel, lodging, and subsistence (required caregiver training and Veteran medical appointments).  The PGCS for caregivers of all era Veterans provides caregivers with education on the care of a disabled Veteran, to include the use of telehealth and other available technologies, counseling, and respite care."/>
    <m/>
    <s v="Application"/>
    <s v="Application Development"/>
    <s v="Software"/>
    <s v="Expense"/>
    <x v="3"/>
    <x v="0"/>
    <n v="1634"/>
    <n v="44"/>
    <x v="1"/>
    <x v="4"/>
    <s v="MISSION Act Implementation"/>
    <s v="3124"/>
    <x v="4"/>
    <s v="Development"/>
    <m/>
    <m/>
    <m/>
  </r>
  <r>
    <x v="4"/>
    <x v="9"/>
    <x v="22"/>
    <x v="47"/>
    <x v="739"/>
    <s v="Section 162: Implementation of Information Technology System to Assess and Improve the Family Caregiver Program: Under the MISSION Act, the VA is responsible for the expansion of the Program of Comprehensive Assistance for Family Caregivers (PCAFC) technology systems. Funding is to support capabilities to support expansion, evaluate workflow and IT enhancements to resolve identified inefficiencies, increased data entry volume and interfaces with VA and DoD applications. Support the effort of identifying Workflow Inefficiencies. PL 111-163, established 38 U.S.C. 1720G, directing VA to establish a PCAFC of eligible Veterans, and a Program of General Caregiver Support Services (PGCS) for caregivers of Veterans. The PCAFC provides qualified primary family caregivers of eligible Veterans with benefits including education, training, monthly stipend payment, access to health care if qualified through the CHAMPVA, enhanced respite care, mental health care, travel, lodging, and subsistence._x000a__x000a_MYP Playground:_x000a_Under the MISSION Act, the VA is responsible for the expansion of the Program of Comprehensive Assistance for Family Caregivers (PCAFC) technology systems. The Caregiver Support Program (CSP) utilizes a web-based tool to track application processing for the Program of Comprehensive Assistance for Family Caregivers (PCAFC), track participants in the Program of General Caregiver Services (PGCSS), automate stipend processing for PCAFC, and support the needs of VA?s Caregiver Support Line.                                                                                                                                                                                                               CSP staff engaged with the Caregiver Program will utilize the Caregiver Record Management Application (CARMA) to process PCAFC 10-10CG (Application for Comprehensive Assistance for Family Caregivers Program) applications and automate the PCAFC stipend process. This will reduce the overall manual burden that Caregiver Support staff currently face. In doing so, VA personnel will be able to successfully meet growing Program of Comprehensive Assistance for Family Caregivers (PCAFC) and Program of General Caregiver Services (PGCSS) administrative needs relating to demands of Veterans and caregivers seeking services from these programs, allow for improved data capture, oversight and monitoring of workflow related to the PCAFC and PGCSS, and help."/>
    <s v="The Veteran and family caregivers will not have access to the  Program of Comprehensive Assistance for Family Caregivers including additional DoD benefits."/>
    <s v="Application"/>
    <s v="Application Development"/>
    <s v="Software"/>
    <s v="Expense"/>
    <x v="3"/>
    <x v="0"/>
    <n v="1634"/>
    <n v="11"/>
    <x v="2"/>
    <x v="4"/>
    <s v="Greater Choice for Veterans"/>
    <s v="3124"/>
    <x v="4"/>
    <s v="Development"/>
    <n v="18"/>
    <n v="18"/>
    <n v="10"/>
  </r>
  <r>
    <x v="4"/>
    <x v="9"/>
    <x v="22"/>
    <x v="47"/>
    <x v="740"/>
    <s v="Scheduling clinical staff in hospitals and long-term care (LTC) is a critical factor shaping progress and costs in healthcare. Hospitals and LTC typically schedule 24-7, matching employees' rising personal scheduling demands with the regulated staffing ratios for direct-care coverage. Effective scheduling practices are essential for meeting legal, cost, and quality standards in health care. States also regulate staffing to balance Medicaid and Medicare costs with safety standards. Automating the clinical staffing and scheduling system will require an interface to related systems such as: CPRS, Bed Management System, VA Time &amp; Attendance, Payroll, Admission Discharge Transfer, Managerial Cost Accounting Office, Human Resources Information System. The COTS system will replace manual staffing methods. Issue: Deficits exist in nursing workforce management data, commercial systems have been acquired by many facilities/VISNs, and potential security/ privacy vulnerabilities have emerged and are being investigated._x000a__x000a_MYP Playground:_x000a_This provides a solution for scheduling clinical staff in hospitals and long-term care (LTC) facilities. Hospitals and LTC typically schedule 24-7, matching employees' rising personal scheduling demands with the regulated staffing ratios for direct-care coverage. Effective scheduling practices are essential for meeting legal, cost, and quality standards in health care. States also regulate staffing to balance Medicaid and Medicare costs with safety standards. Automating the clinical staffing and scheduling system will require an interface to related systems such as: CPRS, Bed Management System, VA Time &amp; Attendance, Payroll, Admission Discharge Transfer, Managerial Cost Accounting Office, Human Resources Information System._x000a_scheduling clinical staff in hospitals and long-term care (LTC) is a critical factor shaping progress and costs in healthcare. Managers should rely on automated scheduling software tools to control workforce costs by maximizing staffing levels and controlling overtime, and aligning work hours with fluctuations in the patient census (the number of individuals being cared for). Hospitals and LTC typically schedule 24-7, matching employees' rising personal scheduling demands with the regulated staffing ratios for direct-care coverage."/>
    <s v="This funding is necessary for implementing a unified COTS/managed solution for the enterprise that will modernize and replace the manual staffing methods currently being used by VA and addressing security vulnerabilities that exist within the various commercial systems that have been acquired independently by numerous facilities/VISN's. Without this funding, VA will not be able to address potential security/ privacy vulnerabilities that have emerged as a result of not having an enterprise solution strategy that is compliant with national and agency regulations. This situation is currently being investigated by OIG and constitutes a major security concern."/>
    <s v="Application"/>
    <s v="Application Development"/>
    <s v="Software"/>
    <s v="Expense"/>
    <x v="3"/>
    <x v="0"/>
    <n v="1634"/>
    <n v="60"/>
    <x v="2"/>
    <x v="4"/>
    <s v="Digitizing Business Process"/>
    <s v="3124"/>
    <x v="4"/>
    <s v="Development"/>
    <m/>
    <m/>
    <n v="0.6"/>
  </r>
  <r>
    <x v="4"/>
    <x v="9"/>
    <x v="22"/>
    <x v="47"/>
    <x v="741"/>
    <s v="Scheduling clinical staff in hospitals and long-term care (LTC) is a critical factor shaping progress and costs in healthcare. Hospitals and LTC typically schedule 24-7, matching employees' rising personal scheduling demands with the regulated staffing ratios for direct-care coverage. Effective scheduling practices are essential for meeting legal, cost, and quality standards in health care. States also regulate staffing to balance Medicaid and Medicare costs with safety standards. Automating the clinical staffing and scheduling system will require an interface to related systems such as: CPRS, Bed Management System, VA Time &amp; Attendance, Payroll, Admission Discharge Transfer, Managerial Cost Accounting Office, Human Resources Information System. The COTS system will replace manual staffing methods. Issue: Deficits exist in nursing workforce management data, commercial systems have been acquired by many facilities/VISN's and potential security/ privacy vulnerabilities have emerged and are being investigated."/>
    <m/>
    <s v="Application"/>
    <s v="Application Development"/>
    <s v="Software"/>
    <s v="Expense"/>
    <x v="3"/>
    <x v="0"/>
    <n v="1634"/>
    <n v="38"/>
    <x v="1"/>
    <x v="4"/>
    <s v="Digitizing Business Process"/>
    <s v="3124"/>
    <x v="4"/>
    <s v="Development"/>
    <m/>
    <m/>
    <m/>
  </r>
  <r>
    <x v="4"/>
    <x v="9"/>
    <x v="22"/>
    <x v="47"/>
    <x v="742"/>
    <s v="Scheduling clinical staff in hospitals and long-term care (LTC) is a critical factor shaping progress and costs in healthcare. Hospitals and LTC typically schedule 24-7, matching employees' rising personal scheduling demands with the regulated staffing ratios for direct-care coverage. Effective scheduling practices are essential for meeting legal, cost, and quality standards in health care. States also regulate staffing to balance Medicaid and Medicare costs with safety standards. Automating the clinical staffing and scheduling system will require an interface to related systems such as: CPRS, Bed Management System, VA Time &amp; Attendance, Payroll, Admission Discharge Transfer, Managerial Cost Accounting Office, Human Resources Information System. The COTS system will replace manual staffing methods. Issue: Deficits exist in nursing workforce management data, commercial systems have been acquired by many facilities/VISN's and potential security/ privacy vulnerabilities have emerged and are being investigated."/>
    <m/>
    <s v="Application"/>
    <s v="Application Development"/>
    <s v="Software"/>
    <s v="Expense"/>
    <x v="3"/>
    <x v="0"/>
    <n v="1634"/>
    <n v="39"/>
    <x v="1"/>
    <x v="4"/>
    <s v="Digitizing Business Process"/>
    <s v="3124"/>
    <x v="4"/>
    <s v="Development"/>
    <m/>
    <m/>
    <m/>
  </r>
  <r>
    <x v="4"/>
    <x v="9"/>
    <x v="22"/>
    <x v="47"/>
    <x v="743"/>
    <s v="The system is used to track clinical trainees as VAMCs. VHA has identified this as a high priority project since it support the VHA educational mission function."/>
    <m/>
    <s v="Application"/>
    <s v="Application Development"/>
    <s v="Software"/>
    <s v="Expense"/>
    <x v="3"/>
    <x v="0"/>
    <n v="1634"/>
    <n v="34"/>
    <x v="1"/>
    <x v="4"/>
    <s v="Digitizing Business Process"/>
    <s v="3124"/>
    <x v="4"/>
    <s v="Development"/>
    <m/>
    <m/>
    <m/>
  </r>
  <r>
    <x v="4"/>
    <x v="9"/>
    <x v="22"/>
    <x v="47"/>
    <x v="744"/>
    <s v="The system is used to track clinical trainees as VAMCs. VHA has identified this as a high priority project since it support the VHA educational mission function."/>
    <m/>
    <s v="Application"/>
    <s v="Application Development"/>
    <s v="Software"/>
    <s v="Expense"/>
    <x v="3"/>
    <x v="0"/>
    <n v="1634"/>
    <n v="36"/>
    <x v="1"/>
    <x v="4"/>
    <s v="Digitizing Business Process"/>
    <s v="3124"/>
    <x v="4"/>
    <s v="Development"/>
    <m/>
    <m/>
    <m/>
  </r>
  <r>
    <x v="4"/>
    <x v="9"/>
    <x v="22"/>
    <x v="47"/>
    <x v="745"/>
    <s v="In Feb 2019, VHA reached a scanning backlog (i.e. Veterans medical records)  enterprise-wide of 2,703,624 document sets due to Mission Act requirements.  Current scanning backlog stands at 252,821 document sets.  Manpower estimated 200 FTE needed to fully resolve as one staff member working a seven hours day/5 days per week will upload approximately 350 records. Currently, Mt Home reports $10,000 per pay period ($260000 a year for one facility) for overtime to scan.  Precision Scanning and Indexing (PSI) will drastically reduce current backlog scanning time/importing requirements by standardizing the process across the enterprise through automated unattended robotics that operate 24 hours a day, 7 days a week that can upload approximately 15,120 records per license/application"/>
    <m/>
    <s v="Application"/>
    <s v="Application Development"/>
    <s v="Software"/>
    <s v="Expense"/>
    <x v="3"/>
    <x v="0"/>
    <n v="1634"/>
    <n v="54"/>
    <x v="2"/>
    <x v="4"/>
    <s v="Managing Data"/>
    <s v="3124"/>
    <x v="4"/>
    <s v="Development"/>
    <m/>
    <n v="0.2"/>
    <n v="1.6"/>
  </r>
  <r>
    <x v="4"/>
    <x v="9"/>
    <x v="22"/>
    <x v="47"/>
    <x v="746"/>
    <s v="10P utilizes GIS technology for strategic planning, patient drive time analysis, population health management, emergency management, bio-surveillance and tools/analysis to support the current Veterans Choice Program (VCP), as well as future Office of Community Care (OCC) transformation initiatives"/>
    <m/>
    <s v="Application"/>
    <s v="Application Development"/>
    <s v="Software"/>
    <s v="Licensing"/>
    <x v="3"/>
    <x v="0"/>
    <n v="1634"/>
    <n v="35"/>
    <x v="1"/>
    <x v="4"/>
    <s v="Managing Data"/>
    <s v="3134"/>
    <x v="4"/>
    <s v="Development"/>
    <m/>
    <m/>
    <m/>
  </r>
  <r>
    <x v="4"/>
    <x v="9"/>
    <x v="22"/>
    <x v="47"/>
    <x v="747"/>
    <s v="10P utilizes GIS technology for strategic planning, patient drive time analysis, population health management, emergency management, bio-surveillance and tools/analysis to support the current Veterans Choice Program (VCP), as well as future Office of Community Care (OCC) transformation initiatives."/>
    <m/>
    <s v="Application"/>
    <s v="Application Development"/>
    <s v="External Labor"/>
    <s v="Capital"/>
    <x v="3"/>
    <x v="0"/>
    <n v="1634"/>
    <n v="37"/>
    <x v="1"/>
    <x v="4"/>
    <s v="Managing Data"/>
    <s v="3124"/>
    <x v="4"/>
    <s v="Development"/>
    <m/>
    <m/>
    <m/>
  </r>
  <r>
    <x v="4"/>
    <x v="9"/>
    <x v="22"/>
    <x v="47"/>
    <x v="452"/>
    <s v="The system is used to track clinical trainees at VAMCs. VHA has identified this as a high priority project since it supports the VHA educational mission function._x000a__x000a_MYP Playground:_x000a_HRsmart is an Oracle PeopleSoft based Human Capital solution, a SAAS, which is in production, it is hosted by IBM, it is accessible via web. HRsmart is the Authoritative Data Source for an Employee Record providing automated HR Information System services to HR Offices, VA managers and employees, all of whom will use this system.  To continue meeting the needs of the VA employees, HRsmart is constantly growing and enhancing which requires development investments each year preventing system stagnation._x000a__x000a_The VA is currently in a multi-year contract with IBM to provide shared services support to VA?s Human Resources Information System, HRsmart.  This agreement ends in FY2022; the VA is currently developing and implementing an acquisition strategy for the continuation of support for an enterprise an end-to-end HR Solution upon expiration of the current contract. Due to an upcoming contract expiration and given the nature of complexity of the system being supported, HRIT current strategic efforts will require the availability of funding beginning in Fiscal Year 2021 to support transition costs associated with replacing either the vendor and/or the existing platform. Costs include the migration to a new platform and its failover, an authority to operate, and a bandwidth capacity increase.   This is captured under VIPR# V18-00234-005."/>
    <s v="This project supports the VA?s Office of Human Resources and Administration (HR&amp;A) mission of leading human resource management strategies, policies, and practices that cultivate an engaged, proficient, and diverse workforce to transform and continually improve services to Veterans and their families. HRsmart is currently undergoing a massive data cleansing effort which is driving the reduction of payroll errors and equipping HR Offices with automated solutions with system edits that drive accuracy of HR coding. _x000a__x000a_The improved efficiency and use of HRsmart along with increased data integrity promotes 100% improvements in employee morale and welfare of HR professionals. The less time HR professionals are spending manually entering transitions, following paper intensive processes, or correcting data in a system, the more time they can dedicate their efforts solely on more mission-critical tasks, ensuring Veterans receive the dedicated VA support they are entitled to receive."/>
    <s v="Application"/>
    <s v="Application Development"/>
    <s v="Software"/>
    <s v="Expense"/>
    <x v="3"/>
    <x v="0"/>
    <n v="1634"/>
    <n v="13"/>
    <x v="2"/>
    <x v="4"/>
    <s v="Digitizing Business Process"/>
    <s v="3124"/>
    <x v="4"/>
    <s v="Development"/>
    <m/>
    <n v="4.28"/>
    <n v="4.28"/>
  </r>
  <r>
    <x v="4"/>
    <x v="9"/>
    <x v="22"/>
    <x v="47"/>
    <x v="748"/>
    <s v="VHA's National Center for Patient Safety (NCPS)  serves as an enterprise safety support system for a VHA wide network of VISN Patient Safety Officers, facility Patient Safety Managers, VISN Chief Logistics Officers, facility logistics staff and other VISN and facility safety personnel trained to facilitate documentation and analysis of adverse events related to patient healthcare. //NCPS's critical mission is to remove, prevent or mitigate harm to Veterans receiving health care from VHA. NCPS accomplishes this mission in large part using core IT web-based applications. VHA learns about adverse events through these applications (reporting), investigates safety events or vulnerabilities occurring outside and within VHA facilities, analyzes high risk events to understand the root cause (and the risks posed enterprise wide), share lessons learned across VHA, communicate actions (Alerts/Advisories/Notices) to prevent and mitigate risk, and makes assignments to designated users who physically remove items capable o"/>
    <s v="Explain the risk to the Veteran/beneficiary/family members if the sub-project is not fully funded (e.g., who is impacted, how many, what service/product is delayed, and etc.)."/>
    <s v="Application"/>
    <s v="Application Development"/>
    <s v="Software"/>
    <s v="Expense"/>
    <x v="3"/>
    <x v="0"/>
    <n v="1634"/>
    <n v="40"/>
    <x v="2"/>
    <x v="4"/>
    <s v="Digitizing Business Process"/>
    <s v="3124"/>
    <x v="4"/>
    <s v="Development"/>
    <m/>
    <n v="1.53"/>
    <n v="1.53"/>
  </r>
  <r>
    <x v="4"/>
    <x v="9"/>
    <x v="22"/>
    <x v="47"/>
    <x v="749"/>
    <s v="VHA's National Center for Patient Safety (NCPS), serves as an enterprise safety support system for a VHA wide network of VISN Patient Safety Officers, facility Patient Safety Managers, VISN Chief Logistics Officers, facility logistics staff and other VISN and facility safety personnel trained to facilitate documentation and analysis of adverse events related to patient healthcare.  VHA learns about adverse events through these applications (reporting), investigates safety events or vulnerabilities occurring outside and within VHA facilities, analyzes high risk events to understand the root cause (and the risks posed enterprise wide), share lessons learned across VHA, communicate actions Alerts/Advisories/Notices) to prevent and mitigate risk, and makes assignments to designated users who physically remove items capable of causing harm to Veterans from unsafe medical devices, products, pharmaceuticals and food in our health care facilities (Recall notices)."/>
    <m/>
    <s v="Application"/>
    <s v="Application Development"/>
    <s v="Software"/>
    <s v="Expense"/>
    <x v="3"/>
    <x v="0"/>
    <n v="1634"/>
    <n v="41"/>
    <x v="1"/>
    <x v="4"/>
    <s v="Digitizing Business Process"/>
    <s v="3124"/>
    <x v="4"/>
    <s v="Development"/>
    <m/>
    <m/>
    <m/>
  </r>
  <r>
    <x v="4"/>
    <x v="9"/>
    <x v="22"/>
    <x v="47"/>
    <x v="750"/>
    <s v="During the development of the National Flu Plan, Veterans Affairs (VA)received an assignment from the White House Homeland Security Council (Homeland Security Presidential Directive-21 (HSPD-21)) to develop an employee health tracking and management system, which includes health pandemic tracking, and a very aggressive time line for action. Sustainment efforts will continue to provide Maintenance releases include adaptive, corrective, preventive, proactive and perfective functionality based  on internal  testing (SQA &amp; IOC) and  tickets submitted  through the remedy ticket system (Tier 2 &amp; Tier 3) for the life cycle of the Health Administrative Systems program, specifically Sustainment of MCCF EDI Transaction Applications Suite and Sustainment of Occupational Health Record-Keeping System (OHRS). Sustainment of MCCF EDI Transaction Applications Suite - VHA has updated its current HIPAA NCPDP pharmacy transaction standards to the current D.0 version as required by a previous HIPAA mandate.  To maintain HIPAA compliance, VHA must implement periodic subsequent NCPDP releases to the D.0 standard and implement new data fields and data field values that continue to be updated in support of the External Code Lists (ECL) as established by the American National Standards Institute (ANSI) for NCPDP standards.  Sustainment of MCCF EDI Transaction Applications Suite adds system checks and reporting functions to the Medical Care Collections Fund (MCCF). Additionally, VHA CBO eBusiness Solutions has asked for changes to VistA accounts and to add functionality to eBilling, ePayments, and ePharmacy. Sustainment of Occupational Health Record-Keeping System (OHRS) - The Clinical Information Support System (CISS) is a web-based portal application that provides a framework of services for the VA enterprise and supplies an integration point for its partner systems. The initial CISS partner system is the Occupational Health Record-keeping System (OHRS), a web-based application that enables occupational health staff to create, maintain, and monitor medical records for VA employees and generate national, VISN, and site-specific reports. The focus of OHRS is to collect clinical data for wellness, medical surveillance, and appropriate treatment of work-based injury or illness. Employee data is obtained from the central Personnel and Accounting Integrated Data System (PAID) volunteer information is obtained from the Voluntary Service System (VSS). Other Non-Paid and non-VSS data is"/>
    <s v="If this project is not fully funded, the application will be unsupported and will degrade to un-usability over time. Any decrease in the completeness, timeliness, and accuracy of medical records can lead to negative outcomes.  In particular as applies to flu vaccinations, absent this information, it is possible that the vaccine may be administered to patients for whom it could be more deleterious than the flu itself (e.g. persons with compromised immune systems or egg allergies.)"/>
    <s v="Application"/>
    <s v="Application Development"/>
    <s v="Software"/>
    <s v="Expense"/>
    <x v="3"/>
    <x v="0"/>
    <n v="1634"/>
    <n v="24"/>
    <x v="3"/>
    <x v="4"/>
    <s v="Digitizing Business Process"/>
    <s v="3124"/>
    <x v="4"/>
    <s v="Development"/>
    <n v="6.2560000000000002"/>
    <n v="6.2560000000000002"/>
    <n v="0"/>
  </r>
  <r>
    <x v="4"/>
    <x v="9"/>
    <x v="22"/>
    <x v="47"/>
    <x v="751"/>
    <s v="TBD_x000a__x000a_MYP Playground_x000a_This will provide a managed solution and create an API for the integration of an enterprise case management system will be used by all the evaluative program offices within the Office of Integrity; as this will allow for information sharing and case tracking across the Integrity workstream. Electronic case management software refers to applications that help businesses and nonprofits with managing their customer interactions through helpline and other digital channels such as email and contact forms. Using case management software, VHA can automatically collect and organize customer interactions into one easy place, allowing for convenient access and a comprehensive view of each case. Case management software solutions enables VHA to address a range of business challenges and manage unpredictable, information-centric work. Critical capabilities include: 1. Task and Activity Management 2. Customized Knowledge Worker Interface 3. Content Management 4. Business Rules and Workflow 5. Visibility and Reporting Some business activities that a case management solution can improve are: - Project management - Compliance tracking - Incident resolution - Fraud investigation 10E Programs involved: COMPLIANCE AND BUSINESS INTEGRITY CBI ensures that VHA is in compliance of meeting federal and industry standards of managing health care related business operations. We confirm that certain protocols are in place to detect, prevent, and oversee the corrective action plans of non-compliant activities. INTERNAL AUDIT AND RISK ASSESMENT IARA serves as the VHA liaison to the VA Enterprise Risk Management Program which provides the administration with governance, guidance for all internal audit, risk assessment, and compliance activities. We coordinate independent and unbiased investigative activities to improve operational processes across the VHA enterprise. NATIONAL CENTER FOR ETHICS IN HEALTH CARE NCEHC oversees health care quality programs and activities that help medical professionals understand and apply health care ethics standards. We provide health care ethics consultation support, research, and educational resources that ultimately improve ethics practices at each of our medical facilities. OFFICE OF THE MEDICAL INSPECTOR OMI investigates reports of whistleblower allegations, congressional inquiries, and concerns identified by leadership related to the quality of health care services provided at our medical facilities."/>
    <s v="The following areas would impact Veterans if a strong case management system is not used within its Integrity Program. 1. lack of accountability and oversight 2. poor customer relations with Veterans 3. lack of informed decisions based on data mined from the case management system."/>
    <s v="Application"/>
    <s v="Application Development"/>
    <s v="Software"/>
    <s v="Expense"/>
    <x v="3"/>
    <x v="0"/>
    <n v="1634"/>
    <n v="42"/>
    <x v="2"/>
    <x v="4"/>
    <s v="Digitizing Business Process"/>
    <s v="3124"/>
    <x v="4"/>
    <s v="Development"/>
    <m/>
    <n v="1.9"/>
    <n v="1.9"/>
  </r>
  <r>
    <x v="4"/>
    <x v="9"/>
    <x v="22"/>
    <x v="47"/>
    <x v="752"/>
    <s v="The VHA Office of Compliance and Business Integrity's (CBI) OARVP will be a key tool towards achieving CBI's mission, as well as VHA's larger goal of being an accountable, learning organization. The OARVP will consist of an interactive web application that will initially allow VHA leadership, CBI Officers, and key internal stakeholders access VHA compliance program management and leadership reports and underlying data in an interactive and dynamic manner. Specifically, end users will be able to apply relevant slicers and create customizable tables, charts, and geographic displays to support one's reporting needs. With such capability CBI seeks to increase awareness, transparency and accountability and to promote actions towards achieving an integrated VHA-wide compliance program. The Oversight and Accountability Reporting and Visualization Platform will improve CBIs data analytics and reporting capabilities by ensuring the following: - Improving individual effectiveness and productivity via increased cognitive capacity; - Getting everyone on same page through better communication and collaboration; - Managing risk and exploiting opportunities by identifying shifting trends and anomalies; - Improving operational efficiency by enabling Compliance to focus on governance while empowering the user community to be more proactive in the business areas where they are most knowledgeable; and - Exploiting efficiencies and cost savings by providing a standardized front-end across all mission-critical applications and data sources. This platform will enhance or improve the following CBI Programs National Monitoring - VHA Compliance Program-Effectiveness &amp; Cultural Measures help end users make better decisions about their programs and more effectively manage risks in VHA facilities. VHA CBI HelpLine: VHA maintains a CBI HelpLine for Veterans, Veterans' representatives, Department of Veterans Affairs (VA) employees, and other stakeholders to confidentially raise questions and report alleged compliance failures i.e., alleged deviation(s) from a standard,rule, policy, regulation, or law that applies to VHA business-related matters (including health information practices), procedures, or practices, or the failure to conduct such practices in accordance with the highest standards of business integrity. Compliance Inquiry Reporting and Tracking System (CIRTS): CIRTS is a database and document management system maintained by the VHA Office of Compliance and Business Integrity"/>
    <s v="If information systems used by the OARVP are not compatible, not maintained well or do not include valid data sources, then there will be no data or inaccurate data to analyze/report, resulting in a non-functional reporting platform. Mitigation - To ensure data/system compatibility, maintenance and validity issues do not exist, software/hardware selection will need to be compatible with underlying information systems within CBI's BI/BA architecture and data governance standards will need to be established.  If CBI is unable to secure funding to support the continued support and maintenance of the OARVP, CBI program office will be forced to shut down its reporting platform resulting in a stop of critical compliance management and leadership reports being disseminated to VHA leadership, CBI Officers, and key internal stakeholders. Mitigation - To ensure continued funding is secured, CBI will have to have back up plans for reporting, continuously implement sound budget practices and, in the event funding restrictions are enforced, will have to deploy an alternative reporting solution.  If the target audience of CBI's OARVP does not know how to utilize the features within the web-based reporting application or understand the reported content or the context which it should be interpreted, end users will not experience the value of the reporting platform and the content reported within it. Mitigation - To ensure the OARVP's population of end users are well informed and educated on how to use the features within the reporting application and various management and leadership reports made available, a well-designed education and communication strategy will be deployed. Additionally, a sound customer service model dedicated to collecting customer feedback and fielding submitted inquiries will be implemented. Such feedback will be used to assess effectiveness of communication strategies, implement product improvements, and develop 'how to' training modules and simple, clear materials (including checklists, etc.) to access online within VHA's intranet.                                                VA Goal 3: Veterans trust VA to be consistently accountable and transparent. (Aligns to the following VA Secretary Priorities: Focus Resources and Greater Choice) _x000a_The OARVP will be made available to VHA Leadership, CBI Officers, and key stakeholders across VHA and will serve as a tool to drive transparency and an organizational culture of compliance and integrity."/>
    <s v="Application"/>
    <s v="Application Development"/>
    <s v="Software"/>
    <s v="Expense"/>
    <x v="3"/>
    <x v="0"/>
    <n v="1634"/>
    <n v="5"/>
    <x v="2"/>
    <x v="4"/>
    <s v="Digitizing Business Process"/>
    <s v="3124"/>
    <x v="4"/>
    <s v="Development"/>
    <n v="0.8"/>
    <n v="0.8"/>
    <n v="0.8"/>
  </r>
  <r>
    <x v="4"/>
    <x v="9"/>
    <x v="22"/>
    <x v="47"/>
    <x v="753"/>
    <s v="VA implemented its Social Security Reduction (SSN Reduction) initiative in 2007 at the request of the Office of Management and Budget (OMB) in an effort to reduce unnecessary collection and use of social security number (SSN) as the main identifier.  Stomping Out the Unnecessary Collection and Use of SSNs_x000a__x000a_VA is committed to reducing the unnecessary collection and use of Veteran SSNs, whenever feasible, and is devoting considerable resources to do so. The removal of Social Security Numbers (SSN) from patient identification wristbands and labels.  _x000a__x000a_Currently, the SSN is displayed in a human readable format on the patient wristband directly below the machine-scannable bar code.  It is also embedded digitally within the bar code._x000a__x000a_The replacement of Social Security Numbers (SSN) from patient identification wristbands and barcodes, and labels with an alternative patient unique identifier needs to be completed immediately. Daily we are putting Veterans safety and identification in harms way.  Additionally, applications and services that read wristbands and labels are to utilize the alternative unique identifier in lieu of the SSN. The replacement unique identifier is proposed to be either the Date File Number (DFN)/Station Number combination or the Integration Control Number (ICN) the more effective of these options will be identified during further analysis. To date there is no standardized way for wristband or label data retrieval, printing or reading. The current capability is utilized at all medical centers and relies on the VistA API stream.  Several other existing applications to include COTS products interface with the current capability including: BCMA, transfusion, lab, surgery, Admissions as well as others. Without this we continue to put the full SSN, address, full name on a wristband which puts are Veterans at harm if the wristband is not removed and disposed of properly."/>
    <s v="If this is not fully funded, VA risks releasing Veterans SSNs unintentionally, breaching their trust and their rights to privacy and endangering them and their families."/>
    <s v="Application"/>
    <s v="Application Development"/>
    <s v="Software"/>
    <s v="Expense"/>
    <x v="3"/>
    <x v="0"/>
    <n v="1634"/>
    <n v="55"/>
    <x v="3"/>
    <x v="4"/>
    <s v="Digitizing Business Process"/>
    <s v="3124"/>
    <x v="4"/>
    <s v="Development"/>
    <m/>
    <n v="0.3"/>
    <m/>
  </r>
  <r>
    <x v="4"/>
    <x v="9"/>
    <x v="22"/>
    <x v="47"/>
    <x v="754"/>
    <s v="The Signature Informed Consent (SIC) software solution, currently iMedConsent, provides a commercial off-the-shelf (COTS) program to meet VA requirements. Goals:  Acquire and sustain a SIC software solution which will move the software from its current client/server configuration to a cloud-based COTS solution.  Software must store documents with handwritten signatures and include a library of over 2,400 VHA-provided treatments and procedures, with descriptions of the procedures, risks, benefits and alternatives. It must allow for documenting signatures on other VA forms (e.g., advance directives,)."/>
    <m/>
    <s v="Application"/>
    <s v="Application Development"/>
    <s v="Software"/>
    <s v="Capital"/>
    <x v="3"/>
    <x v="0"/>
    <n v="1634"/>
    <n v="45"/>
    <x v="1"/>
    <x v="4"/>
    <s v="Digitizing Business Process"/>
    <s v="3124"/>
    <x v="4"/>
    <s v="Development"/>
    <m/>
    <m/>
    <m/>
  </r>
  <r>
    <x v="4"/>
    <x v="9"/>
    <x v="22"/>
    <x v="47"/>
    <x v="755"/>
    <s v="The Signature Informed Consent (SIC) software solution, currently iMedConsent, provides a commercial off-the-shelf (COTS) program to meet VA requirements. Goals:  Acquire and sustain a SIC software solution which will move the software from its current client/server configuration to a cloud-based COTS solution.  Software must store documents with handwritten signatures and include a library of over 2,400 VHA-provided treatments and procedures, with descriptions of the procedures, risks, benefits and alternatives. It must allow for documenting signatures on other VA forms (e.g., advance directives,)."/>
    <m/>
    <s v="Application"/>
    <s v="Application Development"/>
    <s v="Software"/>
    <s v="Capital"/>
    <x v="3"/>
    <x v="0"/>
    <n v="1634"/>
    <n v="46"/>
    <x v="1"/>
    <x v="4"/>
    <s v="Digitizing Business Process"/>
    <s v="3124"/>
    <x v="4"/>
    <s v="Development"/>
    <m/>
    <m/>
    <m/>
  </r>
  <r>
    <x v="4"/>
    <x v="9"/>
    <x v="12"/>
    <x v="28"/>
    <x v="756"/>
    <s v="The VA needs a modern end-to-end health care logistics solution that will enable VA medical logistics modernization and directly impact the quality of care, patient safety, and access to health care.  VA requires a proven, standardized, scalable, automated, and integrated end-to-end health care logistics system with a medical supply chain management capability to achieve the following:  (1) reduce the time health care providers and professionals spend on logistics planning and management; (2) improve the effectiveness, efficiency, safety, and quality of health care delivery; (3) enable compliance with federal standards; and (4) achieve sustainability over the long term. The DMLSS solution is a Government Off-the-Shelf (GOTS), Cloud-based Supply Chain Management (SCM) solution to be implemented across the Enterprise in order to modernize SCM at VA Medical Centers. DMLSS is a Managed Service Solution, and both VHA/VALOR and OIT will require funding each fiscal year for execution._x000a__x000a_MYP Playground:_x000a_Supply Chain GUI:_x000a_The Supply Chain GUI provide a Graphical User Interface (GUI) that overlays legacy VistA applications:_x000a_* Integrated Funds Distribution, Control Point Activity, Accounting and Procurement (IFCAP) _x000a_* General Inventory Package (GIP)_x000a_* Automated Engineering Management System/Medical Equipment Reporting System (AEMS/MERS)_x000a_* Prosthetics Inventory Package (PIP)_x000a_* Prosthetics and Sensory Aids Services (PSAS)_x000a_(This project is comprised of several contracts for several programs but the primary contract is KHA JMLFDC Interagency Agreement (IAA) DoD partner"/>
    <s v="Supply Chain GUI:_x000a_If the Supply Chain GUI effort is not fully funded, the procurement, logistics, and prosthetics processes for the VAMCs would take exponentially longer, which would negatively impact the time in which veterans would receive their medical supplies and prosthetics."/>
    <s v="Application"/>
    <s v="Application Development"/>
    <s v="Software"/>
    <s v="Expense"/>
    <x v="3"/>
    <x v="0"/>
    <n v="1673"/>
    <n v="2"/>
    <x v="2"/>
    <x v="4"/>
    <s v="Managing Data"/>
    <s v="3124"/>
    <x v="4"/>
    <s v="Development"/>
    <n v="47"/>
    <n v="47"/>
    <n v="76.105000000000004"/>
  </r>
  <r>
    <x v="4"/>
    <x v="9"/>
    <x v="12"/>
    <x v="28"/>
    <x v="757"/>
    <s v="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Development"/>
    <s v="Software"/>
    <s v="Expense"/>
    <x v="3"/>
    <x v="0"/>
    <n v="1673"/>
    <n v="5"/>
    <x v="1"/>
    <x v="4"/>
    <s v="Managing Data"/>
    <s v="3124"/>
    <x v="4"/>
    <s v="Development"/>
    <m/>
    <m/>
    <m/>
  </r>
  <r>
    <x v="4"/>
    <x v="0"/>
    <x v="20"/>
    <x v="27"/>
    <x v="459"/>
    <s v="TBD"/>
    <m/>
    <s v="Application"/>
    <s v="Application Support &amp; Operations"/>
    <s v="Software"/>
    <s v="Maintenance &amp; Support"/>
    <x v="3"/>
    <x v="0"/>
    <n v="1619"/>
    <n v="27"/>
    <x v="1"/>
    <x v="0"/>
    <s v="Operations and Maintenance"/>
    <s v="2510"/>
    <x v="0"/>
    <s v="IT Support Contracts [other than PMO and Application SW Maintenance]"/>
    <m/>
    <n v="0"/>
    <m/>
  </r>
  <r>
    <x v="4"/>
    <x v="10"/>
    <x v="23"/>
    <x v="48"/>
    <x v="758"/>
    <s v="TBD"/>
    <m/>
    <s v="Application"/>
    <s v="Application Development"/>
    <s v="Other"/>
    <s v="Other"/>
    <x v="2"/>
    <x v="0"/>
    <n v="1659"/>
    <n v="4"/>
    <x v="0"/>
    <x v="4"/>
    <s v="VA/DoD Collaboration"/>
    <s v="2514"/>
    <x v="4"/>
    <s v="Balance"/>
    <m/>
    <m/>
    <m/>
  </r>
  <r>
    <x v="4"/>
    <x v="10"/>
    <x v="23"/>
    <x v="48"/>
    <x v="759"/>
    <s v="TBD"/>
    <m/>
    <s v="Application"/>
    <s v="Application Development"/>
    <s v="Other"/>
    <s v="Other"/>
    <x v="2"/>
    <x v="0"/>
    <n v="1659"/>
    <n v="6"/>
    <x v="0"/>
    <x v="4"/>
    <s v="VA/DoD Collaboration"/>
    <s v="2514"/>
    <x v="4"/>
    <s v="Balance"/>
    <m/>
    <m/>
    <m/>
  </r>
  <r>
    <x v="4"/>
    <x v="10"/>
    <x v="23"/>
    <x v="48"/>
    <x v="760"/>
    <s v="TBD"/>
    <m/>
    <s v="Application"/>
    <s v="Application Development"/>
    <s v="Other"/>
    <s v="Other"/>
    <x v="2"/>
    <x v="0"/>
    <n v="1659"/>
    <n v="3"/>
    <x v="0"/>
    <x v="4"/>
    <s v="VA/DoD Collaboration"/>
    <s v="2514"/>
    <x v="4"/>
    <s v="Balance"/>
    <m/>
    <m/>
    <m/>
  </r>
  <r>
    <x v="4"/>
    <x v="10"/>
    <x v="23"/>
    <x v="48"/>
    <x v="761"/>
    <s v="TBD"/>
    <m/>
    <s v="Application"/>
    <s v="Application Development"/>
    <s v="Other"/>
    <s v="Other"/>
    <x v="2"/>
    <x v="0"/>
    <n v="1659"/>
    <n v="5"/>
    <x v="0"/>
    <x v="4"/>
    <s v="VA/DoD Collaboration"/>
    <s v="2514"/>
    <x v="4"/>
    <s v="Balance"/>
    <m/>
    <m/>
    <m/>
  </r>
  <r>
    <x v="4"/>
    <x v="10"/>
    <x v="23"/>
    <x v="48"/>
    <x v="762"/>
    <s v="TBD"/>
    <m/>
    <s v="Application"/>
    <s v="Application Development"/>
    <s v="Other"/>
    <s v="Other"/>
    <x v="2"/>
    <x v="0"/>
    <n v="1659"/>
    <n v="1"/>
    <x v="0"/>
    <x v="4"/>
    <s v="VA/DoD Collaboration"/>
    <s v="2514"/>
    <x v="4"/>
    <s v="Balance"/>
    <m/>
    <m/>
    <m/>
  </r>
  <r>
    <x v="4"/>
    <x v="10"/>
    <x v="23"/>
    <x v="48"/>
    <x v="763"/>
    <s v="TBD"/>
    <m/>
    <s v="Application"/>
    <s v="Application Development"/>
    <s v="Other"/>
    <s v="Other"/>
    <x v="2"/>
    <x v="0"/>
    <n v="1659"/>
    <n v="2"/>
    <x v="0"/>
    <x v="4"/>
    <s v="VA/DoD Collaboration"/>
    <s v="2514"/>
    <x v="4"/>
    <s v="Balance"/>
    <m/>
    <m/>
    <m/>
  </r>
  <r>
    <x v="4"/>
    <x v="10"/>
    <x v="23"/>
    <x v="49"/>
    <x v="764"/>
    <s v="Unknown"/>
    <m/>
    <s v="Application"/>
    <s v="Application Development"/>
    <s v="Other"/>
    <s v="Other"/>
    <x v="2"/>
    <x v="0"/>
    <n v="1659"/>
    <n v="8"/>
    <x v="0"/>
    <x v="0"/>
    <s v="VA/DoD Collaboration"/>
    <s v="2514"/>
    <x v="0"/>
    <s v="Balance"/>
    <m/>
    <m/>
    <m/>
  </r>
  <r>
    <x v="4"/>
    <x v="10"/>
    <x v="23"/>
    <x v="49"/>
    <x v="765"/>
    <s v="Unknown"/>
    <m/>
    <s v="Application"/>
    <s v="Application Development"/>
    <s v="Other"/>
    <s v="Other"/>
    <x v="2"/>
    <x v="0"/>
    <n v="1659"/>
    <n v="9"/>
    <x v="0"/>
    <x v="0"/>
    <s v="VA/DoD Collaboration"/>
    <s v="2514"/>
    <x v="0"/>
    <s v="Balance"/>
    <m/>
    <m/>
    <m/>
  </r>
  <r>
    <x v="4"/>
    <x v="10"/>
    <x v="23"/>
    <x v="49"/>
    <x v="766"/>
    <s v="Unknown"/>
    <m/>
    <s v="Application"/>
    <s v="Application Development"/>
    <s v="Other"/>
    <s v="Other"/>
    <x v="2"/>
    <x v="0"/>
    <n v="1659"/>
    <n v="10"/>
    <x v="0"/>
    <x v="0"/>
    <s v="VA/DoD Collaboration"/>
    <s v="2514"/>
    <x v="0"/>
    <s v="Balance"/>
    <m/>
    <m/>
    <m/>
  </r>
  <r>
    <x v="4"/>
    <x v="10"/>
    <x v="23"/>
    <x v="49"/>
    <x v="767"/>
    <s v="Unknown"/>
    <m/>
    <s v="Application"/>
    <s v="Application Development"/>
    <s v="Other"/>
    <s v="Other"/>
    <x v="2"/>
    <x v="0"/>
    <n v="1659"/>
    <n v="11"/>
    <x v="0"/>
    <x v="0"/>
    <s v="VA/DoD Collaboration"/>
    <s v="2514"/>
    <x v="0"/>
    <s v="Balance"/>
    <m/>
    <m/>
    <m/>
  </r>
  <r>
    <x v="4"/>
    <x v="10"/>
    <x v="23"/>
    <x v="49"/>
    <x v="768"/>
    <s v="TBD"/>
    <m/>
    <s v="Application"/>
    <s v="Application Development"/>
    <s v="Other"/>
    <s v="Other"/>
    <x v="2"/>
    <x v="0"/>
    <n v="1659"/>
    <n v="19"/>
    <x v="0"/>
    <x v="0"/>
    <s v="VA/DoD Collaboration"/>
    <s v="2514"/>
    <x v="0"/>
    <s v="Balance"/>
    <m/>
    <m/>
    <m/>
  </r>
  <r>
    <x v="4"/>
    <x v="10"/>
    <x v="23"/>
    <x v="49"/>
    <x v="769"/>
    <s v="Unknown"/>
    <m/>
    <s v="Application"/>
    <s v="Application Development"/>
    <s v="Other"/>
    <s v="Other"/>
    <x v="2"/>
    <x v="0"/>
    <n v="1659"/>
    <n v="12"/>
    <x v="0"/>
    <x v="0"/>
    <s v="VA/DoD Collaboration"/>
    <s v="2514"/>
    <x v="0"/>
    <s v="Balance"/>
    <m/>
    <m/>
    <m/>
  </r>
  <r>
    <x v="4"/>
    <x v="10"/>
    <x v="23"/>
    <x v="49"/>
    <x v="770"/>
    <s v="TBD"/>
    <m/>
    <s v="Application"/>
    <s v="Application Development"/>
    <s v="Other"/>
    <s v="Other"/>
    <x v="2"/>
    <x v="0"/>
    <n v="1659"/>
    <n v="7"/>
    <x v="0"/>
    <x v="0"/>
    <s v="VA/DoD Collaboration"/>
    <s v="2514"/>
    <x v="0"/>
    <s v="Balance"/>
    <m/>
    <m/>
    <m/>
  </r>
  <r>
    <x v="4"/>
    <x v="10"/>
    <x v="23"/>
    <x v="49"/>
    <x v="771"/>
    <s v="Unknown"/>
    <m/>
    <s v="Application"/>
    <s v="Application Development"/>
    <s v="Other"/>
    <s v="Other"/>
    <x v="2"/>
    <x v="0"/>
    <n v="1659"/>
    <n v="14"/>
    <x v="0"/>
    <x v="0"/>
    <s v="VA/DoD Collaboration"/>
    <s v="2514"/>
    <x v="0"/>
    <s v="Balance"/>
    <m/>
    <m/>
    <m/>
  </r>
  <r>
    <x v="4"/>
    <x v="10"/>
    <x v="23"/>
    <x v="49"/>
    <x v="772"/>
    <s v="TBD"/>
    <m/>
    <s v="Application"/>
    <s v="Application Development"/>
    <s v="Other"/>
    <s v="Other"/>
    <x v="2"/>
    <x v="0"/>
    <n v="1659"/>
    <n v="15"/>
    <x v="0"/>
    <x v="0"/>
    <s v="VA/DoD Collaboration"/>
    <s v="2514"/>
    <x v="0"/>
    <s v="Balance"/>
    <m/>
    <m/>
    <m/>
  </r>
  <r>
    <x v="4"/>
    <x v="10"/>
    <x v="23"/>
    <x v="49"/>
    <x v="773"/>
    <s v="Unknown"/>
    <m/>
    <s v="Application"/>
    <s v="Application Development"/>
    <s v="Other"/>
    <s v="Other"/>
    <x v="2"/>
    <x v="0"/>
    <n v="1659"/>
    <n v="16"/>
    <x v="0"/>
    <x v="0"/>
    <s v="VA/DoD Collaboration"/>
    <s v="2514"/>
    <x v="0"/>
    <s v="Balance"/>
    <m/>
    <m/>
    <m/>
  </r>
  <r>
    <x v="4"/>
    <x v="10"/>
    <x v="23"/>
    <x v="49"/>
    <x v="423"/>
    <s v="OIT TAC FEES (Current line in MYP)"/>
    <m/>
    <s v="Application"/>
    <s v="Application Development"/>
    <s v="Other"/>
    <s v="Other"/>
    <x v="2"/>
    <x v="0"/>
    <n v="1659"/>
    <n v="18"/>
    <x v="0"/>
    <x v="0"/>
    <s v="VA/DoD Collaboration"/>
    <s v="2514"/>
    <x v="0"/>
    <s v="Balance"/>
    <m/>
    <m/>
    <m/>
  </r>
  <r>
    <x v="4"/>
    <x v="10"/>
    <x v="23"/>
    <x v="49"/>
    <x v="774"/>
    <s v="TBD"/>
    <m/>
    <s v="Application"/>
    <s v="Application Development"/>
    <s v="Other"/>
    <s v="Other"/>
    <x v="2"/>
    <x v="0"/>
    <n v="1659"/>
    <n v="13"/>
    <x v="0"/>
    <x v="0"/>
    <s v="VA/DoD Collaboration"/>
    <s v="2514"/>
    <x v="0"/>
    <s v="Balance"/>
    <m/>
    <m/>
    <m/>
  </r>
  <r>
    <x v="4"/>
    <x v="10"/>
    <x v="23"/>
    <x v="49"/>
    <x v="775"/>
    <s v="Unknown"/>
    <m/>
    <s v="Application"/>
    <s v="Application Development"/>
    <s v="Other"/>
    <s v="Other"/>
    <x v="2"/>
    <x v="0"/>
    <n v="1659"/>
    <n v="17"/>
    <x v="0"/>
    <x v="0"/>
    <s v="VA/DoD Collaboration"/>
    <s v="2514"/>
    <x v="0"/>
    <s v="Balance"/>
    <m/>
    <m/>
    <m/>
  </r>
  <r>
    <x v="4"/>
    <x v="11"/>
    <x v="19"/>
    <x v="50"/>
    <x v="776"/>
    <s v="Enhance the CPAC workflow tool to provide the following functionality and shall be implemented, integrated and deployed enterprise-wide: _x000a_- Import line level revenue cycle paid claims data extracted from the VA official source of Choice Contractor Paid Claims Data and present work items to users which can be distributed, stratified, prioritized and/or escalated based on various factors such as; dollar value of account, insurance carrier, days outstanding._x000a_- Add logic to utilize existing pass-through extract to match claims data to home VistA site to include Veteran demographic and eligibility information._x000a_- Develop workflow to manage processes related to 3rd party billing, 3rd party legal billing, 1st party VA copayment and insurance verification._x000a_- Provide capability for reporting metrics and workload volumes._x000a_- Develop Training and Guidance Materials_x000a_- Provide data mappings of extracts and imports._x000a__x000a_This centralized application would support 2000 users."/>
    <m/>
    <s v="Application"/>
    <s v="Application Development"/>
    <s v="Software"/>
    <s v="Expense"/>
    <x v="3"/>
    <x v="0"/>
    <n v="1631"/>
    <n v="71"/>
    <x v="1"/>
    <x v="4"/>
    <s v="MISSION Act Implementation"/>
    <s v="3124"/>
    <x v="4"/>
    <s v="Development"/>
    <m/>
    <m/>
    <m/>
  </r>
  <r>
    <x v="4"/>
    <x v="11"/>
    <x v="19"/>
    <x v="50"/>
    <x v="777"/>
    <s v="The staff in Claims Adjudication and Reimbursement (CAR) process payments and resolve claims' issues for VA health benefits for Veterans and family members for CHAMPVA, Spina Bifida Health Care Benefits Program (SBHP), Camp Lejeune Program (CLP), Children of Women Vietnam Veterans Health Care Benefits Program (CWVV), Caregiver Stipend Program, Foreign Medical Program (FMP), State Home Per Diem Program (SHPD), and VA Community Care Program. CAR manages resolution of all Veteran, beneficiary, beneficiary pharmacy, and provider issues by responding to inquiries sent through the VA Secretary's office, congressional offices and the Contact Center. CAR reports on issues involving the Veterans Choice Program (VCP) through the Provider Rapid Response Team (PRRT) and the Provider Engagement Response Team (PERT). The PRRT and PERT teams ensure Veterans are receiving timely care and providers are paid timely."/>
    <m/>
    <s v="Application"/>
    <s v="Application Development"/>
    <s v="Software"/>
    <s v="Expense"/>
    <x v="3"/>
    <x v="0"/>
    <n v="1631"/>
    <n v="37"/>
    <x v="1"/>
    <x v="4"/>
    <s v="Greater Choice for Veterans"/>
    <s v="3124"/>
    <x v="4"/>
    <s v="Development"/>
    <m/>
    <m/>
    <m/>
  </r>
  <r>
    <x v="4"/>
    <x v="11"/>
    <x v="19"/>
    <x v="50"/>
    <x v="778"/>
    <s v="The staff in Claims Adjudication and Reimbursement (CAR) process payments and resolve claims' issues for VA health benefits for Veterans and family members for CHAMPVA, Spina Bifida Health Care Benefits Program (SBHP), Camp Lejeune Program (CLP), Children of Women Vietnam Veterans Health Care Benefits Program (CWVV), Caregiver Stipend Program, Foreign Medical Program (FMP), State Home Per Diem Program (SHPD), and VA Community Care Program. CAR manages resolution of all Veteran, beneficiary, beneficiary pharmacy, and provider issues by responding to inquiries sent through the VA Secretary's office, congressional offices and the Contact Center. CAR reports on issues involving the Veterans Choice Program (VCP) through the Provider Rapid Response Team (PRRT) and the Provider Engagement Response Team (PERT). The PRRT and PERT teams ensure Veterans are receiving timely care and providers are paid timely."/>
    <m/>
    <s v="Application"/>
    <s v="Application Development"/>
    <s v="Software"/>
    <s v="Expense"/>
    <x v="3"/>
    <x v="0"/>
    <n v="1631"/>
    <n v="63"/>
    <x v="1"/>
    <x v="4"/>
    <s v="Managing Data"/>
    <s v="3124"/>
    <x v="4"/>
    <s v="Development"/>
    <m/>
    <m/>
    <m/>
  </r>
  <r>
    <x v="4"/>
    <x v="11"/>
    <x v="19"/>
    <x v="50"/>
    <x v="779"/>
    <s v="TBD"/>
    <m/>
    <s v="Application"/>
    <s v="Application Development"/>
    <s v="Software"/>
    <s v="Expense"/>
    <x v="3"/>
    <x v="0"/>
    <n v="1631"/>
    <n v="75"/>
    <x v="2"/>
    <x v="4"/>
    <s v="Digitizing Business Process"/>
    <s v="3124"/>
    <x v="4"/>
    <s v="Development"/>
    <m/>
    <n v="4.3680000000000003"/>
    <n v="6.3680000000000003"/>
  </r>
  <r>
    <x v="4"/>
    <x v="11"/>
    <x v="19"/>
    <x v="50"/>
    <x v="780"/>
    <s v="Clinical Network &amp; Management consists of Clinical Integration and Provider Relations &amp; Services. Clinical Integration (CI) develops the processes for the eligibility, referral, authorizations, and care coordination capabilities to support national deployment of the Community Care Operating Model. CI coordinates with the VA medical centers to successfully implement the new Community Care (CC) Operating Model in a manner that is consistent with the transition to the new CC Network contract. CI designs, socializes, and implements the new operating and care coordination models. Clinical Integration optimizes the experience of VA staff, community providers, Veterans, and Veterans' families through the development and deployment of consistent processes related to referral, authorization, eligibility, and care coordination. CI focuses on the Veteran/beneficiary impact, supporting staff in the field, delivering measurable improvements on initiatives, and continued collaboration with the program offices."/>
    <m/>
    <s v="Application"/>
    <s v="Application Development"/>
    <s v="Software"/>
    <s v="Expense"/>
    <x v="3"/>
    <x v="0"/>
    <n v="1631"/>
    <n v="40"/>
    <x v="1"/>
    <x v="4"/>
    <s v="Digitizing Business Process"/>
    <s v="3124"/>
    <x v="4"/>
    <s v="Development"/>
    <m/>
    <m/>
    <m/>
  </r>
  <r>
    <x v="4"/>
    <x v="11"/>
    <x v="19"/>
    <x v="50"/>
    <x v="781"/>
    <s v="The Community Care Episodes (CCE) i.e., the Standardized Episodes of Care (SEOC) system, implements a reference database for managing care bundles for use by Veterans Information Systems and Technology Architecture (VistA) and other VA systems, including DST. SEOC meets the requirement for a system that bundles approved services so that clinicians can add these bundles to patients consult records in a standardized fashion, reducing the amount of time spent manually entering consult instructions, and providing uniformity among the patient records and across facilities. The Decision Support Tool (DST) system will be used to enable VA care providers to determine whether a given Veteran is eligible and would be best served by utilizing the Veterans Community Care Program, in real-time, with the Veteran in the exam room. It then documents the decision rationale in the Veteran's health record and is integrated into the existing CPRS consult order workflow. The DST allows the care provider on the VA network to login"/>
    <m/>
    <s v="Application"/>
    <s v="Application Development"/>
    <s v="Software"/>
    <s v="Expense"/>
    <x v="3"/>
    <x v="0"/>
    <n v="1631"/>
    <n v="4"/>
    <x v="3"/>
    <x v="4"/>
    <s v="Greater Choice for Veterans"/>
    <s v="3124"/>
    <x v="4"/>
    <s v="Development"/>
    <n v="9.24"/>
    <n v="9.24"/>
    <m/>
  </r>
  <r>
    <x v="4"/>
    <x v="11"/>
    <x v="19"/>
    <x v="50"/>
    <x v="782"/>
    <s v="Modifications to Care in the Community (CIC) systems are needed to comply with new Standards and Operating Rules for Fee Processing and Payment Systems, and Claims Processing and Eligibility. The primary focus is to attain compliance with federal health care regulations through delivery of enhancements required to meet ACA/HIPPA and VACCA/MISSION Act congressional mandates, Veterans will experience reduced wait times for care as a result of automated (i.e., expedited) referral certifications and authorizations, Veterans will receive more accurate explanations of benefits within shorter timeframes, Veterans will benefit from provider efficiencies resulting from certified compliance in the end-to-end claim and payment processing, and Veterans will gain confidence the VA has enabled ease of care from non-VA providers._x000a__x000a_MYP Playground:_x000a_Additional VASI IDs for multiple features under the CCEDI Phase 3 project: Attachments Retrieval System (ARS) - #2235, Automated Eligibility Tool (AET) - #1029, Electronic Data Interchange Web Viewer [NOT A SYSTEM] (EDI Web Viewer) - #2158._x000a__x000a_Veterans will experience reduced wait times for care as a result of automated (i.e., expedited) referral certifications and authorizations.  Veterans will receive more accurate explanations of benefits within shorter timeframes.  Veterans will benefit from provider efficiencies resulting from certified compliance in the end-to-end claim and payment processing, and they will gain confidence the VA has enabled ease of care from non-VA providers.  _x000a__x000a_Increase efficiency and accuracy of end to end claim and payment processing through automated referral certifications and authorizations, affording Veterans easier access to care within shorter timeframes."/>
    <s v="If CCEDI Phases 2, 3 and 4 are not funded, then the program will not be able to provide enhancements to systems processing claims and requests for eligibility and authorization from external providers. These enhancements are required to meet ACA/HIPPA and VACCA/MISSION Act congressional mandates, Veterans will experience reduced wait times for care as a result of automated (i.e., expedited) referral certifications and authorizations, Veterans will receive more accurate explanations of benefits within shorter timeframes, Veterans will benefit from provider efficiencies resulting from certified compliance in the end-to-end claim and payment processing, and they will gain confidence the VA has enabled ease of care from non-VA providers."/>
    <s v="Application"/>
    <s v="Application Development"/>
    <s v="Software"/>
    <s v="Expense"/>
    <x v="3"/>
    <x v="0"/>
    <n v="1631"/>
    <n v="6"/>
    <x v="2"/>
    <x v="4"/>
    <s v="Greater Choice for Veterans"/>
    <s v="3124"/>
    <x v="4"/>
    <s v="Development"/>
    <n v="18.763000000000002"/>
    <n v="18.763000000000002"/>
    <n v="9.3819999999999997"/>
  </r>
  <r>
    <x v="4"/>
    <x v="11"/>
    <x v="19"/>
    <x v="50"/>
    <x v="783"/>
    <s v="Modifications to Care in the Community (CIC) systems are needed to comply with new Standards and Operating Rules for Fee Processing and Payment Systems, and Claims Processing and Eligibility. The primary focus is to attain compliance with federal health care regulations."/>
    <m/>
    <s v="Application"/>
    <s v="Application Development"/>
    <s v="Software"/>
    <s v="Expense"/>
    <x v="3"/>
    <x v="0"/>
    <n v="1631"/>
    <n v="29"/>
    <x v="1"/>
    <x v="4"/>
    <s v="Greater Choice for Veterans"/>
    <s v="3124"/>
    <x v="4"/>
    <s v="SW development service"/>
    <m/>
    <m/>
    <m/>
  </r>
  <r>
    <x v="4"/>
    <x v="11"/>
    <x v="19"/>
    <x v="50"/>
    <x v="784"/>
    <s v="Modifications to Care in the Community (CIC) systems are needed to comply with new Standards and Operating Rules for Fee Processing and Payment Systems, and Claims Processing and Eligibility. The primary focus is to attain compliance with federal health care regulations."/>
    <m/>
    <s v="Application"/>
    <s v="Application Development"/>
    <s v="Software"/>
    <s v="Expense"/>
    <x v="3"/>
    <x v="0"/>
    <n v="1631"/>
    <n v="31"/>
    <x v="1"/>
    <x v="4"/>
    <s v="Greater Choice for Veterans"/>
    <s v="1101"/>
    <x v="4"/>
    <s v="SW development service"/>
    <m/>
    <m/>
    <m/>
  </r>
  <r>
    <x v="4"/>
    <x v="11"/>
    <x v="19"/>
    <x v="50"/>
    <x v="785"/>
    <s v="Modifications to Care in the Community (CIC) systems are needed to comply with new Standards and Operating Rules for Fee Processing and Payment Systems, and Claims Processing and Eligibility. The primary focus is to attain compliance with federal health care regulations."/>
    <m/>
    <s v="Application"/>
    <s v="Application Development"/>
    <s v="Software"/>
    <s v="Expense"/>
    <x v="3"/>
    <x v="0"/>
    <n v="1631"/>
    <n v="41"/>
    <x v="1"/>
    <x v="4"/>
    <s v="MISSION Act Implementation"/>
    <s v="1101"/>
    <x v="4"/>
    <s v="SW development service"/>
    <m/>
    <m/>
    <m/>
  </r>
  <r>
    <x v="4"/>
    <x v="11"/>
    <x v="19"/>
    <x v="50"/>
    <x v="786"/>
    <s v="Mission Act: Provide ability to use a single Consult both internally and externally for care coordination, reducing the administrative burden of producing multiple consults depending on where the Veteran will be seen. New CPRS consult capability that will provide comprehensive consults to community care and provide consult tracking, monitoring, and engagement with community providers._x000a__x000a_MYP Playground:_x000a_This project provides development and sustainment support for the One Consult product, Consult Toolbox. Toolbox is used by providers or those with knowledge about the Veteran?s VA service needs.  It provides a means to add additional information about the Veteran and the Category of Care and the Standard Episode of Care needed.  In addition, it contains the following information tabs providing information through the course of the provided service: Eligibility for service, Consult Review, Authorization, Patient Contacts, Appointment Tracking, SAR/RFS, Consult Completion."/>
    <s v="The risk to the Veteran is that without accurate data needed to describe the service needs, the best service may not be provided.  In support of the Mission Act, the information collected provides the base for decision making regarding the appropriate service and facility for the Veteran."/>
    <s v="Application"/>
    <s v="Application Development"/>
    <s v="Software"/>
    <s v="Expense"/>
    <x v="3"/>
    <x v="0"/>
    <n v="1625"/>
    <n v="32"/>
    <x v="2"/>
    <x v="4"/>
    <s v="Greater Choice for Veterans"/>
    <s v="3124"/>
    <x v="4"/>
    <s v="Development"/>
    <m/>
    <m/>
    <n v="2.9849999999999999"/>
  </r>
  <r>
    <x v="4"/>
    <x v="11"/>
    <x v="19"/>
    <x v="50"/>
    <x v="786"/>
    <s v="Mission Act: Provide ability to use a single Consult both internally and externally for care coordination, reducing the administrative burden of producing multiple consults depending on where the Veteran will be seen. New CPRS consult capability that will provide comprehensive consults to community care and provide consult tracking, monitoring, and engagement with community providers._x000a__x000a_MYP Playground:_x000a_This project provides development and sustainment support for the One Consult product, Consult Toolbox. Toolbox is used by providers or those with knowledge about the Veteran?s VA service needs.  It provides a means to add additional information about the Veteran and the Category of Care and the Standard Episode of Care needed.  In addition, it contains the following information tabs providing information through the course of the provided service: Eligibility for service, Consult Review, Authorization, Patient Contacts, Appointment Tracking, SAR/RFS, Consult Completion."/>
    <s v="The risk to the Veteran is that without accurate data needed to describe the service needs, the best service may not be provided.  In support of the Mission Act, the information collected provides the base for decision making regarding the appropriate service and facility for the Veteran."/>
    <s v="Application"/>
    <s v="Application Development"/>
    <s v="Software"/>
    <s v="Expense"/>
    <x v="3"/>
    <x v="0"/>
    <n v="1631"/>
    <n v="9"/>
    <x v="3"/>
    <x v="4"/>
    <s v="Greater Choice for Veterans"/>
    <s v="3124"/>
    <x v="4"/>
    <s v="Development"/>
    <n v="4.032"/>
    <n v="0.6"/>
    <m/>
  </r>
  <r>
    <x v="4"/>
    <x v="11"/>
    <x v="19"/>
    <x v="50"/>
    <x v="787"/>
    <s v="The staff in Claims Adjudication and Reimbursement (CAR) process payments and resolve claims' issues for VA health benefits for Veterans and family members for CHAMPVA, Spina Bifida Health Care Benefits Program (SBHP), Camp Lejeune Program (CLP), Children of Women Vietnam Veterans Health Care Benefits Program (CWVV), Caregiver Stipend Program, Foreign Medical Program (FMP), State Home Per Diem Program (SHPD), and VA Community Care Program. CAR manages resolution of all Veteran, beneficiary, beneficiary pharmacy, and provider issues by responding to inquiries sent through the VA Secretary's office, congressional offices and the Contact Center. CAR reports on issues involving the Veterans Choice Program (VCP) through the Provider Rapid Response Team (PRRT) and the Provider Engagement Response Team (PERT). The PRRT and PERT teams ensure Veterans are receiving timely care and providers are paid timely._x000a__x000a_MYP Playground:_x000a_The CCRS Project will create a highly automated system to be used in support of the new Community Care Network to align with industry standard claim reimbursements to fully automate and integrate with other business systems including Referral and Authorization, Revenue, Fraud, Waste, and Abuse (FWA), data analytics and financial systems. Required changes are essential to realize the future state Community Care model, including a highly integrated and automated system supporting both contracted Community Care Networks.  Improves billing, claims, and reimbursement processes, including implementation of a new claims solution.  The State Home program will create a State Home Per Diem (SHPD) data warehouse with associated Graphic User Interface (GUI) that is accessible by various users, including: VA Central Office (VACO), Chief Business Office Care in the Community (CIC), and other VA leadership to support transparent accounting and reporting business needs."/>
    <s v="If Community Care Reimbursement Systems (CCRS) does not receive funding it will impact the project team?s ability to maintain the system in the current environment.  CCRS will not be able to incorporate additional data sources required by the VA for Veteran Community Care provider payments.  This will limit the number of available resources to choose from for Veteran care.  The requested funding will cover these services as well as the required licenses to access the system.   CCRS will not be able to comply with regulatory changes, congressional actions, VA mandates, and changes required to maintain interoperability with key systems (internal or external to the VA). Maintenance activities required to increase deployed software and systems efficiency to improve performance and/or lower cost of operation will also not be performed."/>
    <s v="Application"/>
    <s v="Application Development"/>
    <s v="Software"/>
    <s v="Expense"/>
    <x v="3"/>
    <x v="0"/>
    <n v="1625"/>
    <n v="33"/>
    <x v="2"/>
    <x v="4"/>
    <s v="Greater Choice for Veterans"/>
    <s v="3124"/>
    <x v="4"/>
    <s v="Development"/>
    <m/>
    <m/>
    <n v="6.6680000000000001"/>
  </r>
  <r>
    <x v="4"/>
    <x v="11"/>
    <x v="19"/>
    <x v="50"/>
    <x v="787"/>
    <s v="The staff in Claims Adjudication and Reimbursement (CAR) process payments and resolve claims' issues for VA health benefits for Veterans and family members for CHAMPVA, Spina Bifida Health Care Benefits Program (SBHP), Camp Lejeune Program (CLP), Children of Women Vietnam Veterans Health Care Benefits Program (CWVV), Caregiver Stipend Program, Foreign Medical Program (FMP), State Home Per Diem Program (SHPD), and VA Community Care Program. CAR manages resolution of all Veteran, beneficiary, beneficiary pharmacy, and provider issues by responding to inquiries sent through the VA Secretary's office, congressional offices and the Contact Center. CAR reports on issues involving the Veterans Choice Program (VCP) through the Provider Rapid Response Team (PRRT) and the Provider Engagement Response Team (PERT). The PRRT and PERT teams ensure Veterans are receiving timely care and providers are paid timely._x000a__x000a_MYP Playground:_x000a_The CCRS Project will create a highly automated system to be used in support of the new Community Care Network to align with industry standard claim reimbursements to fully automate and integrate with other business systems including Referral and Authorization, Revenue, Fraud, Waste, and Abuse (FWA), data analytics and financial systems. Required changes are essential to realize the future state Community Care model, including a highly integrated and automated system supporting both contracted Community Care Networks.  Improves billing, claims, and reimbursement processes, including implementation of a new claims solution.  The State Home program will create a State Home Per Diem (SHPD) data warehouse with associated Graphic User Interface (GUI) that is accessible by various users, including: VA Central Office (VACO), Chief Business Office Care in the Community (CIC), and other VA leadership to support transparent accounting and reporting business needs."/>
    <s v="If Community Care Reimbursement Systems (CCRS) does not receive funding it will impact the project team?s ability to maintain the system in the current environment.  CCRS will not be able to incorporate additional data sources required by the VA for Veteran Community Care provider payments.  This will limit the number of available resources to choose from for Veteran care.  The requested funding will cover these services as well as the required licenses to access the system.   CCRS will not be able to comply with regulatory changes, congressional actions, VA mandates, and changes required to maintain interoperability with key systems (internal or external to the VA). Maintenance activities required to increase deployed software and systems efficiency to improve performance and/or lower cost of operation will also not be performed."/>
    <s v="Application"/>
    <s v="Application Development"/>
    <s v="Software"/>
    <s v="Expense"/>
    <x v="3"/>
    <x v="0"/>
    <n v="1631"/>
    <n v="15"/>
    <x v="3"/>
    <x v="4"/>
    <s v="Greater Choice for Veterans"/>
    <s v="3124"/>
    <x v="4"/>
    <s v="Development"/>
    <n v="6.6680000000000001"/>
    <n v="6.6680000000000001"/>
    <m/>
  </r>
  <r>
    <x v="4"/>
    <x v="11"/>
    <x v="19"/>
    <x v="50"/>
    <x v="788"/>
    <s v="The Community Care (CC) Provider Profile Management System project is focused on the development of non VA care provider directory for the CC community to be used by the multiple portfolios to maintain provider agreements, credentialing, and other non VA provider information as well as allow for workflow and tracking."/>
    <m/>
    <s v="Application"/>
    <s v="Application Development"/>
    <s v="Software"/>
    <s v="Expense"/>
    <x v="3"/>
    <x v="0"/>
    <n v="1631"/>
    <n v="65"/>
    <x v="1"/>
    <x v="4"/>
    <s v="MISSION Act Implementation"/>
    <s v="1101"/>
    <x v="4"/>
    <s v="Development"/>
    <m/>
    <m/>
    <m/>
  </r>
  <r>
    <x v="4"/>
    <x v="11"/>
    <x v="19"/>
    <x v="50"/>
    <x v="789"/>
    <s v="Mission Act: The CCRA System will improve the Veterans access to Community Care and coordination of that care between Community Providers and the VA. This is done through improving the electronic exchange of health information used in referrals and authorization. Community Care (CC) staff members use the Community Care Referral &amp; Authorization (CCR&amp;A) software as a service (SaaS) package to generate referrals and authorizations for episodes of care to community providers within the Community Care Network (CCN) (through the Veterans Choice Program). Community Care (CC) staff members use the Community Care Referral &amp; Authorization (CCR&amp;A) software as a service (SaaS) package to generate referrals and authorizations for episodes of care to community providers within the Community Care Network (CCN) (through the Veterans Choice Program)."/>
    <m/>
    <s v="Application"/>
    <s v="Application Development"/>
    <s v="External Labor"/>
    <s v="Capital"/>
    <x v="3"/>
    <x v="0"/>
    <n v="1631"/>
    <n v="16"/>
    <x v="2"/>
    <x v="4"/>
    <s v="Greater Choice for Veterans"/>
    <s v="3124"/>
    <x v="4"/>
    <s v="Development"/>
    <n v="7.35"/>
    <n v="7.35"/>
    <n v="7.35"/>
  </r>
  <r>
    <x v="4"/>
    <x v="11"/>
    <x v="19"/>
    <x v="50"/>
    <x v="790"/>
    <s v="TBD."/>
    <s v="TBD."/>
    <s v="Application"/>
    <s v="Application Development"/>
    <s v="Software"/>
    <s v="Expense"/>
    <x v="3"/>
    <x v="0"/>
    <n v="1625"/>
    <n v="31"/>
    <x v="2"/>
    <x v="4"/>
    <s v="Greater Choice for Veterans"/>
    <s v="3124"/>
    <x v="4"/>
    <s v="Development"/>
    <m/>
    <m/>
    <n v="0.1"/>
  </r>
  <r>
    <x v="4"/>
    <x v="11"/>
    <x v="19"/>
    <x v="50"/>
    <x v="791"/>
    <s v="Allows CHAMPVA patients to receive prescriptions via mail which will become of greater importance with self-quarantine and social distancing due to COVID._x000a__x000a_MYP Playground:_x000a_VASI #2218_x000a__x000a_The Community Care Meds by Mail Document and Process Enabled Repositories (CC MbM DAPER) Upgrade Phase 2 sub-project will migrate the CC MbM DAPER Product to the cloud to a Cloud Service Provider (CSP) with Federal Risk and Authorization Management Program (FedRAMP) High Certification and VA Authority To Operate (ATO) at the Infrastructure as a Service (IaaS) level, establish and maintain cloud service commercial license, professional services, technical support, and maintenance agreement for cloud based hosting environment to support development and testing of the functionality to meet the priorities below:_x000a__x000a_1) ensure that Veterans Beneficiaries can receive their medication without the risk of safety issues and long wait times; 2) ensure consistency in Best Practices/Quality; 3) improve the Veteran Experience; 4) increase access to health care; 5) implement Care in the Community; 6) deliver a unified Veterans experience."/>
    <s v="If funding is not provided for the MbM program to provide cloud migration enhancements to support this production system, then the DAPER HealthShare software will lose service provider?s ability to operate in regulatory compliance (NIST 800-53, 800-63-3, 800-292, 293, ISO 1788) in order to meet HIPPA data custodian requirements at its current output to meet growing workload and more efficiently manage the more than 3 million medications annually to Veterans? family members."/>
    <s v="Application"/>
    <s v="Application Development"/>
    <s v="Software"/>
    <s v="Expense"/>
    <x v="3"/>
    <x v="0"/>
    <n v="1631"/>
    <n v="74"/>
    <x v="3"/>
    <x v="4"/>
    <s v="Greater Choice for Veterans"/>
    <s v="3124"/>
    <x v="4"/>
    <s v="Development"/>
    <m/>
    <n v="0.75"/>
    <m/>
  </r>
  <r>
    <x v="4"/>
    <x v="11"/>
    <x v="19"/>
    <x v="50"/>
    <x v="792"/>
    <s v="Improves billing, claims, and reimbursement processes, including implementation of a new claims solution._x000a_The State Home program will create a State Home Per Diem (SHPD) data warehouse with associated Graphic User Interface (GUI) that is accessible by various users, including: VA Central Office (VACO), Chief Business Office Care in the Community (CIC), and other VA leadership to support transparent accounting and reporting business needs."/>
    <m/>
    <s v="Application"/>
    <s v="Application Development"/>
    <s v="Software"/>
    <s v="Expense"/>
    <x v="3"/>
    <x v="0"/>
    <n v="1631"/>
    <n v="27"/>
    <x v="1"/>
    <x v="4"/>
    <s v="Greater Choice for Veterans"/>
    <s v="3124"/>
    <x v="4"/>
    <s v="Development"/>
    <m/>
    <m/>
    <m/>
  </r>
  <r>
    <x v="4"/>
    <x v="11"/>
    <x v="19"/>
    <x v="50"/>
    <x v="793"/>
    <s v="Improves billing, claims, and reimbursement processes, including implementation of a new claims solution._x000a_The State Home program will create a State Home Per Diem (SHPD) data warehouse with associated Graphic User Interface (GUI) that is accessible by various users, including: VA Central Office (VACO), Chief Business Office Care in the Community (CIC), and other VA leadership to support transparent accounting and reporting business needs."/>
    <m/>
    <s v="Application"/>
    <s v="Application Development"/>
    <s v="Software"/>
    <s v="Expense"/>
    <x v="3"/>
    <x v="0"/>
    <n v="1631"/>
    <n v="47"/>
    <x v="1"/>
    <x v="4"/>
    <s v="MISSION Act Implementation"/>
    <s v="3124"/>
    <x v="4"/>
    <s v="Development"/>
    <m/>
    <m/>
    <m/>
  </r>
  <r>
    <x v="4"/>
    <x v="11"/>
    <x v="19"/>
    <x v="50"/>
    <x v="794"/>
    <s v="Improves billing, claims, and reimbursement processes, including implementation of a new claims solution._x000a_The State Home program will create a State Home Per Diem (SHPD) data warehouse with associated Graphic User Interface (GUI) that is accessible by various users, including: VA Central Office (VACO), Chief Business Office Care in the Community (CIC), and other VA leadership to support transparent accounting and reporting business needs."/>
    <m/>
    <s v="Application"/>
    <s v="Application Development"/>
    <s v="Software"/>
    <s v="Expense"/>
    <x v="3"/>
    <x v="0"/>
    <n v="1631"/>
    <n v="35"/>
    <x v="1"/>
    <x v="4"/>
    <s v="Greater Choice for Veterans"/>
    <s v="3124"/>
    <x v="4"/>
    <s v="Development"/>
    <m/>
    <m/>
    <m/>
  </r>
  <r>
    <x v="4"/>
    <x v="11"/>
    <x v="19"/>
    <x v="50"/>
    <x v="795"/>
    <s v="Community Care (CC) staff members use the Community Care Referral &amp; Authorization (CCR&amp;A) software as a service (SaaS) package to generate referrals and authorizations for episodes of care to community providers within the Community Care Network (CCN) (through the Veterans Choice Program)."/>
    <m/>
    <s v="Application"/>
    <s v="Application Development"/>
    <s v="Software"/>
    <s v="Licensing"/>
    <x v="3"/>
    <x v="0"/>
    <n v="1631"/>
    <n v="64"/>
    <x v="1"/>
    <x v="4"/>
    <s v="MISSION Act Implementation"/>
    <s v="3124"/>
    <x v="4"/>
    <s v="Development"/>
    <m/>
    <m/>
    <m/>
  </r>
  <r>
    <x v="4"/>
    <x v="11"/>
    <x v="19"/>
    <x v="50"/>
    <x v="796"/>
    <s v="&quot;Rename Community Emergency Care Solution (CECS) Funding is needed to develop a tool to meet the following business needs:_x000a_- Receive a notification directly from the community provider/Veteran/Veteran Representative regarding a Community Care ER encounter.  This will to initiate the a new process instead of the current workaround, which leverages the SharePoint (ECAT) tool. _x000a_- The  new process will utilize business logic to authorize/deny those encounters in a timely fashion and provide the authorization/referral number, denial information, and the next steps to the Community Care Provider.  _x000a_- Link all parties (Medical Centers, Clinical Integration, POM, C6 and may impact HSRM in later phases) to known responsibilities.  _x000a_- The primary requirement is to meet the 72 hour notification requirement. &quot;"/>
    <m/>
    <s v="Application"/>
    <s v="Application Development"/>
    <s v="Software"/>
    <s v="Expense"/>
    <x v="3"/>
    <x v="0"/>
    <n v="1631"/>
    <n v="76"/>
    <x v="3"/>
    <x v="4"/>
    <s v="Digitizing Business Process"/>
    <s v="3124"/>
    <x v="4"/>
    <s v="Development"/>
    <m/>
    <n v="3.0230000000000001"/>
    <m/>
  </r>
  <r>
    <x v="4"/>
    <x v="11"/>
    <x v="19"/>
    <x v="50"/>
    <x v="797"/>
    <s v="Contact Center manages all inbound calls, outbound calls, and all other modes of customer contacts to include emails, faxes, and mail for all Stakeholder Relations programs. The Contact Center provides contact center metrics and analytics, workforce optimization reporting, knowledge-based scripting, Adverse Credit Reporting (ACR) case management, and pre-authorization of clinical care for Family Members. The contact center is seeking workflow &amp; robotic process automation business solutions to provide work drivers and process automation to track and prioritize key operational components, improve customer experience, drive metrics and analytics, develop metrics to measure and validate performance informatics, assess program actions, ensure adherence and compliance and business integrity to polices, processes and procedures."/>
    <s v="If not funded, will not provide consistency and standardization for customers along with improved access to needed services for qualifying Veterans, family members and non-VA care callers. Will it also not eliminate distractions for VA staff within the field e.g., Voucher Examiners, and provides contingency back-up for the national VHA contact center or allows Voucher Examiners to pay claims quicker and with fewer distractions yielding higher quality of work and reduced errors. A consolidation of contact center operations would allow for more efficient use of FTE through the pooling principle and allow for a better Veteran and beneficiary experience when contacting the VA."/>
    <s v="Application"/>
    <s v="Application Development"/>
    <s v="Software"/>
    <s v="Expense"/>
    <x v="3"/>
    <x v="0"/>
    <n v="1631"/>
    <n v="23"/>
    <x v="3"/>
    <x v="4"/>
    <s v="Greater Choice for Veterans"/>
    <s v="3124"/>
    <x v="4"/>
    <s v="Development"/>
    <n v="4"/>
    <n v="4"/>
    <m/>
  </r>
  <r>
    <x v="4"/>
    <x v="11"/>
    <x v="19"/>
    <x v="50"/>
    <x v="798"/>
    <s v="Contact Center manages all inbound calls, outbound calls, and all other modes of customer contacts to include emails, faxes, and mail for all Stakeholder Relations programs. The Contact Center provides contact center metrics and analytics, workforce optimization reporting, knowledge-based scripting, Adverse Credit Reporting (ACR) case management, and pre-authorization of clinical care for Family Members. The contact center is seeking workflow &amp; robotic process automation business solutions to provide work drivers and process automation to track and prioritize key operational components, improve customer experience, drive metrics and analytics, develop metrics to measure and validate performance informatics, assess program actions, ensure adherence and compliance and business integrity to polices, processes and procedures."/>
    <m/>
    <s v="Application"/>
    <s v="Application Development"/>
    <s v="Software"/>
    <s v="Expense"/>
    <x v="3"/>
    <x v="0"/>
    <n v="1631"/>
    <n v="49"/>
    <x v="1"/>
    <x v="4"/>
    <s v="Digitizing Business Process"/>
    <s v="3124"/>
    <x v="4"/>
    <s v="Development"/>
    <m/>
    <m/>
    <m/>
  </r>
  <r>
    <x v="4"/>
    <x v="11"/>
    <x v="19"/>
    <x v="50"/>
    <x v="799"/>
    <s v="Financial Management (FM) consists of 70 full-time permanent employees, five financial branches (Accounting, Billing, Budget, Debt Management, and Travel), and approximately a $9.4 billion annual budget. FM provides responsive and dedicated financial management support to Delivery Operations. FM requires development of a solution that integrates financial management, medical management and data analytics to accurately forecast, monitor and control Community Care's medical services costs."/>
    <m/>
    <s v="Application"/>
    <s v="Application Development"/>
    <s v="Software"/>
    <s v="Expense"/>
    <x v="3"/>
    <x v="0"/>
    <n v="1625"/>
    <n v="12"/>
    <x v="1"/>
    <x v="4"/>
    <s v="MISSION Act Implementation"/>
    <s v="3124"/>
    <x v="4"/>
    <s v="Development"/>
    <m/>
    <m/>
    <m/>
  </r>
  <r>
    <x v="4"/>
    <x v="11"/>
    <x v="19"/>
    <x v="50"/>
    <x v="800"/>
    <s v="The Veterans Credit Database was congressionally mandated to be in place by May 2019, but lack of funding has caused the project to stall out at the initial planning stage. We anticipate major development on the VCD for two years, followed by limited development and ongoing sustainment. Financial Management (FM) consists of 70 full-time permanent employees, five financial branches (Accounting, Billing, Budget, Debt Management, and Travel), and approximately a $9.4 billion annual budget. FM provides responsive and dedicated financial management support to Delivery Operations. FM requires development of a solution that integrates financial management, medical management and data analytics to accurately forecast, monitor and control Community Care's medical services costs."/>
    <m/>
    <s v="Application"/>
    <s v="Application Development"/>
    <s v="Software"/>
    <s v="Expense"/>
    <x v="3"/>
    <x v="0"/>
    <n v="1631"/>
    <n v="19"/>
    <x v="0"/>
    <x v="4"/>
    <s v="Greater Choice for Veterans"/>
    <s v="3124"/>
    <x v="4"/>
    <s v="Development"/>
    <n v="5.92"/>
    <n v="0"/>
    <m/>
  </r>
  <r>
    <x v="4"/>
    <x v="11"/>
    <x v="19"/>
    <x v="50"/>
    <x v="801"/>
    <s v="The extent of the Cerner revenue cycle solution replacing or enhancing CPAC revenue operations existing or planned automated business tools is unknown. Work in Revenue Operations and its associated CPACs will continue to strive to utilize and maintain high quality, effective, and efficient COTS Information Technology (IT) and industry standard best practice healthcare revenue business tools. CPAC business tools augment employees' execution of administrative tasks, improves the performance of revenue collections by providing electronic mechanisms to assist in the prioritization, distribution, tracking, reporting and measuring of revenue cycle functions. Business tools support the entire revenue cycle by providing work drivers, modeling of payments and robotic process automation. Maintenance, enhancements and development of the various CPAC COTS information technology tools will continue the goal of stream lining work resulting in increased collections and reduced cost to collect."/>
    <m/>
    <s v="Application"/>
    <s v="Application Development"/>
    <s v="Software"/>
    <s v="Expense"/>
    <x v="3"/>
    <x v="0"/>
    <n v="1631"/>
    <n v="52"/>
    <x v="1"/>
    <x v="4"/>
    <s v="MISSION Act Implementation"/>
    <s v="3124"/>
    <x v="4"/>
    <s v="Development"/>
    <m/>
    <m/>
    <m/>
  </r>
  <r>
    <x v="4"/>
    <x v="11"/>
    <x v="19"/>
    <x v="50"/>
    <x v="802"/>
    <s v="The extent of the Cerner revenue cycle solution replacing or enhancing CPAC revenue operations existing or planned automated business tools is unknown. Work in Revenue Operations and its associated CPACs will continue to strive to utilize and maintain high quality, effective, and efficient COTS Information Technology (IT) and industry standard best practice healthcare revenue business tools. CPAC business tools augment employees' execution of administrative tasks, improves the performance of revenue collections by providing electronic mechanisms to assist in the prioritization, distribution, tracking, reporting and measuring of revenue cycle functions. Business tools support the entire revenue cycle by providing work drivers, modeling of payments and robotic process automation. Maintenance, enhancements and development of the various CPAC COTS information technology tools will continue the goal of stream lining work resulting in increased collections and reduced cost to collect."/>
    <m/>
    <s v="Application"/>
    <s v="Application Development"/>
    <s v="Software"/>
    <s v="Expense"/>
    <x v="3"/>
    <x v="0"/>
    <n v="1631"/>
    <n v="53"/>
    <x v="1"/>
    <x v="4"/>
    <s v="Managing Data"/>
    <s v="3124"/>
    <x v="4"/>
    <s v="Development"/>
    <m/>
    <m/>
    <m/>
  </r>
  <r>
    <x v="4"/>
    <x v="11"/>
    <x v="19"/>
    <x v="50"/>
    <x v="803"/>
    <s v="Enhance the CPAC workflow tool to provide the following functionality and shall be implemented, integrated and deployed enterprise-wide: _x000a_- Import line level revenue cycle paid claims data extracted from the VA official source of Choice Contractor Paid Claims Data and present work items to users which can be distributed, stratified, prioritized and/or escalated based on various factors such as; dollar value of account, insurance carrier, days outstanding._x000a_- Add logic to utilize existing pass-through extract to match claims data to home VistA site to include Veteran demographic and eligibility information._x000a_- Develop workflow to manage processes related to 3rd party billing, 3rd party legal billing, 1st party VA copayment and insurance verification._x000a_- Provide capability for reporting metrics and workload volumes._x000a_- Develop Training and Guidance Materials_x000a_- Provide data mappings of extracts and imports._x000a__x000a_This centralized application would support 2000 users."/>
    <m/>
    <s v="Application"/>
    <s v="Application Development"/>
    <s v="Software"/>
    <s v="Expense"/>
    <x v="3"/>
    <x v="0"/>
    <n v="1631"/>
    <n v="67"/>
    <x v="1"/>
    <x v="4"/>
    <s v="MISSION Act Implementation"/>
    <s v="3124"/>
    <x v="4"/>
    <s v="Development"/>
    <m/>
    <m/>
    <m/>
  </r>
  <r>
    <x v="4"/>
    <x v="11"/>
    <x v="19"/>
    <x v="50"/>
    <x v="804"/>
    <s v="Although the Cerner revenue cycle solution may replace the majority of existing VistA revenue functions a small number of historical software enhancements and unknown future state software enhancements are required to ensure accuracy of Veteran First Party copayments and maximization of revenue collections. The VistA packages primarily include Integrated Billing (IB) and Accounts Receivable (AR). It also includes a multitude of interfaces to other VistA packages, vendor tools and has impacts with planned enhancements in the area of Pharmacy and Veterans Transportation. In addition, Cerner is not a solution for care provided to Veterans in the community; therefore, Revenue Operations will continue to utilize legacy systems to support billing and collections for community care. Existing National Service Requests (NSRs) are provided in Section 6.A Business Requirements Documentation."/>
    <m/>
    <s v="Application"/>
    <s v="Application Development"/>
    <s v="Software"/>
    <s v="Expense"/>
    <x v="3"/>
    <x v="0"/>
    <n v="1631"/>
    <n v="54"/>
    <x v="1"/>
    <x v="4"/>
    <s v="MISSION Act Implementation"/>
    <s v="3124"/>
    <x v="4"/>
    <s v="Development"/>
    <m/>
    <m/>
    <m/>
  </r>
  <r>
    <x v="4"/>
    <x v="11"/>
    <x v="19"/>
    <x v="50"/>
    <x v="805"/>
    <s v="Although the Cerner revenue cycle solution may replace the majority of existing VistA revenue functions a small number of historical software enhancements and unknown future state software enhancements are required to ensure accuracy of Veteran First Party copayments and maximization of revenue collections. The VistA packages primarily include Integrated Billing (IB) and Accounts Receivable (AR). It also includes a multitude of interfaces to other VistA packages, vendor tools and has impacts with planned enhancements in the area of Pharmacy and Veterans Transportation. In addition, Cerner is not a solution for care provided to Veterans in the community; therefore, Revenue Operations will continue to utilize legacy systems to support billing and collections for community care. Existing National Service Requests (NSRs) are provided in Section 6.A Business Requirements Documentation."/>
    <m/>
    <s v="Application"/>
    <s v="Application Development"/>
    <s v="Software"/>
    <s v="Expense"/>
    <x v="3"/>
    <x v="0"/>
    <n v="1631"/>
    <n v="55"/>
    <x v="1"/>
    <x v="4"/>
    <s v="Managing Data"/>
    <s v="3124"/>
    <x v="4"/>
    <s v="Development"/>
    <m/>
    <m/>
    <m/>
  </r>
  <r>
    <x v="4"/>
    <x v="11"/>
    <x v="19"/>
    <x v="50"/>
    <x v="806"/>
    <s v="OCC RO Business Information Office (BIO) which providers operational reporting that enables VHA to track and manage revenue recovery and collections across VHA and OCC. Since 2003, the performance information in the Office of Community Care (OCC) POWER reporting system (POWER/POWER Plus) has allowed VHA management to create reports to manage, analyze, and monitor metrics for revenue tracking, yielding over $3 billion per year. The performance of this system and its reporting capabilities are critical to maximizing revenue collections."/>
    <m/>
    <s v="Application"/>
    <s v="Application Development"/>
    <s v="Software"/>
    <s v="Maintenance &amp; Support"/>
    <x v="3"/>
    <x v="0"/>
    <n v="1631"/>
    <n v="56"/>
    <x v="1"/>
    <x v="4"/>
    <s v="MISSION Act Implementation"/>
    <s v="3124"/>
    <x v="4"/>
    <s v="Development"/>
    <m/>
    <m/>
    <m/>
  </r>
  <r>
    <x v="4"/>
    <x v="11"/>
    <x v="19"/>
    <x v="50"/>
    <x v="807"/>
    <s v="OCC RO Business Information Office (BIO) which providers operational reporting that enables VHA to track and manage revenue recovery and collections across VHA and OCC. Since 2003, the performance information in the Office of Community Care (OCC) POWER reporting system (POWER/POWER Plus) has allowed VHA management to create reports to manage, analyze, and monitor metrics for revenue tracking, yielding over $3 billion per year. The performance of this system and its reporting capabilities are critical to maximizing revenue collections."/>
    <m/>
    <s v="Application"/>
    <s v="Application Development"/>
    <s v="Software"/>
    <s v="Expense"/>
    <x v="3"/>
    <x v="0"/>
    <n v="1631"/>
    <n v="57"/>
    <x v="1"/>
    <x v="4"/>
    <s v="MISSION Act Implementation"/>
    <s v="3124"/>
    <x v="4"/>
    <s v="Development"/>
    <m/>
    <m/>
    <m/>
  </r>
  <r>
    <x v="4"/>
    <x v="11"/>
    <x v="19"/>
    <x v="50"/>
    <x v="808"/>
    <s v="TBD"/>
    <s v="TBD"/>
    <s v="Application"/>
    <s v="Application Development"/>
    <s v="Software"/>
    <s v="Expense"/>
    <x v="3"/>
    <x v="0"/>
    <n v="1625"/>
    <n v="30"/>
    <x v="2"/>
    <x v="4"/>
    <s v="Greater Choice for Veterans"/>
    <s v="3124"/>
    <x v="4"/>
    <s v="Development"/>
    <m/>
    <m/>
    <n v="2"/>
  </r>
  <r>
    <x v="4"/>
    <x v="11"/>
    <x v="19"/>
    <x v="50"/>
    <x v="736"/>
    <s v="GEC seeks to modernize technology for the SVH program with a necessary enhancement to the current two-part SVH Survey Software Program developed in 2007. Funding is critical to create a single step software with 100% functionality on the intranet. Investment is necessary to re-architect the current Short Cut to Field Level User's client application solution that utilizes Microsoft SQL Express, installed on each user's desktop or laptop computer and move all the current functionality of that VB.net application onto the SHOST/intranet site, giving VA staff one single location for conducting all SVH survey work."/>
    <m/>
    <s v="Application"/>
    <s v="Application Development"/>
    <s v="Software"/>
    <s v="Expense"/>
    <x v="3"/>
    <x v="0"/>
    <n v="1625"/>
    <n v="27"/>
    <x v="0"/>
    <x v="4"/>
    <s v="Digitizing Business Process"/>
    <s v="3124"/>
    <x v="4"/>
    <s v="Development"/>
    <n v="3"/>
    <n v="0"/>
    <m/>
  </r>
  <r>
    <x v="4"/>
    <x v="11"/>
    <x v="19"/>
    <x v="51"/>
    <x v="809"/>
    <s v="4 Sight is a Business model that promotes standardization of procurement of eyeglasses for Veterans through automation actions in VistA.  4 Sight is capable of decreasing the amount of open eyeglass orders reducing the processing time associated with eyeglass ordering for Prosthetics.  4 Sight is currently in use at approximately 18 facilities and plans to expand to 20 additional facilities. Funds will be used to acquire cloud credits, which will continue operation of the system and allow Veterans to obtain eyeglasses in an efficient and timely manner."/>
    <s v="If not funded, then a solution which has proven to greatly help Veterans will no longer be available.  Sites that have implemented Prosthetics automation solutions will no longer have reduced wait times that translate to improved patients' experience of care.   Additionally, the trends of decreasing complaints will no longer be realized.  For example, at the Washington DC VA Medical Center, patient complaints through the office of Patient Experience &amp; Advocacy have decreased by more than 50% since implementing VistA automation for Prosthetics in FY 2018."/>
    <s v="Application"/>
    <s v="Application Development"/>
    <s v="Software"/>
    <s v="Maintenance &amp; Support"/>
    <x v="3"/>
    <x v="0"/>
    <n v="1679"/>
    <n v="30"/>
    <x v="2"/>
    <x v="4"/>
    <s v="Digitizing Business Process"/>
    <s v="2510"/>
    <x v="4"/>
    <s v="Development"/>
    <m/>
    <m/>
    <n v="0.20499999999999999"/>
  </r>
  <r>
    <x v="4"/>
    <x v="11"/>
    <x v="19"/>
    <x v="51"/>
    <x v="810"/>
    <s v="The AudioCARE system is operation at 148 VA Healthcare facilities and in 22 VISNs.  The end users are the oldest, least technically savvy and most vulnerable of our Veterans.  The system allows Veterans to receive medical appointment and pharmacy information from a specific Healthcare facility via a toll-free number.  The AudioCARE system is comprised of AudioCARE software and hardware and performs prescription inquiry and refill order processing; prescription specific medication information for patients; prescription renewal requests and pick-up reminders; appointment scheduling and reminders; preventive health messages; customized patient surveys; secure physician/patient communications (ex. lab results, pre-examination questionnaires, immunization information and screening results); staff emergency notifications and patient-initiated balance inquiries._x000a__x000a_MYP Playground:_x000a_The Audiocare product (formerly MUMPS Audio) is currently in use at every VA Medical Center (VAMC), there 154 instances to include pre-prod and test environments.  The end users are the oldest, least technically savvy and most vulnerable of our Veterans.  The system allows Veterans to receive medical appointment and pharmacy information from their specific VAMC via a toll-free number.                                                                                                                                                                  The AudioCARE system is comprised of AudioCARE software and hardware and performs prescription inquiry and refill order processing; prescription specific medication information for patients; prescription renewal requests and pick-up reminders; appointment scheduling and reminders; preventive health messages; customized patient surveys; secure physician/patient communications (ex. lab results, pre-examination questionnaires, immunization information and screening results); staff emergency notifications and patient-imitated balance inquiries.                                                                                                                                      AudioCARE supports for following Business Functions: Provide Outpatient Pharmacy Services, Provide Reminders for Preventative Care, Monitor and Follow-up on Patients Health Status and Outcomes, and Provide Patient Care Education."/>
    <s v="Veteran impact - Our oldest and most fragile Veteran population could be adversely impacted, they are less likely to use the internet for self-service options.  Veterans would not get the appointment reminder call and might miss their scheduled appointment, or the Veteran would not get the reminder to refill a prescription and could run out.                      Facility Impact ? The VA Medical Center Pharmacy would begin to receive refill phone calls and/or walk-ins for prescription refills.  Current staffing levels at the VAMC and call center hold times would go up with scheduling requests.  This will impact clinic utilization metrics as well.  It will also adversely impact the VA Pharmacies and will likely increase calls to call centers for basic requests (e.g. appointment and pharmacy data)."/>
    <s v="Application"/>
    <s v="Application Development"/>
    <s v="Software"/>
    <s v="Expense"/>
    <x v="3"/>
    <x v="0"/>
    <n v="1679"/>
    <n v="6"/>
    <x v="3"/>
    <x v="4"/>
    <s v="Managing Data"/>
    <s v="3124"/>
    <x v="4"/>
    <s v="Development"/>
    <n v="4.0999999999999996"/>
    <n v="4.0999999999999996"/>
    <m/>
  </r>
  <r>
    <x v="4"/>
    <x v="11"/>
    <x v="19"/>
    <x v="51"/>
    <x v="811"/>
    <s v="The ASP Program Office is requesting an upgrade of the QUASAR Audiometric Module to AudBase, or a commercial-off-the-shelf (COTS) solution that would also serve to consolidate local instances of Noah databases greatly improving the VAs ability to provide timely and effective hearing healthcare. The COTS program, AudBase, would replace the existing QUASAR audiometric module and allow VA audiologists and audiology health technicians to import and export audiometric data to the electronic medical record (EMR), the VA Remote Order Entry System (ROES) for ordering hearing aids, the Noah application for fitting hearing  aids, the VA hearing repository, and is extracted by CDW to populate the Joint Hearing Loss and Auditory System Injury Registry (JHASIR) which is mandated by PL 110-417. Also, AudBase has a web portal so that community providers who are providing care to our Veterans can enter audiometric data for inclusion in the EMR._x000a__x000a_MYP Playground:_x000a_Audiology IT Infrastructure Standardization and Software and Data Management"/>
    <s v="If not fully funded, VA will not be able to comply with Public Law PL 110-417 resulting in increased oversight of our Data Management practices."/>
    <s v="Application"/>
    <s v="Application Development"/>
    <s v="Software"/>
    <s v="Expense"/>
    <x v="3"/>
    <x v="0"/>
    <n v="1679"/>
    <n v="22"/>
    <x v="3"/>
    <x v="4"/>
    <s v="Managing Data"/>
    <s v="3124"/>
    <x v="4"/>
    <s v="Development"/>
    <n v="1.3120000000000001"/>
    <n v="1.3120000000000001"/>
    <m/>
  </r>
  <r>
    <x v="4"/>
    <x v="11"/>
    <x v="19"/>
    <x v="51"/>
    <x v="812"/>
    <s v="AudBase does have a gateway where those affiliated with Choice could be granted limited access to an AudBase, so audiometric information could be transmitted electronically versus the current practice of faxing audiometric test findings that are manually entered into the VA hearing repository and then uploaded for hearing aid purchase orders. This allows for continuous monitoring of the testing quality in the community as well as decrease data entry errors from transferring data from faxes into the VA hearing repository and to the remote order entry system. Additionally, this will speed up receipt of results will decrease delays in getting hearing aids ordered and shipped to community providers for fitting. The DoD completed their enterprise-wide implementation of AudBase in FY16. Although the VA doesn't have to follow the same solution for interoperability, we are required to create a joint solution for the EHR."/>
    <m/>
    <s v="Application"/>
    <s v="Application Development"/>
    <s v="Software"/>
    <s v="Expense"/>
    <x v="3"/>
    <x v="0"/>
    <n v="1679"/>
    <n v="26"/>
    <x v="1"/>
    <x v="4"/>
    <s v="Managing Data"/>
    <s v="2510"/>
    <x v="4"/>
    <s v="Development"/>
    <m/>
    <m/>
    <m/>
  </r>
  <r>
    <x v="4"/>
    <x v="11"/>
    <x v="19"/>
    <x v="51"/>
    <x v="813"/>
    <s v="Upgrade of the QUASAR Audiometric Module to AudBase, a (COTS) solution that would serve to consolidate local instances of Noah databases improving the VAs ability to provide timely and effective hearing healthcare. AudBase, would allow VA audiologists and audiology health technicians to import and export audiometric data to the electronic medical record (EMR), the VA Remote Order Entry System (ROES) for ordering hearing aids, the Noah application for fitting hearing aids, the VA hearing repository, and is extracted by CDW to populate the Joint Hearing Loss and Auditory System Injury Registry (JHASIR) which is mandated by PL 110-417. Also, AudBase has a web portal so that community providers who are providing care to our Veterans can enter audiometric data for inclusion in the EMR."/>
    <m/>
    <s v="Application"/>
    <s v="Application Development"/>
    <s v="Software"/>
    <s v="Expense"/>
    <x v="3"/>
    <x v="0"/>
    <n v="1627"/>
    <n v="16"/>
    <x v="1"/>
    <x v="4"/>
    <s v="Managing Data"/>
    <s v="3124"/>
    <x v="4"/>
    <s v="Development"/>
    <m/>
    <m/>
    <m/>
  </r>
  <r>
    <x v="4"/>
    <x v="11"/>
    <x v="19"/>
    <x v="51"/>
    <x v="814"/>
    <s v="Upgrade of the QUASAR Audiometric Module to AudBase, a (COTS) solution that would serve to consolidate local instances of Noah databases improving the VAs ability to provide timely and effective hearing healthcare. AudBase, would allow VA audiologists and audiology health technicians to import and export audiometric data to the electronic medical record (EMR), the VA Remote Order Entry System (ROES) for ordering hearing aids, the Noah application for fitting hearing aids, the VA hearing repository, and is extracted by CDW to populate the Joint Hearing Loss and Auditory System Injury Registry (JHASIR) which is mandated by PL 110-417. Also, AudBase has a web portal so that community providers who are providing care to our Veterans can enter audiometric data for inclusion in the EMR."/>
    <m/>
    <s v="Application"/>
    <s v="Application Development"/>
    <s v="Software"/>
    <s v="Expense"/>
    <x v="3"/>
    <x v="0"/>
    <n v="1627"/>
    <n v="17"/>
    <x v="1"/>
    <x v="4"/>
    <s v="Managing Data"/>
    <s v="3124"/>
    <x v="4"/>
    <s v="Development"/>
    <m/>
    <m/>
    <m/>
  </r>
  <r>
    <x v="4"/>
    <x v="11"/>
    <x v="19"/>
    <x v="51"/>
    <x v="815"/>
    <s v="Automated discharge planning systems provide access to industry standard technology that supports the inpatient discharge planning process. These electronic systems allow the social worker to make accurate and efficient referrals for a hospitalized Veteran to multiple post-acute extended care facilities with one step, thereby multiplying the work action to a significantly higher order of magnitude. The objective is to procure an enterprise-wide contract preferably Software As A Service (SaaS) which would only require interfaces to be built and will allow VHA health care facilities to participate in automated discharge planning. In practice, a VHA clinical social worker using this tool will make one electronic referral for a Veteran in need of SNF or ALF placement to an established referral network. The electronic referral will contain health information and personally identifiable information so we want to address this need in the SaaS solutions."/>
    <m/>
    <s v="Application"/>
    <s v="Application Development"/>
    <s v="Software"/>
    <s v="Expense"/>
    <x v="3"/>
    <x v="0"/>
    <n v="1627"/>
    <n v="18"/>
    <x v="1"/>
    <x v="4"/>
    <s v="Digitizing Business Process"/>
    <s v="3124"/>
    <x v="4"/>
    <s v="Development"/>
    <m/>
    <m/>
    <m/>
  </r>
  <r>
    <x v="4"/>
    <x v="11"/>
    <x v="19"/>
    <x v="51"/>
    <x v="816"/>
    <s v="Automated discharge planning systems provide access to industry standard technology that supports the inpatient discharge planning process. These electronic systems allow the social worker to make accurate and efficient referrals for a hospitalized Veteran to multiple post-acute extended care facilities with one step, thereby multiplying the work action to a significantly higher order of magnitude. The objective is to procure an enterprise-wide contract preferably Software As A Service (SaaS) which would only require interfaces to be built and will allow VHA health care facilities to participate in automated discharge planning. In practice, a VHA clinical social worker using this tool will make one electronic referral for a Veteran in need of SNF or ALF placement to an established referral network. The electronic referral will contain health information and personally identifiable information so we want to address this need in the SaaS solutions."/>
    <m/>
    <s v="Application"/>
    <s v="Application Development"/>
    <s v="Software"/>
    <s v="Expense"/>
    <x v="3"/>
    <x v="0"/>
    <n v="1627"/>
    <n v="19"/>
    <x v="1"/>
    <x v="4"/>
    <s v="Digitizing Business Process"/>
    <s v="3124"/>
    <x v="4"/>
    <s v="Development"/>
    <m/>
    <m/>
    <m/>
  </r>
  <r>
    <x v="4"/>
    <x v="11"/>
    <x v="19"/>
    <x v="51"/>
    <x v="817"/>
    <s v="The Health Data and Analytics Program includes IT-funded activities that support enterprise capabilities of managing data and knowledge, discovering new knowledge, using algorithms to make inferences on individuals or cohorts, and managing reports and inferences in clinical and administrative workflows. Capabilities for these activities may be supplies by platforms or vertically integrated solutions. However, in all cases, capabilities must allow enterprise integration and secondary use of data and analytical products."/>
    <s v="TBD."/>
    <s v="Application"/>
    <s v="Application Development"/>
    <s v="Software"/>
    <s v="Expense"/>
    <x v="3"/>
    <x v="0"/>
    <n v="1679"/>
    <n v="31"/>
    <x v="2"/>
    <x v="4"/>
    <s v="Managing Data"/>
    <s v="3124"/>
    <x v="4"/>
    <s v="Development"/>
    <m/>
    <m/>
    <n v="6.4020000000000001"/>
  </r>
  <r>
    <x v="4"/>
    <x v="11"/>
    <x v="19"/>
    <x v="51"/>
    <x v="818"/>
    <s v="The Health Data and Analytics Program includes IT-funded activities that support enterprise capabilities of managing data and knowledge, discovering new knowledge, using algorithms to make inferences on individuals or cohorts, and managing reports and inferences in clinical and administrative workflows. Capabilities for these activities may be supplies by platforms or vertically integrated solutions. However, in all cases, capabilities must allow enterprise integration and secondary use of data and analytical products."/>
    <m/>
    <s v="Application"/>
    <s v="Application Development"/>
    <s v="Software"/>
    <s v="Expense"/>
    <x v="3"/>
    <x v="0"/>
    <n v="1627"/>
    <n v="22"/>
    <x v="0"/>
    <x v="4"/>
    <s v="Managing Data"/>
    <s v="3124"/>
    <x v="4"/>
    <s v="Development"/>
    <m/>
    <m/>
    <m/>
  </r>
  <r>
    <x v="4"/>
    <x v="11"/>
    <x v="19"/>
    <x v="51"/>
    <x v="819"/>
    <s v="The Health Data and Analytics Program includes IT-funded activities that support enterprise capabilities of managing data and knowledge, discovering new knowledge, using algorithms to make inferences on individuals or cohorts, and managing reports and inferences in clinical and administrative workflows. Capabilities for these activities may be supplies by platforms or vertically integrated solutions. However, in all cases, capabilities must allow enterprise integration and secondary use of data and analytical products."/>
    <m/>
    <s v="Application"/>
    <s v="Application Development"/>
    <s v="Software"/>
    <s v="Expense"/>
    <x v="3"/>
    <x v="0"/>
    <n v="1627"/>
    <n v="23"/>
    <x v="1"/>
    <x v="4"/>
    <s v="Managing Data"/>
    <s v="3124"/>
    <x v="4"/>
    <s v="Development"/>
    <m/>
    <m/>
    <m/>
  </r>
  <r>
    <x v="4"/>
    <x v="11"/>
    <x v="19"/>
    <x v="51"/>
    <x v="820"/>
    <s v="Informatics/Data Analytics' (IDA) mission is to advocate for data quality while identifying, gathering and utilizing health care data to define consistent, measurable facts through the use of advanced analytics which improve data practices and data products to increase the VA's ability to make informed critical business decisions resulting in improvements to operational efficiency and customer experience."/>
    <m/>
    <s v="Application"/>
    <s v="Application Development"/>
    <s v="Software"/>
    <s v="Expense"/>
    <x v="3"/>
    <x v="0"/>
    <n v="1625"/>
    <n v="14"/>
    <x v="1"/>
    <x v="4"/>
    <s v="Managing Data"/>
    <s v="3124"/>
    <x v="4"/>
    <s v="Development"/>
    <m/>
    <m/>
    <m/>
  </r>
  <r>
    <x v="4"/>
    <x v="11"/>
    <x v="19"/>
    <x v="51"/>
    <x v="821"/>
    <s v="An integration solution consisting of COTS tools to reduce Cybersecurity Material Weaknesses and create a rich single-pane-of-glass dashboards at the Long Beach VAMC campus and to provide for data DR/COOP interconnection/replication to VA datacenters at Secaucus/Hines/Denver/Long Beach/Secaucus/Hines/Denver/Long Beach."/>
    <m/>
    <s v="Application"/>
    <s v="Application Development"/>
    <s v="Software"/>
    <s v="Expense"/>
    <x v="3"/>
    <x v="0"/>
    <n v="1679"/>
    <n v="21"/>
    <x v="0"/>
    <x v="4"/>
    <s v="Managing Data"/>
    <s v="3124"/>
    <x v="4"/>
    <s v="Development"/>
    <n v="0.4"/>
    <n v="0"/>
    <m/>
  </r>
  <r>
    <x v="4"/>
    <x v="11"/>
    <x v="19"/>
    <x v="51"/>
    <x v="822"/>
    <s v="In accordance with Executive Order (EO) 13822, an interagency (VA, DHS and DoD) Joint Action Plan was established to address the complex challenges faced by transitioning uniformed Service Members and Veterans. The JAP outlines actionable steps to provide seamless mental health and suicide prevention services with a specific emphasis on services rendered during the critical first year following discharge, separation, or retirement from military service as risk of death by suicide spike significantly in the first 90 days after leaving military service. Key to success of the JAP is ensuring that the agencies use standardized tools and measures to screen, assess, and track Service Members and Veterans in at-risk group to ensure they obtain needed care. This includes IT tools that support the ability to conduct mental health screening and evaluation during Separation Health Assessments (SHA) on all transitioning SMs prior to separation and use the results to determine level of suicide risk to proactively intervene._x000a__x000a_MYP Playground_x000a__x000a_Presidential Executive Order (EO)13822 directs VA, the Department of Defense (DOD), and the Department of Homeland Security (DHS) to collaborate to provide, seamless access to mental health (MH) care and suicide prevention resources for Veterans, with a focus on the first year after separation from military service. The joint action plan submitted by the VA Secretary to execute the EO13822 tasks the agencies with clinical screening, assessments, outreach to Service members (SMs) during their first year of transitioning post separation. These include conducting MH screenings as part of the mandatory separation health assessment (SHA) on 100% of SMs in order to identify MH concerns and/or suicide risk status that may indicate a need for MH care."/>
    <s v="MYP Playground_x000a__x000a_There is currently no timely, efficient method to share screening results across the Departments.  Partial or no funding of the request may allow for solutions to address certain aspects or tasks of the JAP, but leave others without solutions. This will put Veterans and their mental health at risk and go against the growing need to streamline a process for consistency and care."/>
    <s v="Application"/>
    <s v="Application Development"/>
    <s v="Software"/>
    <s v="Expense"/>
    <x v="3"/>
    <x v="0"/>
    <n v="1625"/>
    <n v="34"/>
    <x v="2"/>
    <x v="4"/>
    <s v="Managing Data"/>
    <s v="2510"/>
    <x v="4"/>
    <s v="Development"/>
    <m/>
    <m/>
    <n v="2"/>
  </r>
  <r>
    <x v="4"/>
    <x v="11"/>
    <x v="19"/>
    <x v="51"/>
    <x v="823"/>
    <s v="VA Mental Health (MH) programs provide a range of clinical services aimed at treating Veterans presenting with MH issues from mild, uncomplicated to severe issues, to those presenting in acute suicidal risk. The guiding principles/goals of VA MH programs are: provide Veteran-centric, recovery oriented care; maximize access to care; early and proactive identification of Veteran's mental health care needs and suicidal risk; utilize Evidence and Measurement based practices in the delivery of care; Decrease stigma associated with mental health treatment; Improve the health of Veterans by addressing whole health needs in the Patient Aligned Care Team setting; increase use of technology to facilitate efficient, quality care; and expand partnerships with other government agencies and communities. VA MH is developing evidenced based approaches to treat 5 core conditions: PTSD, Substance Use, Depression, Pain, and Sleep Disorders with the goal of decreasing suicide by improving or enhancing suicide screening and assessments."/>
    <s v="Severe degradation of VA's ability to reduce suicide rates among the most vulnerable of our Veteran communities would directly result in the loss of life.  VA's inability to continuously upgrade and produce new suicide risk-driven tools for clinicians in the field would mean having to revert to manual processes resulting in increased processing time and increased frustration for Veterans and their families. as well as possible loss of life due to ineffective self-harm/suicidal identification and intervention capabilities across VA. Without an outcome monitoring tool, Mental Health providers could not proactively monitor and support the progress of their Veterans."/>
    <s v="Application"/>
    <s v="Application Support &amp; Operations"/>
    <s v="Software"/>
    <s v="Expense"/>
    <x v="3"/>
    <x v="0"/>
    <n v="1625"/>
    <n v="29"/>
    <x v="2"/>
    <x v="4"/>
    <s v="Greater Choice for Veterans"/>
    <s v="3124"/>
    <x v="4"/>
    <s v="Development"/>
    <m/>
    <m/>
    <n v="3.2"/>
  </r>
  <r>
    <x v="4"/>
    <x v="11"/>
    <x v="19"/>
    <x v="51"/>
    <x v="824"/>
    <s v="The project will support the inclusion of the PCL-5 instrument into the Mental Health Assistant and to perform analysis and software development with the goal to stabilize the product and resolve known patient safety issues."/>
    <m/>
    <s v="Application"/>
    <s v="Application Development"/>
    <s v="Software"/>
    <s v="Expense"/>
    <x v="3"/>
    <x v="0"/>
    <n v="1627"/>
    <n v="9"/>
    <x v="1"/>
    <x v="4"/>
    <s v="Managing Data"/>
    <s v="3124"/>
    <x v="4"/>
    <s v="Development"/>
    <m/>
    <m/>
    <m/>
  </r>
  <r>
    <x v="4"/>
    <x v="11"/>
    <x v="19"/>
    <x v="51"/>
    <x v="825"/>
    <s v="The project will support the inclusion of the PCL-5 instrument into the Mental Health Assistant and to perform analysis and software development with the goal to stabilize the product and resolve known patient safety issues."/>
    <m/>
    <s v="Application"/>
    <s v="Application Development"/>
    <s v="Software"/>
    <s v="Expense"/>
    <x v="3"/>
    <x v="0"/>
    <n v="1627"/>
    <n v="10"/>
    <x v="1"/>
    <x v="4"/>
    <s v="Managing Data"/>
    <s v="3124"/>
    <x v="4"/>
    <s v="Development"/>
    <m/>
    <m/>
    <m/>
  </r>
  <r>
    <x v="4"/>
    <x v="11"/>
    <x v="19"/>
    <x v="51"/>
    <x v="826"/>
    <s v="High quality patient care is important to any medical discipline, but is of particular concern in radiation oncology given the potential for serious harm in the event of a treatment-related error. Radiation treatment planning is a very complicated process with many safety aspects involved and with the increased application of more sophisticated technologies in radiation therapy, concerns have arisen about whether radiation is being used appropriately. Quality-assurance procedures must evolve with complex radiotherapy planning and delivery systems in order to ensure that consistently effective and safe therapy is delivered. The Veterans Health Administration (VHA) concurred with the Office of Inspector General (OIG) Health Inspection report, dated March 10, 2011, that there was a need for a robust physician peer review process related to all VHA radiotherapy programs. Radiation treatment planning is a very complicated process with many safety aspects involved. With the increased application of more sophisticated technologies in radiation therapy, concerns have arisen about whether radiation is being used appropriately. Peer review of the treatment plans will help ensure high quality treatment and safer practices which will benefit Veterans undergoing cancer treatment. According to the OIG report dated March 10, 2011, there is a need for a robust physician peer review process related to all radiotherapy programs. This effort is also synergistic with the broad expectation included in the physician peer requirements used in the American College of Radiology (ACR) accreditation process, and the Joint Commission medical call standards that places a renewed emphasis on measurement of practitioners competency. The Radiation Oncology Peer Review capability will potentially support an estimated 14,000 peer review cases each year across the VA."/>
    <s v="The Radiation Oncology Peer Review capability is necessary to support an estimated 14,000 peer review cases each year across the VA. Additionally, an OIG report dated March 10, 2011, reported the need for a robust physician peer review process related to all radiotherapy programs. This is a best practice that is consistent with the physician peer requirements best practices used in the American College of Radiology (ACR) accreditation process as well as the Joint Commission medical call standards that places a renewed emphasis on measurement of practitioners competency."/>
    <s v="Application"/>
    <s v="Application Development"/>
    <s v="Software"/>
    <s v="Expense"/>
    <x v="3"/>
    <x v="0"/>
    <n v="1679"/>
    <n v="20"/>
    <x v="3"/>
    <x v="4"/>
    <s v="Digitizing Business Process"/>
    <s v="3124"/>
    <x v="4"/>
    <s v="Development"/>
    <n v="0.29599999999999999"/>
    <n v="0.29599999999999999"/>
    <m/>
  </r>
  <r>
    <x v="4"/>
    <x v="11"/>
    <x v="19"/>
    <x v="51"/>
    <x v="827"/>
    <s v="High quality patient care is important to any medical discipline, but is of particular concern in radiation oncology given the potential for serious harm in the event of a treatment-related error. Radiation treatment planning is a very complicated process with many safety aspects involved and with the increased application of more sophisticated technologies in radiation therapy, concerns have arisen about whether radiation is being used appropriately. Quality-assurance procedures must evolve with complex radiotherapy planning and delivery systems in order to ensure that consistently effective and safe therapy is delivered. The Veterans Health Administration (VHA) concurred with the Office of Inspector General (OIG) Health Inspection report, dated March 10, 2011, that there was a need for a robust physician peer review process related to all VHA radiotherapy programs."/>
    <m/>
    <s v="Application"/>
    <s v="Application Development"/>
    <s v="Software"/>
    <s v="Expense"/>
    <x v="3"/>
    <x v="0"/>
    <n v="1627"/>
    <n v="38"/>
    <x v="1"/>
    <x v="4"/>
    <s v="Digitizing Business Process"/>
    <s v="3124"/>
    <x v="4"/>
    <s v="Development"/>
    <m/>
    <m/>
    <m/>
  </r>
  <r>
    <x v="4"/>
    <x v="11"/>
    <x v="19"/>
    <x v="51"/>
    <x v="828"/>
    <s v="High quality patient care is important to any medical discipline, but is of particular concern in radiation oncology given the potential for serious harm in the event of a treatment-related error. Radiation treatment planning is a very complicated process with many safety aspects involved and with the increased application of more sophisticated technologies in radiation therapy, concerns have arisen about whether radiation is being used appropriately. Quality-assurance procedures must evolve with complex radiotherapy planning and delivery systems in order to ensure that consistently effective and safe therapy is delivered. The Veterans Health Administration (VHA) concurred with the Office of Inspector General (OIG) Health Inspection report, dated March 10, 2011, that there was a need for a robust physician peer review process related to all VHA radiotherapy programs."/>
    <m/>
    <s v="Application"/>
    <s v="Application Development"/>
    <s v="Software"/>
    <s v="Expense"/>
    <x v="3"/>
    <x v="0"/>
    <n v="1627"/>
    <n v="39"/>
    <x v="1"/>
    <x v="4"/>
    <s v="Digitizing Business Process"/>
    <s v="3124"/>
    <x v="4"/>
    <s v="Development"/>
    <m/>
    <m/>
    <m/>
  </r>
  <r>
    <x v="4"/>
    <x v="11"/>
    <x v="19"/>
    <x v="51"/>
    <x v="829"/>
    <s v="This project will revise the current full mental health evaluation measurement to ensure the measurement is calculated to reflect the Veterans wait time experience upon contact with the mental health clinic or the Veterans referral to the mental health service from another provider to the completion of the evaluation. Current informatics systems are inadequate to address this need, and require IT enhancements to codify elements of mental health care not currently captured as data. It will also provide mental health clinical and administrative staff tools to fully track pending needs and access during the entire course of care for Veterans receiving mental health services."/>
    <m/>
    <s v="Application"/>
    <s v="Application Development"/>
    <s v="Software"/>
    <s v="Expense"/>
    <x v="3"/>
    <x v="0"/>
    <n v="1627"/>
    <n v="7"/>
    <x v="1"/>
    <x v="4"/>
    <s v="Managing Data"/>
    <s v="3124"/>
    <x v="4"/>
    <s v="Development"/>
    <m/>
    <m/>
    <m/>
  </r>
  <r>
    <x v="4"/>
    <x v="11"/>
    <x v="19"/>
    <x v="51"/>
    <x v="830"/>
    <s v="This project will revise the current full mental health evaluation measurement to ensure the measurement is calculated to reflect the Veterans wait time experience upon contact with the mental health clinic or the Veterans referral to the mental health service from another provider to the completion of the evaluation. Current informatics systems are inadequate to address this need, and require IT enhancements to codify elements of mental health care not currently captured as data. It will also provide mental health clinical and administrative staff tools to fully track pending needs and access during the entire course of care for Veterans receiving mental health services."/>
    <m/>
    <s v="Application"/>
    <s v="Application Development"/>
    <s v="Software"/>
    <s v="Expense"/>
    <x v="3"/>
    <x v="0"/>
    <n v="1627"/>
    <n v="8"/>
    <x v="1"/>
    <x v="4"/>
    <s v="Managing Data"/>
    <s v="3124"/>
    <x v="4"/>
    <s v="Development"/>
    <m/>
    <m/>
    <m/>
  </r>
  <r>
    <x v="4"/>
    <x v="11"/>
    <x v="19"/>
    <x v="51"/>
    <x v="831"/>
    <s v="CFU will receive digital scans via encrypted email, sharepoint/sharedrive, or receive foam boxes in the mail. Foam boxes will be Digitalized to STL files to be edited in FitFoot360 CAD software. Once we have received digital scans or digitalized the foam box impressions, the reference number will be logged into a spread sheet for each site to track work in progresses. Digital Scans will be downloaded to editing computers and modified per prescription, then saved on a server. Once modified, STL files will be sent to CNC Machine along with GCode to be milled. Labels will be applied to each foot orthotic after being milled. After being milled, top covers &amp; any additional modifications will be completed."/>
    <m/>
    <s v="Application"/>
    <s v="Application Development"/>
    <s v="Software"/>
    <s v="Expense"/>
    <x v="3"/>
    <x v="0"/>
    <n v="1627"/>
    <n v="30"/>
    <x v="1"/>
    <x v="4"/>
    <s v="Digitizing Business Process"/>
    <s v="3124"/>
    <x v="4"/>
    <s v="Development"/>
    <m/>
    <m/>
    <m/>
  </r>
  <r>
    <x v="4"/>
    <x v="11"/>
    <x v="19"/>
    <x v="51"/>
    <x v="832"/>
    <s v="VistA Radiology increases the efficiency and accuracy of the VistA Radiology Package by improving data entry, patient safety, workload capacity, work-flow processes, and timeliness of results."/>
    <m/>
    <s v="Application"/>
    <s v="Application Development"/>
    <s v="Software"/>
    <s v="Expense"/>
    <x v="3"/>
    <x v="0"/>
    <n v="1627"/>
    <n v="11"/>
    <x v="1"/>
    <x v="4"/>
    <s v="Digitizing Business Process"/>
    <s v="3124"/>
    <x v="4"/>
    <s v="Development"/>
    <m/>
    <m/>
    <m/>
  </r>
  <r>
    <x v="4"/>
    <x v="11"/>
    <x v="19"/>
    <x v="51"/>
    <x v="833"/>
    <s v="VistA Radiology increases the efficiency and accuracy of the VistA Radiology Package by improving data entry, patient safety, workload capacity, work-flow processes, and timeliness of results."/>
    <m/>
    <s v="Application"/>
    <s v="Application Development"/>
    <s v="Software"/>
    <s v="Expense"/>
    <x v="3"/>
    <x v="0"/>
    <n v="1627"/>
    <n v="12"/>
    <x v="1"/>
    <x v="4"/>
    <s v="Digitizing Business Process"/>
    <s v="3124"/>
    <x v="4"/>
    <s v="Development"/>
    <m/>
    <m/>
    <m/>
  </r>
  <r>
    <x v="4"/>
    <x v="11"/>
    <x v="19"/>
    <x v="51"/>
    <x v="834"/>
    <s v="The Office of Women's Health Service's (WHS) mission is to serve as a trusted resource for the field and works to ensure that all women Veterans have timely access to comprehensive, equitable, quality benefits and care. WHS has a series of IT projects that have been released, have completed development/testing and are pending release, and have been funded and are awaiting development. In support of this specific objective, this request seeks funding to nationally release the fully developed Maternity Tracker Innovations Project as a Class III to I project."/>
    <m/>
    <s v="Application"/>
    <s v="Application Development"/>
    <s v="Software"/>
    <s v="Expense"/>
    <x v="3"/>
    <x v="0"/>
    <n v="1627"/>
    <n v="34"/>
    <x v="1"/>
    <x v="4"/>
    <s v="Digitizing Business Process"/>
    <s v="3124"/>
    <x v="4"/>
    <s v="Development"/>
    <m/>
    <m/>
    <m/>
  </r>
  <r>
    <x v="4"/>
    <x v="11"/>
    <x v="19"/>
    <x v="51"/>
    <x v="835"/>
    <s v="The Office of Women's Health Service's (WHS) mission is to serve as a trusted resource for the field and works to ensure that all women Veterans have timely access to comprehensive, equitable, quality benefits and care. WHS has a series of IT projects that have been released, have completed development/testing and are pending release, and have been funded and are awaiting development. In support of this specific objective, this request seeks funding to nationally release the fully developed Maternity Tracker Innovations Project as a Class III to I project."/>
    <m/>
    <s v="Application"/>
    <s v="Application Development"/>
    <s v="Software"/>
    <s v="Expense"/>
    <x v="3"/>
    <x v="0"/>
    <n v="1627"/>
    <n v="35"/>
    <x v="1"/>
    <x v="4"/>
    <s v="Digitizing Business Process"/>
    <s v="3124"/>
    <x v="4"/>
    <s v="Development"/>
    <m/>
    <m/>
    <m/>
  </r>
  <r>
    <x v="4"/>
    <x v="11"/>
    <x v="19"/>
    <x v="52"/>
    <x v="836"/>
    <s v="CPRS (Computerized Patient Record System) provides an integrated patient record system for clinicians, managers, QA (Quality Assurance) staff, and researchers through the development based on their requirements. The primary goal of CPRS is to provide a fast and easy-to-use application that provides providers information needed in the clinical workflow process. CPRS EP4 will implement New Service Requests (NRSs) centering on the CPRS core functionality, Consults, Ordering, Alerts, Notifications, and clinical decision support functionality. Additionally, Patient Safety /Remedy tickets will be resolved."/>
    <s v="If requested CPRS approved or mandated requirements are not delivered, VHA business owners will not meet Veteran patients' care needs. Furthermore, CPRS will not deliver the many Patient Safety remediation tickets classified by VHA Patient Safety as critical. This would impact and reduce the quality and safety of care of the Veteran throughout the VA."/>
    <s v="Application"/>
    <s v="Application Development"/>
    <s v="Software"/>
    <s v="Expense"/>
    <x v="3"/>
    <x v="0"/>
    <n v="1683"/>
    <n v="5"/>
    <x v="2"/>
    <x v="4"/>
    <s v="Digitizing Business Process"/>
    <s v="3124"/>
    <x v="4"/>
    <s v="Development"/>
    <m/>
    <m/>
    <n v="6"/>
  </r>
  <r>
    <x v="4"/>
    <x v="11"/>
    <x v="19"/>
    <x v="52"/>
    <x v="837"/>
    <s v="CPRS (Computerized Patient Record System) provides an integrated patient record system for clinicians, managers, QA (Quality Assurance) staff, and researchers. The primary goal of CPRS is to provide a fast and easy-to-use application that provides providers information needed in the clinical workflow process."/>
    <m/>
    <s v="Application"/>
    <s v="Application Development"/>
    <s v="Software"/>
    <s v="Expense"/>
    <x v="3"/>
    <x v="0"/>
    <n v="1625"/>
    <n v="3"/>
    <x v="1"/>
    <x v="4"/>
    <s v="Digitizing Business Process"/>
    <s v="3124"/>
    <x v="4"/>
    <s v="SW development service"/>
    <m/>
    <m/>
    <m/>
  </r>
  <r>
    <x v="4"/>
    <x v="11"/>
    <x v="19"/>
    <x v="52"/>
    <x v="838"/>
    <s v="eScreening (eScreening) software is designed to give a wide variety of clinical settings, not limited to Mental Health, with the ability to automate collection and scoring of screening instruments in order to improve efficiency in treating patients. The eScreening system accelerates the process of documenting Veteran's self-assessments by using technology. This effort will implement web-based forms for completing mental health assessments and other patient forms. The system has 2-way VistA/CPRS communication which assigns needed health screens and submits Veteran responses into CPRS to satisfy clinical reminders and generate a clinical note for review and signature. eScreening employs real-time scoring of screens and staff notification of high-risk veterans for same-day care, and the program generates a personalized feedback sheet for each Veteran. Dynamic progress reporting allows staff and Veterans to monitor health symptoms over-time."/>
    <m/>
    <s v="Application"/>
    <s v="Application Development"/>
    <s v="Software"/>
    <s v="Expense"/>
    <x v="3"/>
    <x v="0"/>
    <n v="1625"/>
    <n v="6"/>
    <x v="1"/>
    <x v="4"/>
    <s v="Managing Data"/>
    <s v="3124"/>
    <x v="4"/>
    <s v="Development"/>
    <m/>
    <m/>
    <m/>
  </r>
  <r>
    <x v="4"/>
    <x v="11"/>
    <x v="19"/>
    <x v="52"/>
    <x v="839"/>
    <s v="eScreening (eScreening) software is designed to give a wide variety of clinical settings, not limited to Mental Health, with the ability to automate collection and scoring of screening instruments in order to improve efficiency in treating patients. The eScreening system accelerates the process of documenting Veteran's self-assessments by using technology. This effort will implement web-based forms for completing mental health assessments and other patient forms. The system has 2-way VistA/CPRS communication which assigns needed health screens and submits Veteran responses into CPRS to satisfy clinical reminders and generate a clinical note for review and signature. eScreening employs real-time scoring of screens and staff notification of high-risk veterans for same-day care, and the program generates a personalized feedback sheet for each Veteran. Dynamic progress reporting allows staff and Veterans to monitor health symptoms over-time."/>
    <m/>
    <s v="Application"/>
    <s v="Application Development"/>
    <s v="Software"/>
    <s v="Expense"/>
    <x v="3"/>
    <x v="0"/>
    <n v="1625"/>
    <n v="7"/>
    <x v="1"/>
    <x v="4"/>
    <s v="Managing Data"/>
    <s v="3124"/>
    <x v="4"/>
    <s v="Development"/>
    <m/>
    <m/>
    <m/>
  </r>
  <r>
    <x v="4"/>
    <x v="11"/>
    <x v="19"/>
    <x v="52"/>
    <x v="840"/>
    <s v="VHA Directive 1340 requires clinicians to ask every Veteran about their sexual orientation identity and record this information in the medical record. Every Veteran has a sexual orientation. As a social determinant of health, it is important for clinicians to know a patient's sexual orientation identity in order to assess potential health risks and take appropriate action. At present, there is no field to enter this information, so it will be lost in Progress Notes, requiring other clinicians to repeat the assessment again and again, or simply ignore the issue because the information is not visible. So current procedure is both inefficient and results in poorer quality care."/>
    <m/>
    <s v="Application"/>
    <s v="Application Development"/>
    <s v="Software"/>
    <s v="Expense"/>
    <x v="3"/>
    <x v="0"/>
    <n v="1625"/>
    <n v="8"/>
    <x v="1"/>
    <x v="4"/>
    <s v="Managing Data"/>
    <s v="3124"/>
    <x v="4"/>
    <s v="Development"/>
    <m/>
    <m/>
    <m/>
  </r>
  <r>
    <x v="4"/>
    <x v="11"/>
    <x v="19"/>
    <x v="52"/>
    <x v="841"/>
    <s v="Supports the implementation of a national automated solution for pharmacy dispensing of methadone and its integration into the Computerized Patient Record System (CPRS). Currently, tracking of methadone dispensed in output opioid substitution programs is done manually, leaving an identified, significant patient safety risk unmitigated._x000a__x000a_MYP Playground_x000a__x000a_Methadone Dispensing Tracking provides an automated enterprise-level solution to&amp;#65535;manage the in-clinic prescribing, dispensing, and monitoring of medication-assisted drugs for patients&amp;#65535;in a medication-assisted treatment program for Veterans with an opioid use disorder in order to minimize risks of drug-to-drug interactions and comply with regulatory requirements for the Opioid Treatment Program. Methadone Dispensing Tracking improves patient outcomes and treatment for Veterans supporting best practices and quality by ensuring safe drug administration with proper documentation practices to improve surveillance of medication-assisted treatments of opioid use disorders across the Veteran population served by VA. _x000a__x000a_Mental health providers need to electronically manage the in-clinic prescribing, dispensing, and monitoring of medications for patients in a medication-assisted treatment program for an opioid use disorder so they can minimize risks of drug-to-drug interactions and comply with regulatory requirements for the Opioid Treatment Program."/>
    <s v="MYP Playground_x000a__x000a_If not funded, VA will continue to have risk of negative outcomes of multiple drug interaction associated with the current ?manual work around? processes for documentation of medication-assisted treatment information that can lead to errors of incomplete and inconsistent patient information in the current electronic health record (CPRS). The VA will continue to use the current process where many locations operate disparate dispensing systems lacking an enterprise-approved automated, standardized interface with the VA electronic health record (e.g., CPRS)."/>
    <s v="Application"/>
    <s v="Application Development"/>
    <s v="Software"/>
    <s v="Expense"/>
    <x v="3"/>
    <x v="0"/>
    <n v="1625"/>
    <n v="2"/>
    <x v="1"/>
    <x v="4"/>
    <s v="Managing Data"/>
    <s v="3124"/>
    <x v="4"/>
    <s v="Development"/>
    <m/>
    <m/>
    <m/>
  </r>
  <r>
    <x v="4"/>
    <x v="11"/>
    <x v="19"/>
    <x v="52"/>
    <x v="841"/>
    <s v="Supports the implementation of a national automated solution for pharmacy dispensing of methadone and its integration into the Computerized Patient Record System (CPRS). Currently, tracking of methadone dispensed in output opioid substitution programs is done manually, leaving an identified, significant patient safety risk unmitigated._x000a__x000a_MYP Playground_x000a__x000a_Methadone Dispensing Tracking provides an automated enterprise-level solution to&amp;#65535;manage the in-clinic prescribing, dispensing, and monitoring of medication-assisted drugs for patients&amp;#65535;in a medication-assisted treatment program for Veterans with an opioid use disorder in order to minimize risks of drug-to-drug interactions and comply with regulatory requirements for the Opioid Treatment Program. Methadone Dispensing Tracking improves patient outcomes and treatment for Veterans supporting best practices and quality by ensuring safe drug administration with proper documentation practices to improve surveillance of medication-assisted treatments of opioid use disorders across the Veteran population served by VA. _x000a__x000a_Mental health providers need to electronically manage the in-clinic prescribing, dispensing, and monitoring of medications for patients in a medication-assisted treatment program for an opioid use disorder so they can minimize risks of drug-to-drug interactions and comply with regulatory requirements for the Opioid Treatment Program."/>
    <s v="MYP Playground_x000a__x000a_If not funded, VA will continue to have risk of negative outcomes of multiple drug interaction associated with the current ?manual work around? processes for documentation of medication-assisted treatment information that can lead to errors of incomplete and inconsistent patient information in the current electronic health record (CPRS). The VA will continue to use the current process where many locations operate disparate dispensing systems lacking an enterprise-approved automated, standardized interface with the VA electronic health record (e.g., CPRS)."/>
    <s v="Application"/>
    <s v="Application Development"/>
    <s v="Software"/>
    <s v="Expense"/>
    <x v="3"/>
    <x v="0"/>
    <n v="1683"/>
    <n v="3"/>
    <x v="2"/>
    <x v="4"/>
    <s v="Managing Data"/>
    <s v="3124"/>
    <x v="4"/>
    <s v="Development"/>
    <n v="3"/>
    <n v="3"/>
    <n v="3"/>
  </r>
  <r>
    <x v="4"/>
    <x v="11"/>
    <x v="19"/>
    <x v="52"/>
    <x v="842"/>
    <s v="Supports the implementation of a national automated solution for pharmacy dispensing of methadone and its integration into the Computerized Patient Record System (CPRS). Currently, tracking of methadone dispensed in output opioid substitution programs is done manually, leaving an identified, significant patient safety risk unmitigated."/>
    <m/>
    <s v="Application"/>
    <s v="Application Development"/>
    <s v="Software"/>
    <s v="Expense"/>
    <x v="3"/>
    <x v="0"/>
    <n v="1625"/>
    <n v="1"/>
    <x v="1"/>
    <x v="4"/>
    <s v="Managing Data"/>
    <s v="3124"/>
    <x v="4"/>
    <s v="Development"/>
    <m/>
    <m/>
    <m/>
  </r>
  <r>
    <x v="4"/>
    <x v="11"/>
    <x v="19"/>
    <x v="53"/>
    <x v="843"/>
    <s v="Bar Code Medication Administration (BCMA): in addition to the clinic medications reference, continued modernization of BCMA systems is necessary to capture and track medication administration using improved bar code technologies. Parsing the 2D barcode on an immunization, and better utilization of the manufacturer bar codes will improve documentation and save employee time._x000a__x000a_MYP Playground:_x000a_Bar Code Medication Administration (BCMA) software provides a real-time, point-of-care solution for validating the administration of Unit Dose (UD) and Intravenous (IV) medications to inpatients in Veterans Administration Medical Centers (VAMCs). BCMA uses a Graphical User Interface (GUI) and MS Windows-based Client/Server architecture designed to improve the accuracy of the medication administration process and to increase the efficiency of the administration documentation process. The end result is enhanced patient safety and patient care at VAMCs. Inpatient bar code medicine administration - and ongoing enhancements Bar Code Med Admin (BCMA) is a VISTA module that will increase efficiency in medication administration, improve medication administration accuracy, and provide online patient medication."/>
    <s v="Without the BCMA improvements the workarounds and manual processes will slow the response time of the health care provider when working with the veteran."/>
    <s v="Application"/>
    <s v="Application Development"/>
    <s v="Software"/>
    <s v="Expense"/>
    <x v="3"/>
    <x v="0"/>
    <n v="1680"/>
    <n v="1"/>
    <x v="3"/>
    <x v="4"/>
    <s v="Digitizing Business Process"/>
    <s v="3124"/>
    <x v="4"/>
    <s v="Development"/>
    <n v="1.3"/>
    <n v="1.3"/>
    <m/>
  </r>
  <r>
    <x v="4"/>
    <x v="11"/>
    <x v="19"/>
    <x v="53"/>
    <x v="844"/>
    <s v="Bar Code Medication Administration (BCMA): in addition to the clinic medications reference, continued modernization of BCMA systems is necessary to capture and track medication administration using improved bar code technologies. Parsing the 2D barcode on an immunization, and better utilization of the manufacturer bar codes will improve documentation and save employee time."/>
    <m/>
    <s v="Application"/>
    <s v="Application Development"/>
    <s v="Software"/>
    <s v="Expense"/>
    <x v="3"/>
    <x v="0"/>
    <n v="1630"/>
    <n v="10"/>
    <x v="1"/>
    <x v="4"/>
    <s v="Digitizing Business Process"/>
    <s v="3124"/>
    <x v="4"/>
    <s v="Development"/>
    <m/>
    <m/>
    <m/>
  </r>
  <r>
    <x v="4"/>
    <x v="11"/>
    <x v="19"/>
    <x v="53"/>
    <x v="845"/>
    <s v="Clinic Medications: the increased relative volume of ambulatory care requires that clinic medication administration be documented appropriately and not just as an extension of inpatient care. This includes proper tracking of National Drug Codes (NDCs), order management capabilities, and improved integration with bar code medication administration technologies._x000a_MYP Playground:_x000a_Clinic Medications: the increased relative volume of ambulatory care requires that clinic medication administration be documented appropriately and not just as an extension of inpatient care. This includes proper tracking of National Drug Codes (NDCs), order management capabilities, and improved integration with bar code medication administration technologies. Clinic Meds: a setup utility to align pharmacy and MAS configuration, a report of scheduled/upcoming clinic orders by date and location, management of existing clinic orders upon report of a patient's date of death, and expansion of the Managing Scanning Failures (MSF) functionality that exists for BCMA on the inpatient setting. The purpose of the Managing Scanning Failures (MSF) functionality is to encourage bar code scanning over manual entry, capture information on why scanning was bypassed, create reports that notify Pharmacy, Nursing and Performance Improvement Services of system issues that cause nurses to bypass scanning and to create problem alerts so they can be resolved in a timely manner. In short, it allows a nurse to continue to administer a drug in BCMA that won't scan by either letting them type in the human readable number (if there is one) or use the nursing '5 rights of med administration' override all while creating reports &amp; VISTA email alerts to those responsible for monitoring &amp; correcting the issues (typically BCMA Coordinator, Pharmacy Informatics, and anyone else that might be designated)."/>
    <s v="Clinic Meds has a patient safety component by appropriately documenting the medications in a manner that does not confuse the end-user as to whether it is an outpatient take-home prescription for an admitted hospital inpatient, since neither are correct. BCMA's patient safety component is achieved by leveraging manufacturer bar codes to ensure appropriate IV admixture and medication provision. This approach is one of public health improvement, as the more complete the state databases can be made, the fewer opportunities for drug diversion that remain."/>
    <s v="Application"/>
    <s v="Application Development"/>
    <s v="Software"/>
    <s v="Expense"/>
    <x v="3"/>
    <x v="0"/>
    <n v="1680"/>
    <n v="3"/>
    <x v="3"/>
    <x v="4"/>
    <s v="Digitizing Business Process"/>
    <s v="3124"/>
    <x v="4"/>
    <s v="Development"/>
    <n v="1.9"/>
    <n v="1.9"/>
    <m/>
  </r>
  <r>
    <x v="4"/>
    <x v="11"/>
    <x v="19"/>
    <x v="53"/>
    <x v="846"/>
    <s v="Clinic Medications: the increased relative volume of ambulatory care requires that clinic medication administration be documented appropriately and not just as an extension of inpatient care. This includes proper tracking of National Drug Codes (NDCs), order management capabilities, and improved integration with bar code medication administration technologies."/>
    <m/>
    <s v="Application"/>
    <s v="Application Development"/>
    <s v="Software"/>
    <s v="Expense"/>
    <x v="3"/>
    <x v="0"/>
    <n v="1630"/>
    <n v="11"/>
    <x v="1"/>
    <x v="4"/>
    <s v="Digitizing Business Process"/>
    <s v="3124"/>
    <x v="4"/>
    <s v="Development"/>
    <m/>
    <m/>
    <m/>
  </r>
  <r>
    <x v="4"/>
    <x v="11"/>
    <x v="19"/>
    <x v="53"/>
    <x v="847"/>
    <s v="Drug Supply Chain Security Act: the DSCSA requires track-and-trace capabilities for all medications from the point of manufacture to the point of administration (inpatient and clinic setting) or dispensing (outpatient setting). Capabilities for storing and providing '3T' information (Transaction Information, History, and Statements) are required by the FDA with CY2023 deadlines for compliance. The DSCSA business need is primarily for receipt, tracking, and availability of what is called 3T transaction data for the pharmaceutical supply chain process. Transaction History, Information and Statements will be received from vendors, including the prime vendor, McKesson, and will be required in select circumstances if VA further relays product, but also needs to be available on demand according to FDA regulations."/>
    <s v="If 3T tracking is not instituted by FY2023 as required by the FDA then the VA will not be incompliance which may have negative impacts on the veterans receiving their medication."/>
    <s v="Application"/>
    <s v="Application Development"/>
    <s v="Software"/>
    <s v="Expense"/>
    <x v="3"/>
    <x v="0"/>
    <n v="1680"/>
    <n v="6"/>
    <x v="3"/>
    <x v="4"/>
    <s v="Managing Data"/>
    <s v="3124"/>
    <x v="4"/>
    <s v="Development"/>
    <n v="1.8"/>
    <n v="1.8"/>
    <m/>
  </r>
  <r>
    <x v="4"/>
    <x v="11"/>
    <x v="19"/>
    <x v="53"/>
    <x v="848"/>
    <s v="Drug Supply Chain Security Act: the DSCSA requires track-and-trace capabilities for all medications from the point of manufacture to the point of administration (inpatient and clinic setting) or dispensing (outpatient setting). Capabilities for storing and providing '3T' information (Transaction Information, History, and Statements) are required by the FDA with CY2023 deadlines for compliance. The DSCSA business need is primarily for receipt, tracking, and availability of what is called 3T transaction data for the pharmaceutical supply chain process. Transaction History, Information and Statements will be received from vendors, including the prime vendor, McKesson, and will be required in select circumstances if VA further relays product, but also needs to be available on demand according to FDA regulations."/>
    <m/>
    <s v="Application"/>
    <s v="Application Development"/>
    <s v="Software"/>
    <s v="Expense"/>
    <x v="3"/>
    <x v="0"/>
    <n v="1630"/>
    <n v="13"/>
    <x v="1"/>
    <x v="4"/>
    <s v="Managing Data"/>
    <s v="3124"/>
    <x v="4"/>
    <s v="Development"/>
    <m/>
    <m/>
    <m/>
  </r>
  <r>
    <x v="4"/>
    <x v="11"/>
    <x v="19"/>
    <x v="53"/>
    <x v="849"/>
    <s v="The Pharmacy Reengineering (PRE) Inbound ePrescribing project includes the capability to receive inbound electronic prescriptions (eRxs) coming from external entities, process them, and dispense them at Department of Veterans Affairs (VA) pharmacies. It also includes the ability to electronically transfer prescriptions to other VA and non-VA pharmacies and electronically receive transferred prescriptions from other VA and non-VA pharmacies._x000a__x000a_MYP Playground:_x000a_The Inbound ePrescribing (eRx) system receives inbound electronic prescriptions (e-prescriptions or eRxs) from an external provider (e.g. a doctor not associated with the Department of Veterans Affairs [VA], medical staff at a Department of Defense [DoD] military treatment facility, etc.) with the ability to process (fill, dispense, etc.) them in the Veterans Health Information Systems and Technology Architecture (VistA) Outpatient Pharmacy (OP) package. eRx also provides the capability to electronically transfer a prescription from a VA pharmacy to a different pharmacy, as well as electronically receive a transferred prescription from a different pharmacy.  Additional work will include the ability for the VA to receive electronic prescriptions for controlled substances.  Several states will have regulation which will not permit the fulfillment of controlled substances with a paper prescription.  The third phase of work is a version upgrade third party product ? First Data Bank?.  The product is a drug database which is used by VA Pharmacy systems.  The VA currently uses version 2.2 which will not be supported by the company past 12/24."/>
    <s v="Explain the risk to the Veteran/beneficiary/family members if the sub-project is not fully funded (e.g., who is impacted, how many, what service/product is delayed, and etc.). *"/>
    <s v="Application"/>
    <s v="Application Development"/>
    <s v="Software"/>
    <s v="Expense"/>
    <x v="3"/>
    <x v="0"/>
    <n v="1680"/>
    <n v="21"/>
    <x v="3"/>
    <x v="4"/>
    <s v="Digitizing Business Process"/>
    <s v="3124"/>
    <x v="4"/>
    <s v="Development"/>
    <n v="8"/>
    <n v="8"/>
    <m/>
  </r>
  <r>
    <x v="4"/>
    <x v="11"/>
    <x v="19"/>
    <x v="53"/>
    <x v="850"/>
    <s v="OneVA Pharmacy: the OneVA pharmacy solution allows a Veteran to obtain a refill of their VA prescription at any VA pharmacy, not just the one at the facility where it was originally dispensed. This was delivered as an innovations project, which constrained the development and enhancements to only those changes necessary for initial safe release.  The subprogram will support improved use of OneVA Pharmacy by aligning the workflow more closely with the common VA pharmacy approach, incorporating software and hardware automation not present in the current release."/>
    <m/>
    <s v="Application"/>
    <s v="Application Development"/>
    <s v="Software"/>
    <s v="Expense"/>
    <x v="3"/>
    <x v="0"/>
    <n v="1630"/>
    <n v="17"/>
    <x v="1"/>
    <x v="4"/>
    <s v="Digitizing Business Process"/>
    <s v="3124"/>
    <x v="4"/>
    <s v="Development"/>
    <m/>
    <m/>
    <m/>
  </r>
  <r>
    <x v="4"/>
    <x v="11"/>
    <x v="19"/>
    <x v="53"/>
    <x v="851"/>
    <s v="OneVA Pharmacy: the OneVA pharmacy solution allows a Veteran to obtain a refill of their VA prescription at any VA pharmacy, not just the one at the facility where it was originally dispensed. This was delivered as an innovations project, which constrained the development and enhancements to only those changes necessary for initial safe release.  The subprogram will support improved use of OneVA Pharmacy by aligning the workflow more closely with the common VA pharmacy approach, incorporating software and hardware automation not present in the current release."/>
    <m/>
    <s v="Application"/>
    <s v="Application Development"/>
    <s v="Software"/>
    <s v="Expense"/>
    <x v="3"/>
    <x v="0"/>
    <n v="1630"/>
    <n v="19"/>
    <x v="1"/>
    <x v="4"/>
    <s v="Digitizing Business Process"/>
    <s v="3124"/>
    <x v="4"/>
    <s v="Development"/>
    <m/>
    <m/>
    <m/>
  </r>
  <r>
    <x v="4"/>
    <x v="11"/>
    <x v="19"/>
    <x v="53"/>
    <x v="852"/>
    <s v="The Pharmacy Automated Dispensing Equipment (PADE) project, released at the end of FY16, left a number of apportioned requirements that have not been developed. These requirements are necessary to fully transition the workflow of inpatient pharmacy automation interfaces to a wholly internal Class I interface. Key areas that are not supported by the release of PADE Phase I include the central pharmacy-based dispensing equipment as the previous project was scoped to focus on ward-based dispensing equipment. By continuing to develop a VA standard interface for inpatient automation, this effort can reduce or eliminate the cost of and dependency on Class III external interfaces that will be running in parallel to VA software. Previous work for PADE was accomplished under the scope of &quot;Pharmacy Operational Enhancements&quot; during FY16 as part of the CAS DDPE OI&amp;T contract - Clinical Ancillary Services - Development and Delivery of Pharmacy Enhancements. The Pharmacy Automated Dispensing Equipment (PADE) project, released at the end of FY16, left a number of apportioned requirements that have not been developed. These requirements are necessary to fully transition the workflow of inpatient pharmacy automation interfaces to a wholly internal Class I interface. Key areas that are not supported by the release of PADE Phase I include the central pharmacy-based dispensing equipment as the previous project was scoped to focus on ward-based dispensing equipment. By continuing to develop a VA standard interface for inpatient automation, this effort can reduce or eliminate the cost of and dependency on Class III external interfaces that will be running in parallel to VA software. Previous work for PADE was accomplished under the scope of &quot;Pharmacy Operational Enhancements&quot; during FY16 as part of the CAS DDPE OI&amp;T contract - Clinical Ancillary Services - Development and Delivery of Pharmacy Enhancements."/>
    <s v="The current process involves several steps to record the medications in the vault.  This can result in extra time and could introduce human error."/>
    <s v="Application"/>
    <s v="Application Development"/>
    <s v="Software"/>
    <s v="Expense"/>
    <x v="3"/>
    <x v="0"/>
    <n v="1680"/>
    <n v="9"/>
    <x v="3"/>
    <x v="4"/>
    <s v="Digitizing Business Process"/>
    <s v="3124"/>
    <x v="4"/>
    <s v="Development"/>
    <n v="3.75"/>
    <n v="3.75"/>
    <m/>
  </r>
  <r>
    <x v="4"/>
    <x v="11"/>
    <x v="19"/>
    <x v="53"/>
    <x v="853"/>
    <s v="The Pharmacy Automated Dispensing Equipment (PADE) project, released at the end of FY16, left a number of apportioned requirements that have not been developed. These requirements are necessary to fully transition the workflow of inpatient pharmacy automation interfaces to a wholly internal Class I interface. Key areas that are not supported by the release of PADE Phase I include the central pharmacy-based dispensing equipment as the previous project was scoped to focus on ward-based dispensing equipment. By continuing to develop a VA standard interface for inpatient automation, this effort can reduce or eliminate the cost of and dependency on Class III external interfaces that will be running in parallel to VA software. Previous work for PADE was accomplished under the scope of &quot;Pharmacy Operational Enhancements&quot; during FY16 as part of the CAS DDPE OI&amp;T contract - Clinical Ancillary Services - Development and Delivery of Pharmacy Enhancements."/>
    <m/>
    <s v="Application"/>
    <s v="Application Development"/>
    <s v="Software"/>
    <s v="Expense"/>
    <x v="3"/>
    <x v="0"/>
    <n v="1630"/>
    <n v="3"/>
    <x v="1"/>
    <x v="4"/>
    <s v="Digitizing Business Process"/>
    <s v="3124"/>
    <x v="4"/>
    <s v="Development"/>
    <m/>
    <m/>
    <m/>
  </r>
  <r>
    <x v="4"/>
    <x v="11"/>
    <x v="19"/>
    <x v="53"/>
    <x v="854"/>
    <s v="The Pharmacy Automated Dispensing Equipment (PADE) project, released at the end of FY16, left a number of apportioned requirements that have not been developed. These requirements are necessary to fully transition the workflow of inpatient pharmacy automation interfaces to a wholly internal Class I interface. Key areas that are not supported by the release of PADE Phase I include the central pharmacy-based dispensing equipment as the previous project was scoped to focus on ward-based dispensing equipment. By continuing to develop a VA standard interface for inpatient automation, this effort can reduce or eliminate the cost of and dependency on Class III external interfaces that will be running in parallel to VA software. Previous work for PADE was accomplished under the scope of &quot;Pharmacy Operational Enhancements&quot; during FY16 as part of the CAS DDPE OI&amp;T contract - Clinical Ancillary Services - Development and Delivery of Pharmacy Enhancements."/>
    <m/>
    <s v="Application"/>
    <s v="Application Development"/>
    <s v="Software"/>
    <s v="Expense"/>
    <x v="3"/>
    <x v="0"/>
    <n v="1630"/>
    <n v="6"/>
    <x v="1"/>
    <x v="4"/>
    <s v="Digitizing Business Process"/>
    <s v="1001"/>
    <x v="4"/>
    <s v="Development"/>
    <m/>
    <m/>
    <m/>
  </r>
  <r>
    <x v="4"/>
    <x v="11"/>
    <x v="19"/>
    <x v="53"/>
    <x v="855"/>
    <s v="Overlay a Pharmacy Graphic User Interface (GUI) display onto existing VistA pharmacy software, and introduce new functionality for discharge medication review. To accomplish the level of support that is clearly needed in the most cost effective, practical, and sustainable way, the current VistA Pharmacy Character Based User Interface (CHUI), ?roll and scroll?, must be updated to a GUI. GUI-AMPL will provide a comprehensive start to finish Clinical Decision Support (CDS) system to support pharmacists during the processing of all inpatient, outpatient, and clinic medication orders; continuing through to the pharmacy discharge process, and compiling a comprehensive pharmacy discharge summary. This solution will help to alleviate current functionality constraints in the areas of, CDS, Opioid Overuse, Inbound ePrescribing, Pharmacy Discharge, and numerous other operational efficiencies, and will leverage the strength, stability, and reliability of currently existing VistA code, functionality, and clinical data. The Advanced Medication Platform Pharmacy Graphic User Interface (AMPL GUI) is a front end application supporting VA pharmacists by fulfilling the need for medical knowledge during the course of patient care. A lack of access to this medical knowledge can lead to suboptimal decisions, increased potential for errors and adverse events, decreased quality of care and health outcomes, less efficiency, increased cost, and decreased provider and patient satisfaction. Incorporating Graphical User Interface (GUI) capabilities into the processing of pharmacy medication orders is a way to minimize these risks and enhance healthcare. The Pharmacy GUI will support the current workflow, development and incorporation of new technology/functionality and techniques, and allow users to make more informed decisions, using clinical knowledge and patient specific information, intelligently filtered, organized, and presented as care is being delivered.  The AMPL GUI application will provide the VA Pharmacists the ability to process Outpatient and Inpatient medication orders in a graphical format robust in clinical data. Development will continue for phase 3."/>
    <s v="If this project is not accomplished then pharmacy staff will have limited access to clinical decision support tools and their ability to make clinically informed decisions while managing medication therapy.  Less access to clinical data and efficient workflows will lead to greater risk for medication error and harm to Veterans."/>
    <s v="Application"/>
    <s v="Application Development"/>
    <s v="Software"/>
    <s v="Expense"/>
    <x v="3"/>
    <x v="0"/>
    <n v="1680"/>
    <n v="11"/>
    <x v="3"/>
    <x v="4"/>
    <s v="Digitizing Business Process"/>
    <s v="3124"/>
    <x v="4"/>
    <s v="Development"/>
    <n v="13"/>
    <n v="13"/>
    <m/>
  </r>
  <r>
    <x v="4"/>
    <x v="11"/>
    <x v="19"/>
    <x v="53"/>
    <x v="856"/>
    <s v="Overlay a Pharmacy Graphic User Interface (GUI) display onto existing VistA pharmacy software, and introduce new functionality for discharge medication review. To accomplish the level of support that is clearly needed in the most cost effective, practical, and sustainable way, the current VistA Pharmacy Character Based User Interface (CHUI), ?roll and scroll?, must be updated to a GUI. GUI-AMPL will provide a comprehensive start to finish Clinical Decision Support (CDS) system to support pharmacists during the processing of all inpatient, outpatient, and clinic medication orders; continuing through to the pharmacy discharge process, and compiling a comprehensive pharmacy discharge summary. This solution will help to alleviate current functionality constraints in the areas of, CDS, Opioid Overuse, Inbound ePrescribing, Pharmacy Discharge, and numerous other operational efficiencies, and will leverage the strength, stability, and reliability of currently existing VistA code, functionality, and clinical data."/>
    <m/>
    <s v="Application"/>
    <s v="Application Development"/>
    <s v="Software"/>
    <s v="Expense"/>
    <x v="3"/>
    <x v="0"/>
    <n v="1630"/>
    <n v="2"/>
    <x v="1"/>
    <x v="4"/>
    <s v="Digitizing Business Process"/>
    <s v="3124"/>
    <x v="4"/>
    <s v="Development"/>
    <m/>
    <m/>
    <m/>
  </r>
  <r>
    <x v="4"/>
    <x v="11"/>
    <x v="19"/>
    <x v="53"/>
    <x v="857"/>
    <s v="Overlay a Pharmacy Graphic User Interface (GUI) display onto existing VistA pharmacy software, and introduce new functionality for discharge medication review. To accomplish the level of support that is clearly needed in the most cost effective, practical, and sustainable way, the current VistA Pharmacy Character Based User Interface (CHUI), ?roll and scroll?, must be updated to a GUI. GUI-AMPL will provide a comprehensive start to finish Clinical Decision Support (CDS) system to support pharmacists during the processing of all inpatient, outpatient, and clinic medication orders; continuing through to the pharmacy discharge process, and compiling a comprehensive pharmacy discharge summary. This solution will help to alleviate current functionality constraints in the areas of, CDS, Opioid Overuse, Inbound ePrescribing, Pharmacy Discharge, and numerous other operational efficiencies, and will leverage the strength, stability, and reliability of currently existing VistA code, functionality, and clinical data."/>
    <m/>
    <s v="Application"/>
    <s v="Application Development"/>
    <s v="Software"/>
    <s v="Expense"/>
    <x v="3"/>
    <x v="0"/>
    <n v="1630"/>
    <n v="5"/>
    <x v="1"/>
    <x v="4"/>
    <s v="Digitizing Business Process"/>
    <s v="1001"/>
    <x v="4"/>
    <s v="Development"/>
    <m/>
    <m/>
    <m/>
  </r>
  <r>
    <x v="4"/>
    <x v="11"/>
    <x v="19"/>
    <x v="53"/>
    <x v="858"/>
    <s v="The intraoperative database should be recorded in a uniform format that should include areas for all of the information required by the law. The transaction information, transaction history and transaction statement or 3T data are required to be stored for up to 6 years from the date of purchase. These requirements include the transaction information and transaction history. The transaction information includes the following elements. Please note that not all transactions require all of these elements: Proprietary or established name of the product, National Drug Code Number of the Product , Container Size, Number of Containers Ordered, Lot Number of the Product, Date of Transaction, Date of Shipment, Business name and address of the entity from whom the ownership is being transferred and Business name and address of the Entity to whom the ownership is being transferred."/>
    <m/>
    <s v="Application"/>
    <s v="Application Development"/>
    <s v="Software"/>
    <s v="Expense"/>
    <x v="3"/>
    <x v="0"/>
    <n v="1680"/>
    <n v="22"/>
    <x v="1"/>
    <x v="4"/>
    <s v="Digitizing Business Process"/>
    <s v="3124"/>
    <x v="4"/>
    <s v="Development"/>
    <m/>
    <m/>
    <m/>
  </r>
  <r>
    <x v="4"/>
    <x v="11"/>
    <x v="19"/>
    <x v="53"/>
    <x v="859"/>
    <s v="The intraoperative database should be recorded in a uniform format that should include areas for all of the information required by the law. The transaction information, transaction history and transaction statement or 3T data are required to be stored for up to 6 years from the date of purchase. These requirements include the transaction information and transaction history. The transaction information includes the following elements. Please note that not all transactions require all of these elements: Proprietary or established name of the product, National Drug Code Number of the Product , Container Size, Number of Containers Ordered, Lot Number of the Product, Date of Transaction, Date of Shipment, Business name and address of the entity from whom the ownership is being transferred and Business name and address of the Entity to whom the ownership is being transferred."/>
    <m/>
    <s v="Application"/>
    <s v="Application Development"/>
    <s v="Software"/>
    <s v="Expense"/>
    <x v="3"/>
    <x v="0"/>
    <n v="1630"/>
    <n v="28"/>
    <x v="1"/>
    <x v="4"/>
    <s v="Digitizing Business Process"/>
    <s v="3124"/>
    <x v="4"/>
    <s v="Development"/>
    <m/>
    <m/>
    <m/>
  </r>
  <r>
    <x v="4"/>
    <x v="11"/>
    <x v="19"/>
    <x v="53"/>
    <x v="860"/>
    <s v="The intraoperative database should be recorded in a uniform format that should include areas for all of the information required by the law. The transaction information, transaction history and transaction statement or 3T data are required to be stored for up to 6 years from the date of purchase. These requirements include the transaction information and transaction history. The transaction information includes the following elements. Please note that not all transactions require all of these elements: Proprietary or established name of the product, National Drug Code Number of the Product , Container Size, Number of Containers Ordered, Lot Number of the Product, Date of Transaction, Date of Shipment, Business name and address of the entity from whom the ownership is being transferred and Business name and address of the Entity to whom the ownership is being transferred."/>
    <m/>
    <s v="Application"/>
    <s v="Application Development"/>
    <s v="Software"/>
    <s v="Expense"/>
    <x v="3"/>
    <x v="0"/>
    <n v="1630"/>
    <n v="30"/>
    <x v="1"/>
    <x v="4"/>
    <s v="Digitizing Business Process"/>
    <s v="3124"/>
    <x v="4"/>
    <s v="Development"/>
    <m/>
    <m/>
    <m/>
  </r>
  <r>
    <x v="4"/>
    <x v="11"/>
    <x v="19"/>
    <x v="53"/>
    <x v="861"/>
    <s v="The Pharmacy Operational Updates program is envisioned as a continuation and counterpart to the Safety Updates for Medication/Prescription Management program, also known as SUMPM. SUMPM represents the overall need for improvements to address the updates necessary to address known patient safety issues within the VistA pharmacy applications. Pharmacy Operational Updates will manage the ongoing interdependencies between the ten (10) VistA pharmacy applications/packages and other systems including CPRS, eHMP, First Databank, etc..  There are several inadequacies in the VISTA system which cause delays in the review of the prescription. The Pharmacy Operational Updates program is envisioned as a continuation and counterpart to the Safety Updates for Medication/Prescription Management program, also known as SUMPM. SUMPM represents the overall need for improvements to address the updates necessary to address known patient safety issues within the VistA pharmacy applications. Pharmacy Operational Updates will manage the ongoing interdependencies between the ten (10) VistA pharmacy applications/packages and other systems including CPRS, eHMP, First Databank, etc..  There are several inadequacies in the VISTA system which cause delays in the review of the prescription."/>
    <s v="Without these improvements the Pharmacy staff must perform workarounds to assure that the proper prescription is provided to the veteran.  This manual process can result in human error. If not funded, the VA will not be able to provide enhancements to the VistA Inpatient Medications, Outpatient Pharmacy, Kernel, Pharmacy Data Management, and other appropriate namespaces that are needed in order to address specific permissions, dispensing, and pharmacy safety issues and to increase access to and optimize healthcare for the Veteran."/>
    <s v="Application"/>
    <s v="Application Development"/>
    <s v="Software"/>
    <s v="Expense"/>
    <x v="3"/>
    <x v="0"/>
    <n v="1680"/>
    <n v="13"/>
    <x v="3"/>
    <x v="4"/>
    <s v="Digitizing Business Process"/>
    <s v="3124"/>
    <x v="4"/>
    <s v="Development"/>
    <n v="5.9"/>
    <n v="5.9"/>
    <m/>
  </r>
  <r>
    <x v="4"/>
    <x v="11"/>
    <x v="19"/>
    <x v="53"/>
    <x v="862"/>
    <s v="The Pharmacy Operational Updates program is envisioned as a continuation and counterpart to the Safety Updates for Medication/Prescription Management program, also known as SUMPM. SUMPM represents the overall need for improvements to address the updates necessary to address known patient safety issues within the VistA pharmacy applications. Pharmacy Operational Updates will manage the ongoing interdependencies between the ten (10) VistA pharmacy applications/packages and other systems including CPRS, eHMP, First Databank, etc."/>
    <m/>
    <s v="Application"/>
    <s v="Application Development"/>
    <s v="Software"/>
    <s v="Expense"/>
    <x v="3"/>
    <x v="0"/>
    <n v="1630"/>
    <n v="4"/>
    <x v="1"/>
    <x v="4"/>
    <s v="Digitizing Business Process"/>
    <s v="3124"/>
    <x v="4"/>
    <s v="Development"/>
    <m/>
    <m/>
    <m/>
  </r>
  <r>
    <x v="4"/>
    <x v="11"/>
    <x v="19"/>
    <x v="53"/>
    <x v="863"/>
    <s v="The Pharmacy Operational Updates program is envisioned as a continuation and counterpart to the Safety Updates for Medication/Prescription Management program, also known as SUMPM. SUMPM represents the overall need for improvements to address the updates necessary to address known patient safety issues within the VistA pharmacy applications. Pharmacy Operational Updates will manage the ongoing interdependencies between the ten (10) VistA pharmacy applications/packages and other systems including CPRS, eHMP, First Databank, etc."/>
    <m/>
    <s v="Application"/>
    <s v="Application Development"/>
    <s v="Software"/>
    <s v="Expense"/>
    <x v="3"/>
    <x v="0"/>
    <n v="1630"/>
    <n v="7"/>
    <x v="1"/>
    <x v="4"/>
    <s v="Digitizing Business Process"/>
    <s v="1001"/>
    <x v="4"/>
    <s v="Development"/>
    <m/>
    <m/>
    <m/>
  </r>
  <r>
    <x v="4"/>
    <x v="11"/>
    <x v="19"/>
    <x v="53"/>
    <x v="864"/>
    <s v="Pharmacy Re-engineering has proven to be a highly successful software development program, delivering an array of products that have substantially improved the quality and scope of medication order checks within the VA. The program has provided multiple phased of Pharmacy Enterprise Customization System (PECS), Pharmacy Product System (PPS), and (Medication Order Check Healthcare Application (MOCHA)."/>
    <m/>
    <s v="Application"/>
    <s v="Application Development"/>
    <s v="Software"/>
    <s v="Expense"/>
    <x v="3"/>
    <x v="0"/>
    <n v="1680"/>
    <n v="25"/>
    <x v="1"/>
    <x v="4"/>
    <s v="Digitizing Business Process"/>
    <s v="3124"/>
    <x v="4"/>
    <s v="Application SW"/>
    <m/>
    <m/>
    <m/>
  </r>
  <r>
    <x v="4"/>
    <x v="11"/>
    <x v="19"/>
    <x v="53"/>
    <x v="865"/>
    <s v="This program represents the capability for VA pharmacies to receive inbound electronic prescriptions (e-prescriptions or eRxs) from an external provider (e.g. a doctor not associated with the Department of Veterans Affairs [VA], medical staff at a Department of Defense [DoD] military treatment facility, etc.) with the ability to process (fill, dispense, etc.) them in the Veterans Health Information Systems and Technology Architecture (VistA) Outpatient Pharmacy (OP) package.  The program supports the Veterans Choice program by providing their non-VA prescribers with the ability to electronic submit prescriptions for fulfillment._x000a_VHA has completed version 3.0 of the inbound eRx process, and as of November 2018 VA is currently processing 23,000 prescriptions per month using this process. The amount of prescription volume continues to grow exponentially. However this volume is at risk unless future funding is approved as the standards will be changing and VA must be recertified prior to 1/1/20."/>
    <m/>
    <s v="Application"/>
    <s v="Application Development"/>
    <s v="Software"/>
    <s v="Expense"/>
    <x v="3"/>
    <x v="0"/>
    <n v="1630"/>
    <n v="24"/>
    <x v="1"/>
    <x v="4"/>
    <s v="Digitizing Business Process"/>
    <s v="3124"/>
    <x v="4"/>
    <s v="Development"/>
    <m/>
    <m/>
    <m/>
  </r>
  <r>
    <x v="4"/>
    <x v="11"/>
    <x v="19"/>
    <x v="53"/>
    <x v="866"/>
    <s v="&quot;This program represents the capability for VA pharmacies to receive inbound electronic prescriptions (e-prescriptions or eRxs) from an external provider (e.g. a doctor not associated with the Department of Veterans Affairs [VA], medical staff at a Department of Defense [DoD] military treatment facility, etc.) with the ability to process (fill, dispense, etc.) them in the Veterans Health Information Systems and Technology Architecture (VistA) Outpatient Pharmacy (OP) package.  The program supports the Veterans Choice program by providing their non-VA prescribers with the ability to electronic submit prescriptions for fulfillment._x000a_VHA has completed version 3.0 of the inbound eRx process, and as of November 2018 VA is currently processing 23,000 prescriptions per month using this process. The amount of prescription volume continues to grow exponentially. However this volume is at risk unless future funding is approved as the standards will be changing and VA must be recertified prior to 1/1/20."/>
    <m/>
    <s v="Application"/>
    <s v="Application Development"/>
    <s v="Software"/>
    <s v="Expense"/>
    <x v="3"/>
    <x v="0"/>
    <n v="1630"/>
    <n v="25"/>
    <x v="1"/>
    <x v="4"/>
    <s v="Digitizing Business Process"/>
    <s v="3124"/>
    <x v="4"/>
    <s v="Development"/>
    <m/>
    <m/>
    <m/>
  </r>
  <r>
    <x v="4"/>
    <x v="11"/>
    <x v="19"/>
    <x v="53"/>
    <x v="867"/>
    <s v="Pharmacy Re-engineering has proven to be a highly successful software development program, delivering an array of products that have substantially improved the quality and scope of medication order checks within the VA. The program has provided multiple phased of Pharmacy Enterprise Customization System (PECS), Pharmacy Product System (PPS), and (Medication Order Check Healthcare Application (MOCHA). A. MOCHA v2.2 Hepatic, Renal and Pharmacogenomic order checks for patients with compromised organ systems, and those who would respond more successfully to specific medication medications and/or dosages based on unique genetic characteristics. B. MOCHA v2.3 Order Check History Log/Backlog will develop items from the MOCHA backlog. C. MOCHA v2.4 Maximum Daily Dose Checks for Complex Medication Orders which is the final phase of the highly acclaimed dosage checks that have been made possible by the PRE MOCHA project."/>
    <m/>
    <s v="Application"/>
    <s v="Application Development"/>
    <s v="Software"/>
    <s v="Expense"/>
    <x v="3"/>
    <x v="0"/>
    <n v="1630"/>
    <n v="15"/>
    <x v="1"/>
    <x v="4"/>
    <s v="Digitizing Business Process"/>
    <s v="3124"/>
    <x v="4"/>
    <s v="Development"/>
    <m/>
    <m/>
    <m/>
  </r>
  <r>
    <x v="4"/>
    <x v="11"/>
    <x v="19"/>
    <x v="53"/>
    <x v="867"/>
    <s v="Pharmacy Re-engineering has proven to be a highly successful software development program, delivering an array of products that have substantially improved the quality and scope of medication order checks within the VA. The program has provided multiple phased of Pharmacy Enterprise Customization System (PECS), Pharmacy Product System (PPS), and (Medication Order Check Healthcare Application (MOCHA). A. MOCHA v2.2 Hepatic, Renal and Pharmacogenomic order checks for patients with compromised organ systems, and those who would respond more successfully to specific medication medications and/or dosages based on unique genetic characteristics. B. MOCHA v2.3 Order Check History Log/Backlog will develop items from the MOCHA backlog. C. MOCHA v2.4 Maximum Daily Dose Checks for Complex Medication Orders which is the final phase of the highly acclaimed dosage checks that have been made possible by the PRE MOCHA project."/>
    <m/>
    <s v="Application"/>
    <s v="Application Development"/>
    <s v="Software"/>
    <s v="Expense"/>
    <x v="3"/>
    <x v="0"/>
    <n v="1630"/>
    <n v="16"/>
    <x v="1"/>
    <x v="4"/>
    <s v="Digitizing Business Process"/>
    <s v="3124"/>
    <x v="4"/>
    <s v="Development"/>
    <m/>
    <m/>
    <m/>
  </r>
  <r>
    <x v="4"/>
    <x v="11"/>
    <x v="19"/>
    <x v="53"/>
    <x v="868"/>
    <s v="Pharmacy Shipping Address: Pharmacy Benefits Management continues to recommend an approach in which there is a pharmacy-specific address type, co-managed by registration and pharmacy staff, and used solely for medication delivery purposes. In combination with a second address for temperature-sensitive packages, where applicable, this workflow will reduce the impact of frequently changing temporary address, billing addresses and correspondence addresses which may differ from the medication delivery address."/>
    <m/>
    <s v="Application"/>
    <s v="Application Development"/>
    <s v="Software"/>
    <s v="Expense"/>
    <x v="3"/>
    <x v="0"/>
    <n v="1630"/>
    <n v="26"/>
    <x v="1"/>
    <x v="4"/>
    <s v="Digitizing Business Process"/>
    <s v="3124"/>
    <x v="4"/>
    <s v="Development"/>
    <m/>
    <m/>
    <m/>
  </r>
  <r>
    <x v="4"/>
    <x v="11"/>
    <x v="19"/>
    <x v="53"/>
    <x v="869"/>
    <s v="Pharmacy Shipping Address: Pharmacy Benefits Management continues to recommend an approach in which there is a pharmacy-specific address type, co-managed by registration and pharmacy staff, and used solely for medication delivery purposes. In combination with a second address for temperature-sensitive packages, where applicable, this workflow will reduce the impact of frequently changing temporary address, billing addresses and correspondence addresses which may differ from the medication delivery address."/>
    <m/>
    <s v="Application"/>
    <s v="Application Development"/>
    <s v="Software"/>
    <s v="Expense"/>
    <x v="3"/>
    <x v="0"/>
    <n v="1630"/>
    <n v="27"/>
    <x v="1"/>
    <x v="4"/>
    <s v="Digitizing Business Process"/>
    <s v="3124"/>
    <x v="4"/>
    <s v="Development"/>
    <m/>
    <m/>
    <m/>
  </r>
  <r>
    <x v="4"/>
    <x v="11"/>
    <x v="19"/>
    <x v="53"/>
    <x v="870"/>
    <s v="Public Facing (Internet) National Formulary: The VA formulary is a critical part of the evidence-based approach to medication selection, resulting in strong clinical care and cost containment. With increased rates of care in the community, it is necessary to make the formulary available to community providers and Veterans in a format more appropriate than a downloadable Excel spreadsheet. The business need of having a public facing national formulary is to provide this information to Veterans and Community Care providers in a format more consistent with VA's role as a payer. SPMP's need is targeted at two functionality gaps - the unique process of CHAMPVA Meds by Mail serving as a single pharmacy system for beneficiaries nationwide, and the opportunity to improve the network connection and security requirements for transmitting the required data to state monitoring databases. Public Facing (Internet) National Formulary: The VA formulary is a critical part of the evidence-based approach to medication selection, resulting in strong clinical care and cost containment. With increased rates of care in the community, it is necessary to make the formulary available to community providers and Veterans in a format more appropriate than a downloadable Excel spreadsheet. The business need of having a public facing national formulary is to provide this information to Veterans and Community Care providers in a format more consistent with VA's role as a payer. SPMP's need is targeted at two functionality gaps - the unique process of CHAMPVA Meds by Mail serving as a single pharmacy system for beneficiaries nationwide, and the opportunity to improve the network connection and security requirements for transmitting the required data to state monitoring databases."/>
    <s v="If the VA national formulary is not provided in an appropriate public-facing web-based interface, the cost of processing prescriptions will increase through extra labor time to address non-formulary request adjudication and delays in providing prescriptions. Mitigation has been support for the present site which is marginally adequate for external consumers and has resulted in contact to the White House hotline for improvement of this VA service. Decision about the veterans prescription may be based on outdated information."/>
    <s v="Application"/>
    <s v="Application Development"/>
    <s v="Software"/>
    <s v="Expense"/>
    <x v="3"/>
    <x v="0"/>
    <n v="1680"/>
    <n v="17"/>
    <x v="3"/>
    <x v="4"/>
    <s v="Digitizing Business Process"/>
    <s v="3124"/>
    <x v="4"/>
    <s v="Development"/>
    <n v="0.3"/>
    <n v="0.3"/>
    <m/>
  </r>
  <r>
    <x v="4"/>
    <x v="11"/>
    <x v="19"/>
    <x v="53"/>
    <x v="871"/>
    <s v="Public Facing (Internet) National Formulary: The VA formulary is a critical part of the evidence-based approach to medication selection, resulting in strong clinical care and cost containment. With increased rates of care in the community, it is necessary to make the formulary available to community providers and Veterans in a format more appropriate than a downloadable Excel spreadsheet."/>
    <m/>
    <s v="Application"/>
    <s v="Application Development"/>
    <s v="Software"/>
    <s v="Expense"/>
    <x v="3"/>
    <x v="0"/>
    <n v="1630"/>
    <n v="32"/>
    <x v="1"/>
    <x v="4"/>
    <s v="Digitizing Business Process"/>
    <s v="3124"/>
    <x v="4"/>
    <s v="Development"/>
    <m/>
    <m/>
    <m/>
  </r>
  <r>
    <x v="4"/>
    <x v="11"/>
    <x v="19"/>
    <x v="53"/>
    <x v="872"/>
    <s v="Public Facing (Internet) National Formulary: The VA formulary is a critical part of the evidence-based approach to medication selection, resulting in strong clinical care and cost containment. With increased rates of care in the community, it is necessary to make the formulary available to community providers and Veterans in a format more appropriate than a downloadable Excel spreadsheet."/>
    <m/>
    <s v="Application"/>
    <s v="Application Development"/>
    <s v="Software"/>
    <s v="Expense"/>
    <x v="3"/>
    <x v="0"/>
    <n v="1630"/>
    <n v="41"/>
    <x v="1"/>
    <x v="4"/>
    <s v="Digitizing Business Process"/>
    <s v="3124"/>
    <x v="4"/>
    <s v="Development"/>
    <m/>
    <m/>
    <m/>
  </r>
  <r>
    <x v="4"/>
    <x v="11"/>
    <x v="19"/>
    <x v="53"/>
    <x v="873"/>
    <s v="State Prescription Monitoring Programs: VA Pharmacy transmissions to participate in these state databases require additional changes to support specialized programs such as the CHAMPVA Meds by Mail benefit and to reduce the risk of vendor-side technical changes, in which (for example) a vendor server update that results in a new destination IP address may cause a month-long delay in VA transmissions while the firewall configuration is reviewed."/>
    <m/>
    <s v="Application"/>
    <s v="Application Development"/>
    <s v="Software"/>
    <s v="Expense"/>
    <x v="3"/>
    <x v="0"/>
    <n v="1630"/>
    <n v="34"/>
    <x v="1"/>
    <x v="4"/>
    <s v="MISSION Act Implementation"/>
    <s v="3124"/>
    <x v="4"/>
    <s v="Development"/>
    <m/>
    <m/>
    <m/>
  </r>
  <r>
    <x v="4"/>
    <x v="11"/>
    <x v="19"/>
    <x v="53"/>
    <x v="874"/>
    <s v="State Prescription Monitoring Programs: VA Pharmacy transmissions to participate in these state databases require additional changes to support specialized programs such as the CHAMPVA Meds by Mail benefit and to reduce the risk of vendor-side technical changes, in which (for example) a vendor server update that results in a new destination IP address may cause a month-long delay in VA transmissions while the firewall configuration is reviewed."/>
    <m/>
    <s v="Application"/>
    <s v="Application Development"/>
    <s v="Software"/>
    <s v="Expense"/>
    <x v="3"/>
    <x v="0"/>
    <n v="1630"/>
    <n v="35"/>
    <x v="1"/>
    <x v="4"/>
    <s v="MISSION Act Implementation"/>
    <s v="3124"/>
    <x v="4"/>
    <s v="Development"/>
    <m/>
    <m/>
    <m/>
  </r>
  <r>
    <x v="4"/>
    <x v="11"/>
    <x v="19"/>
    <x v="54"/>
    <x v="875"/>
    <s v="The Health Insurance Portability &amp; Accountability Act (HIPPA) requires industry-wide standardization of Electronic Data Interchange (EDI) Transactions. This project adds system checks and reporting functions to the Medical Care Collections Fund (MCCF). Additionally, VHA CBO eBusiness Solutions has asked for changes to VistA accounts and to add functionality to eBilling, ePayments, and ePharmacy."/>
    <s v="TBD."/>
    <s v="Application"/>
    <s v="Application Development"/>
    <s v="Software"/>
    <s v="Expense"/>
    <x v="3"/>
    <x v="0"/>
    <n v="1626"/>
    <n v="4"/>
    <x v="2"/>
    <x v="4"/>
    <s v="Greater Choice for Veterans"/>
    <s v="3124"/>
    <x v="4"/>
    <s v="Development"/>
    <m/>
    <m/>
    <n v="6.8360000000000003"/>
  </r>
  <r>
    <x v="4"/>
    <x v="11"/>
    <x v="19"/>
    <x v="54"/>
    <x v="876"/>
    <s v="The Health Insurance Portability &amp; Accountability Act (HIPPA) requires industry-wide standardization of Electronic Data Interchange (EDI) Transactions. This project adds system checks and reporting functions to the Medical Care Collections Fund (MCCF). Additionally, VHA CBO eBusiness Solutions has asked for changes to VistA accounts and to add functionality to eBilling, ePayments, and ePharmacy."/>
    <m/>
    <s v="Application"/>
    <s v="Application Development"/>
    <s v="Software"/>
    <s v="Expense"/>
    <x v="3"/>
    <x v="0"/>
    <n v="1626"/>
    <n v="1"/>
    <x v="0"/>
    <x v="4"/>
    <s v="Greater Choice for Veterans"/>
    <s v="3124"/>
    <x v="4"/>
    <s v="PMO Support, Enterprise"/>
    <m/>
    <m/>
    <m/>
  </r>
  <r>
    <x v="4"/>
    <x v="11"/>
    <x v="19"/>
    <x v="54"/>
    <x v="876"/>
    <s v="The Health Insurance Portability &amp; Accountability Act (HIPPA) requires industry-wide standardization of Electronic Data Interchange (EDI) Transactions. This project adds system checks and reporting functions to the Medical Care Collections Fund (MCCF). Additionally, VHA CBO eBusiness Solutions has asked for changes to VistA accounts and to add functionality to eBilling, ePayments, and ePharmacy."/>
    <m/>
    <s v="Application"/>
    <s v="Application Development"/>
    <s v="Software"/>
    <s v="Expense"/>
    <x v="3"/>
    <x v="0"/>
    <n v="1626"/>
    <n v="3"/>
    <x v="1"/>
    <x v="4"/>
    <s v="Managing Data"/>
    <s v="3124"/>
    <x v="4"/>
    <s v="PMO Support, Enterprise"/>
    <m/>
    <m/>
    <m/>
  </r>
  <r>
    <x v="4"/>
    <x v="11"/>
    <x v="19"/>
    <x v="55"/>
    <x v="877"/>
    <s v="Home Telehealth Reporting (HTR) is an integration project that validates data from multiple COTS vendors in the VHA Home Telehealth / Remote Patient Monitoring program and integrates it with VA systems; and provides tools and outcomes reporting to clinical staff using that data. As a supplement and enhancement to in-person healthcare, HTR will provide the capability, telehealth tools, devices, and processes allowing providers to efficiently and effectively provide quality healthcare to Veterans irrespective of the provider or the Veterans location across the enterprise. The initiative will support enhanced access to quality, state-of-the-art health care in underserved areas and at the locations most convenient for Veterans. The solution will improve the access, delivery, and efficiency of care for the Veteran population and support modernization of the healthcare system."/>
    <s v="Without the Home Telehealth Reporting (HTR) application's enhancements, the expansion of the program that cares for more than 71,000 Veterans will not be possible. Congress continues to add reporting requirements to Telehealth; if this program is not funded VA will be unable to provide tools, data and reports to meet these requirements. As Telehealth continues to grow, there will be more requirements for reports and data integration. Additionally, adoption of the Cerner Electronic Health Record will necessitate further work to integrate Home Telehealth data collected by third party vendors with the new record, while maintaining and updating links at sites still using VistA. VHA Telehealth Services is beginning the process of awarding a new third party vendor contract worth around $300 million dollars. As a result, OI&amp;T, through this project, will be charged with working with up to four new vendors to integrate the data they collect with Cerner, VistA, the Patient Generated Database, Health Data Repository, and other VA systems. If full funding is not provided, VHA will be unable to expand their program."/>
    <s v="Application"/>
    <s v="Application Development"/>
    <s v="Software"/>
    <s v="Expense"/>
    <x v="3"/>
    <x v="0"/>
    <n v="1682"/>
    <n v="11"/>
    <x v="2"/>
    <x v="4"/>
    <s v="Greater Choice for Veterans"/>
    <s v="3124"/>
    <x v="4"/>
    <s v="Development"/>
    <m/>
    <m/>
    <n v="4.2"/>
  </r>
  <r>
    <x v="4"/>
    <x v="11"/>
    <x v="19"/>
    <x v="55"/>
    <x v="878"/>
    <s v="The Home Telehealth Reporting Enhancements (HTRE) project supports the VHA Office of Telehealth Services, which places medical devices in patient homes to improve the quality of care and standard of living for Veterans by reducing hospital admissions, clinic visits, and emergency room attendances.  These medical devices are provided by third party vendors, under contract to Veterans Health Administration (VHA), who transmit data to its servers which are hosted in VA data centers.  The HTRE program aims to serve the two to three percent of patients who use 30 percent of costs and are frequent clinic attendees who require urgent hospital admissions.  Development and delivery of enhancements to the application that transmits vendor-collected data to the Veterans Information Systems and Technology Architecture (VistA), and provides data streams for outcomes analysis, will improve care for patients with chronic conditions that benefit from more frequent monitoring resulting in better health levels with fewer emerg"/>
    <m/>
    <s v="Application"/>
    <s v="Application Development"/>
    <s v="Software"/>
    <s v="Expense"/>
    <x v="3"/>
    <x v="0"/>
    <n v="1628"/>
    <n v="10"/>
    <x v="1"/>
    <x v="4"/>
    <s v="Digitizing Business Process"/>
    <s v="3124"/>
    <x v="4"/>
    <s v="Development"/>
    <m/>
    <m/>
    <m/>
  </r>
  <r>
    <x v="4"/>
    <x v="11"/>
    <x v="19"/>
    <x v="55"/>
    <x v="879"/>
    <s v="The Telehealth Management Platform (TMP) is a customer relations management software system. TMP supports Veterans access to Telehealth program services from more than 900 VHA sites (VA Medical Centers and Community Based Outpatient Clinics (CBOC)). TMP automates previously manual work for three elements of virtual care (non-face-to-face) services: 1) Scheduling, 2) resource management and 3) administrative management. The third element, administrative management, includes workload management, credentialing and privileging, telehealth service agreements and data management to support telehealth business processes. TMP allows sites sharing resources to communicate critical information to activate, managed and support Veteran virtual care/remote services. TMP is especially critical as it supports the delivery of virtual care services that are a part of overall Telehealth program growth and enable more efficient use of these services between the 900 VHA sites."/>
    <s v="Without the enhancement resources, the expansion of the Telehealth Management Platform (TMP) program that cares for more than 71,000 Veterans will not be possible and backlog requirements will not be delivered. Congress continues to add reporting requirements to Telehealth; this program provides data and reports to meet these requirements through it's interface. As Telehealth continues to grow, there will be an increasing need to substantially increase the number of scheduled Telehealth appointments and effectively manage the diverse resources required for those types of appointments . Additionally, adoption of the Cerner Electronic Health Record will necessitate further work to integrate the scheduling and resource management capabilities with the TMP program with the new record, while maintaining and updating resources at sites still using VistA. If TMP resources are not provided, VHA will be unable to expand their Telehealth program to meet leadership mandated goals and targets for Telehealth expansion."/>
    <s v="Application"/>
    <s v="Application Development"/>
    <s v="Software"/>
    <s v="Expense"/>
    <x v="3"/>
    <x v="0"/>
    <n v="1682"/>
    <n v="12"/>
    <x v="2"/>
    <x v="4"/>
    <s v="Education Benefits"/>
    <s v="3124"/>
    <x v="4"/>
    <s v="Development"/>
    <m/>
    <m/>
    <n v="2.4"/>
  </r>
  <r>
    <x v="4"/>
    <x v="11"/>
    <x v="19"/>
    <x v="55"/>
    <x v="880"/>
    <s v="The Telehealth Management Platform is a customer relations management software system. TMP supports Veterans access to Telehealth program services from more than 900 VHA sites (VAMCs and CBOCs). TMP automates previously manual work for three elements of virtual care (non-face-to-face) services: 1) Scheduling, 2) resource management and 3) administrative management. The third element, administrative management, includes workload management, credentialing and privileging, telehealth service agreements and data management to support telehealth business processes. TMP allows sites sharing resources to communicate critical information to activate, managed and support Veteran virtual care/remote services. TMP is especially critical as it supports the delivery of virtual care services that are a part of overall Telehealth program growth and enable more efficient use of these services between the 900 VHA sites."/>
    <m/>
    <s v="Application"/>
    <s v="Application Development"/>
    <s v="Software"/>
    <s v="Expense"/>
    <x v="3"/>
    <x v="0"/>
    <n v="1628"/>
    <n v="7"/>
    <x v="1"/>
    <x v="4"/>
    <s v="Digitizing Business Process"/>
    <s v="3124"/>
    <x v="4"/>
    <s v="Development"/>
    <m/>
    <m/>
    <m/>
  </r>
  <r>
    <x v="4"/>
    <x v="11"/>
    <x v="19"/>
    <x v="55"/>
    <x v="881"/>
    <s v="The Telehealth Management Platform is a customer relations management software system. TMP supports Veterans access to Telehealth program services from more than 900 VHA sites (VAMCs and CBOCs). TMP automates previously manual work for three elements of virtual care (non-face-to-face) services: 1) Scheduling, 2) resource management and 3) administrative management. The third element, administrative management, includes workload management, credentialing and privileging, telehealth service agreements and data management to support telehealth business processes. TMP allows sites sharing resources to communicate critical information to activate, managed and support Veteran virtual care/remote services. TMP is especially critical as it supports the delivery of virtual care services that are a part of overall Telehealth program growth and enable more efficient use of these services between the 900 VHA sites."/>
    <m/>
    <s v="Application"/>
    <s v="Application Development"/>
    <s v="Software"/>
    <s v="Expense"/>
    <x v="3"/>
    <x v="0"/>
    <n v="1628"/>
    <n v="8"/>
    <x v="1"/>
    <x v="4"/>
    <s v="Digitizing Business Process"/>
    <s v="3124"/>
    <x v="4"/>
    <s v="Development"/>
    <m/>
    <m/>
    <m/>
  </r>
  <r>
    <x v="4"/>
    <x v="11"/>
    <x v="19"/>
    <x v="55"/>
    <x v="882"/>
    <s v="As a supplement and enhancement to in-person healthcare, the Telehealth Expansion, Hub, and Interfacility Access solution will provide the capability, telehealth tools, devices, and processes allowing providers to efficiently and effectively provide quality healthcare to Veterans irrespective of the provider or the Veterans location across the enterprise. The initiative will support enhanced access to quality, state-of-the-art health care in underserved areas and at the locations most convenient for Veterans. The initiative will expand the ability to remotely diagnose, consult, treat, transfer medical data, and provide patient education both synchronously and asynchronously. The Telehealth Expansion, Hub, and Interfacility Access solution will improve the access, delivery, and efficiency of care for the Veteran population and support modernization of the healthcare system."/>
    <m/>
    <s v="Application"/>
    <s v="Application Development"/>
    <s v="Software"/>
    <s v="Expense"/>
    <x v="3"/>
    <x v="0"/>
    <n v="1628"/>
    <n v="3"/>
    <x v="1"/>
    <x v="4"/>
    <s v="Digitizing Business Process"/>
    <s v="3124"/>
    <x v="4"/>
    <s v="Development"/>
    <m/>
    <m/>
    <m/>
  </r>
  <r>
    <x v="4"/>
    <x v="11"/>
    <x v="19"/>
    <x v="55"/>
    <x v="882"/>
    <s v="As a supplement and enhancement to in-person healthcare, the Telehealth Expansion, Hub, and Interfacility Access solution will provide the capability, telehealth tools, devices, and processes allowing providers to efficiently and effectively provide quality healthcare to Veterans irrespective of the provider or the Veterans location across the enterprise. The initiative will support enhanced access to quality, state-of-the-art health care in underserved areas and at the locations most convenient for Veterans. The initiative will expand the ability to remotely diagnose, consult, treat, transfer medical data, and provide patient education both synchronously and asynchronously. The Telehealth Expansion, Hub, and Interfacility Access solution will improve the access, delivery, and efficiency of care for the Veteran population and support modernization of the healthcare system."/>
    <m/>
    <s v="Application"/>
    <s v="Application Development"/>
    <s v="Software"/>
    <s v="Expense"/>
    <x v="3"/>
    <x v="0"/>
    <n v="1628"/>
    <n v="9"/>
    <x v="1"/>
    <x v="4"/>
    <s v="Digitizing Business Process"/>
    <s v="3124"/>
    <x v="4"/>
    <s v="Development"/>
    <m/>
    <m/>
    <m/>
  </r>
  <r>
    <x v="4"/>
    <x v="11"/>
    <x v="19"/>
    <x v="55"/>
    <x v="883"/>
    <s v="As a supplement and enhancement to in-person healthcare, the Telehealth Expansion, Hub, and Interfacility Access solution will provide the capability, telehealth tools, devices, and processes allowing providers to efficiently and effectively provide quality healthcare to Veterans irrespective of the provider or the Veterans location across the enterprise. The initiative will support enhanced access to quality, state-of-the-art health care in underserved areas and at the locations most convenient for Veterans. The initiative will expand the ability to remotely diagnose, consult, treat, transfer medical data, and provide patient education both synchronously and asynchronously. The Telehealth Expansion, Hub, and Interfacility Access solution will improve the access, delivery, and efficiency of care for the Veteran population and support modernization of the healthcare system."/>
    <m/>
    <s v="Application"/>
    <s v="Application Development"/>
    <s v="Software"/>
    <s v="Expense"/>
    <x v="3"/>
    <x v="0"/>
    <n v="1628"/>
    <n v="4"/>
    <x v="1"/>
    <x v="4"/>
    <s v="Digitizing Business Process"/>
    <s v="3124"/>
    <x v="4"/>
    <s v="Development"/>
    <m/>
    <m/>
    <m/>
  </r>
  <r>
    <x v="4"/>
    <x v="12"/>
    <x v="20"/>
    <x v="56"/>
    <x v="884"/>
    <s v="This project will implement current and future legislative mandates, Mission Act Section 113, and enhancements to increase system automation, accuracy and reporting to support benefits for Veteran Family Members.  The project scope will include enhancements to process claims timely and accurately and assess program accuracy on an enterprise level._x000a__x000a_MYP Playground:_x000a_Requested by: Veterans Health Administration (VHA) Office of Community Care.                                                                                                                                                                                                                                                                                        Request: Requesting increased system automation, accuracy, and reporting to support benefits provided by the Foreign Medical Program (FMP), a Veteran Family Member Program which provides health care benefits to Veterans who are living or traveling abroad.  Specifically, the FMP assumes payment responsibility for U.S. Veterans only for a Veteran Affairs (VA)-rated service-connected disability, or any disability associated with and held to be an aggravating disability.  The enhancements requested will support regulatory changes to billing and collections processes as documented in the Hospital or Nursing Home Care and Medical Services in Foreign Countries regulation ( 38 CFR 17.35) that addresses hospital care and medical services in foreign countries.                                                                                                                                                                                                                                                                                  Additional enhancements may occur to the Veteran Family Member Program System contingent upon a possible transition to the Healthcare Claims Processing System.  To implement and adhere to the Health Insurance Portability and Accountability Act (HIPAA) of 1996 and the Patient Protection and Affordable Care Act (ACA) national standards need to be set for:  Electronic transactions; Code sets; and Unique identifiers.                                                                                                                                 _x000a_Summary/History of Current Environment:  The current system was developed in 1967 by Massachusetts General Hospital using the Massachusetts General Hospital Utility Multi-Programming System"/>
    <s v="Failure to update VA claims and payment systems could have a direct impact on the Veterans or their family members by: causing them undue financial hardship if claims are not properly paid and eligibility is not timely processed; inefficiencies in paying claims and identifying eligibility; damaged relationships with community partnerships if we are not properly paying in a timely manner.                                                                                                                                   If the VHA does not update this system, it will not be able to maintain proper scalability and extensibility to keep up with modern technology and will require exorbitant costs to try and convert an outdated programming language to keep up with modern efficiency.  All aspects of claims processing and eligibility enhancements must be implemented by mandated compliance criteria. The system upgrades will drive reductions in healthcare costs by enabling more precise payment determinations."/>
    <s v="Application"/>
    <s v="Application Development"/>
    <s v="Software"/>
    <s v="Maintenance &amp; Support"/>
    <x v="3"/>
    <x v="0"/>
    <n v="1619"/>
    <n v="2"/>
    <x v="2"/>
    <x v="0"/>
    <s v="Greater Choice for Veterans"/>
    <s v="2510"/>
    <x v="0"/>
    <s v="Application SW Maintenance"/>
    <n v="1.68"/>
    <n v="2.5"/>
    <n v="4.5"/>
  </r>
  <r>
    <x v="4"/>
    <x v="12"/>
    <x v="20"/>
    <x v="56"/>
    <x v="885"/>
    <s v="This project will implement current and future legislative mandates and enhancements to increase system automation, accuracy and reporting to support benefits for Veteran Family Members.  The project scope will include enhancements to process claims timely and accurately and assess program accuracy on an enterprise level._x000a__x000a_MYP Playground:_x000a_Requested by: Veterans Health Administration (VHA) Office of Community Care.                                                                                                                                        Request: Requesting increased system automation, accuracy, and reporting to support benefits provided by the Foreign Medical Program (FMP), a Veteran Family Member Program which provides health care benefits to Veterans who are living or traveling abroad.  Specifically, the FMP assumes payment responsibility for U.S. Veterans only for a Veteran Affairs (VA)-rated service-connected disability, or any disability associated with and held to be an aggravating disability.  The enhancements requested will support regulatory changes to billing and collections processes as documented in the Hospital or Nursing Home Care and Medical Services in Foreign Countries regulation ( 38 CFR 17.35) that addresses hospital care and medical services in foreign countries.                                                                                                                                  Additional enhancements may occur to the Veteran Family Member Program System contingent upon a possible transition to the Healthcare Claims Processing System.  To implement and adhere to the Health Insurance Portability and Accountability Act (HIPAA) of 1996 and the Patient Protection and Affordable Care Act (ACA) national standards need to be set for:  Electronic transactions; Code sets; and Unique identifiers."/>
    <s v="Failure to update VA claims and payment systems could have a direct impact on the Veterans or their family members by: causing them undue financial hardship if claims are not properly paid and eligibility is not timely processed; inefficiencies in paying claims and identifying eligibility; damaged relationships with community partnerships if we are not properly paying in a timely manner.                                                                                                                                   If the VHA does not update this system, it will not be able to maintain proper scalability and extensibility to keep up with modern technology and will require exorbitant costs to try and convert an outdated programming language to keep up with modern efficiency.  All aspects of claims processing and eligibility enhancements must be implemented by mandated compliance criteria. The system upgrades will drive reductions in healthcare costs by enabling more precise payment determinations."/>
    <s v="Application"/>
    <s v="Application Support &amp; Operations"/>
    <s v="Software"/>
    <s v="Expense"/>
    <x v="3"/>
    <x v="0"/>
    <n v="1619"/>
    <n v="1"/>
    <x v="3"/>
    <x v="5"/>
    <s v="Greater Choice for Veterans"/>
    <s v="2510"/>
    <x v="0"/>
    <s v="Application SW"/>
    <n v="5.0419999999999998"/>
    <n v="5.0419999999999998"/>
    <m/>
  </r>
  <r>
    <x v="4"/>
    <x v="12"/>
    <x v="20"/>
    <x v="42"/>
    <x v="886"/>
    <s v="This project will provide automate and enhance efficiency, effectiveness, and standardization of Beneficiary Travel claims processing. It will provide tools to streamline claims, automate eligibility determinations and payment processing, detect improper payments, and enhance reporting."/>
    <m/>
    <s v="Application"/>
    <s v="Application Support &amp; Operations"/>
    <s v="Software"/>
    <s v="Maintenance &amp; Support"/>
    <x v="3"/>
    <x v="0"/>
    <n v="1619"/>
    <n v="11"/>
    <x v="1"/>
    <x v="0"/>
    <s v="Managing Data"/>
    <s v="2510"/>
    <x v="0"/>
    <s v="Application SW Maintenance"/>
    <m/>
    <m/>
    <m/>
  </r>
  <r>
    <x v="4"/>
    <x v="12"/>
    <x v="20"/>
    <x v="42"/>
    <x v="886"/>
    <s v="This project will provide automate and enhance efficiency, effectiveness, and standardization of Beneficiary Travel claims processing. It will provide tools to streamline claims, automate eligibility determinations and payment processing, detect improper payments, and enhance reporting."/>
    <m/>
    <s v="Application"/>
    <s v="Application Support &amp; Operations"/>
    <s v="Software"/>
    <s v="Maintenance &amp; Support"/>
    <x v="3"/>
    <x v="0"/>
    <n v="1619"/>
    <n v="25"/>
    <x v="1"/>
    <x v="0"/>
    <s v="Digitizing Business Process"/>
    <s v="2510"/>
    <x v="0"/>
    <s v="Application SW Maintenance"/>
    <m/>
    <m/>
    <m/>
  </r>
  <r>
    <x v="4"/>
    <x v="12"/>
    <x v="20"/>
    <x v="42"/>
    <x v="701"/>
    <s v="Beneficiary Travel Self-Service System (BTSSS) is a self-service application (MS Dynamics based) designed to maximize Veteran experience (digital/online vs paper submission) and Agency (travel clerks) efficiency/accuracy (automated rules engine and integration to financial payment system). This project will continue the Business requirement specification and prioritization of system requirements. As tasks are identified the funding will be executing for implementation of these system requirements and the scope for sprint planning and scheduling to be created or updated through the outlining of new requirement or changes to existing product backlog requirements required to implement business enhancements to Beneficiary Travel Self-Service System (BTSSS). This will fund approximately 10-12 scrum teams each year. This will fund test-driven software development (Dev) and information-technology operations (Ops) services using the D365 software. The funds will be used for contracted services to provide product and delivery management, systems architecture, software development, user research, user experience strategy, information architecture, integration support, and data analytics via the Power BI Tool to build and continuously improve new and existing D365 solutions. Specifically, the Contractor shall deliver DevOps platform support and artifacts such as project management plans, schedules, build plans and roadmaps, configuration management plans, status reports, bug and error reports, incident, problem, event management reports, etc."/>
    <s v="If the innovation of the product is unfunded then the reliability to uses authorized benefits set aside for Veterans and family members in the rural communities and the burden of transportation to and from VA facilities will continue to be a challenge to receive authorized treatment/benefits from VA facilities."/>
    <s v="Application"/>
    <s v="Application Development"/>
    <s v="Software"/>
    <s v="Expense"/>
    <x v="3"/>
    <x v="0"/>
    <n v="1619"/>
    <n v="28"/>
    <x v="2"/>
    <x v="5"/>
    <s v="Digitizing Business Process"/>
    <s v="2510"/>
    <x v="0"/>
    <s v="Application SW"/>
    <m/>
    <m/>
    <n v="2"/>
  </r>
  <r>
    <x v="4"/>
    <x v="12"/>
    <x v="20"/>
    <x v="42"/>
    <x v="701"/>
    <s v="This project will provide automated and enhanced efficiency, effectiveness and standardization of Beneficiary Travel claims processing. It will provide tools to streamline claims, automate eligibility determinations and payment processing, detect improper payments and enhance reporting. The Beneficiary Travel Self-Service System (BTSSS), Commercial Off the Shelf (COTS) Software as a Service (SaaS) solution, will provide a customized and enhanced tool to streamline claims, automate eligibility determinations and payment processing, detect improper payments and enhance its reporting. The BTSSS COTS solution shall utilize Microsoft's Customer Relationship Management Online (CRMOL) and Azure Government Cloud Infrastructure platform Services._x000a__x000a_MYP Playground:_x000a_VASI: Beneficiary Travel Self-Service System (BTSSS) - #2128,  This project will provide automate and enhance efficiency, effectiveness, and standardization of Beneficiary Travel claims processing. It will provide tools to streamline claims, automate eligibility determinations and payment processing, detect improper payments, and enhance reporting."/>
    <s v="The impact if not funded, will cause a critical business need to not be met, which will impact VHA's ability to decrease wait time for Veteran's beneficiary reimbursements, decrease VA resource requirements and reduce inaccuracies in payment calculations. The Beneficiary Travel Self-Service System (BTSSS), Customer off the Shelf (COTs) product would have limited functionality and would not meet all required goals for decreasing VA resources (e.g. personnel, space, cash) as listed:     a. Move to Self-Service b. Automate recurring manual processes c. Lower operating costs d. Reduce cash payments e. Redirect staff availability to patient support and care?"/>
    <s v="Application"/>
    <s v="Application Support &amp; Operations"/>
    <s v="Software"/>
    <s v="Maintenance &amp; Support"/>
    <x v="3"/>
    <x v="0"/>
    <n v="1619"/>
    <n v="3"/>
    <x v="2"/>
    <x v="0"/>
    <s v="Managing Data"/>
    <s v="2510"/>
    <x v="0"/>
    <s v="Application SW Maintenance"/>
    <n v="1.2"/>
    <n v="0.75"/>
    <n v="0.75"/>
  </r>
  <r>
    <x v="4"/>
    <x v="12"/>
    <x v="20"/>
    <x v="42"/>
    <x v="702"/>
    <s v="Highly Rural Transportation Grants (HRTG) seeks a grants management solution. The VA has established a program to provide grants to Veteran Service Organizations and State Veteran Service Agencies to assist Veterans in highly rural areas through innovative transportation services to travel to Department of Veterans Affairs medical centers the program is authorized by section 307 of the Caregivers and Veterans Omnibus Health Services Act of 2010, Pub. L. 111-163. The solution will provide required GAO reporting, financial management and support compliance and monitoring requirements."/>
    <m/>
    <s v="Application"/>
    <s v="Application Support &amp; Operations"/>
    <s v="Software"/>
    <s v="Maintenance &amp; Support"/>
    <x v="3"/>
    <x v="0"/>
    <n v="1620"/>
    <n v="2"/>
    <x v="0"/>
    <x v="0"/>
    <s v="Digitizing Business Process"/>
    <s v="2510"/>
    <x v="0"/>
    <s v="Application SW Maintenance"/>
    <n v="0.5"/>
    <n v="0"/>
    <m/>
  </r>
  <r>
    <x v="4"/>
    <x v="12"/>
    <x v="20"/>
    <x v="42"/>
    <x v="887"/>
    <s v="The Veterans Transportation Program (VTP) seeks to continue implementation of the 2010 EVEAH/T-21 Veterans Transportation Service (VTS) Initiative, improving travel and transportation services, implementation of Mobility Management and establish a network of community transportation service providers that include the Veterans Service Organizations (VSOs), community transportation providers, and federal, state and local government transportation services such as United We Ride, supporting Veteran Access to Care."/>
    <m/>
    <s v="Application"/>
    <s v="Application Support &amp; Operations"/>
    <s v="Software"/>
    <s v="Maintenance &amp; Support"/>
    <x v="3"/>
    <x v="0"/>
    <n v="1619"/>
    <n v="16"/>
    <x v="1"/>
    <x v="0"/>
    <s v="Digitizing Business Process"/>
    <s v="2510"/>
    <x v="0"/>
    <s v="Application SW Maintenance"/>
    <m/>
    <m/>
    <m/>
  </r>
  <r>
    <x v="4"/>
    <x v="12"/>
    <x v="20"/>
    <x v="42"/>
    <x v="705"/>
    <s v="The Veterans Transportation Program (VTP) seeks to continue implementation of the 2010 EVEAH/T-21 Veterans Transportation Service (VTS) Initiative, improving travel and transportation services, implementation of Mobility Management and establish a network of community transportation service providers that include the Veterans Service Organizations (VSOs), community transportation providers and federal, state, and local government transportation services such as United We Ride, supporting Veteran Access to Care."/>
    <m/>
    <s v="Application"/>
    <s v="Application Support &amp; Operations"/>
    <s v="Software"/>
    <s v="Maintenance &amp; Support"/>
    <x v="3"/>
    <x v="0"/>
    <n v="1619"/>
    <n v="6"/>
    <x v="0"/>
    <x v="0"/>
    <s v="Digitizing Business Process"/>
    <s v="2510"/>
    <x v="0"/>
    <s v="Application SW Maintenance"/>
    <n v="1.1000000000000001"/>
    <n v="0"/>
    <m/>
  </r>
  <r>
    <x v="4"/>
    <x v="12"/>
    <x v="20"/>
    <x v="42"/>
    <x v="705"/>
    <s v="The Veterans Transportation Program (VTP) seeks to continue implementation of the 2010 EVEAH/T-21 Veterans Transportation Service (VTS) Initiative, improving travel and transportation services, implementation of Mobility Management and establish a network of community transportation service providers that include the Veterans Service Organizations (VSOs), community transportation providers and federal, state, and local government transportation services such as United We Ride, supporting Veteran Access to Care."/>
    <m/>
    <s v="Application"/>
    <s v="Application Support &amp; Operations"/>
    <s v="Software"/>
    <s v="Maintenance &amp; Support"/>
    <x v="3"/>
    <x v="0"/>
    <n v="1619"/>
    <n v="9"/>
    <x v="0"/>
    <x v="0"/>
    <s v="Digitizing Business Process"/>
    <s v="2510"/>
    <x v="0"/>
    <s v="Application SW Maintenance"/>
    <n v="0.75"/>
    <n v="0"/>
    <m/>
  </r>
  <r>
    <x v="4"/>
    <x v="12"/>
    <x v="20"/>
    <x v="42"/>
    <x v="888"/>
    <s v="Beneficiary Travel (BT), the VA is authorized to provide eligible Veterans and other beneficiaries mileage reimbursement, common carrier (plane, train, bus, taxi, light rail etc.) or when medically indicated 'special mode' (ambulance, wheelchair van) transport for travel to and from VA or VA authorized non-VA health care for which the Veteran is eligible."/>
    <m/>
    <s v="Application"/>
    <s v="Application Support &amp; Operations"/>
    <s v="Software"/>
    <s v="Maintenance &amp; Support"/>
    <x v="3"/>
    <x v="0"/>
    <n v="1622"/>
    <n v="3"/>
    <x v="1"/>
    <x v="0"/>
    <s v="Digitizing Business Process"/>
    <s v="2510"/>
    <x v="0"/>
    <s v="Application SW Maintenance"/>
    <m/>
    <m/>
    <m/>
  </r>
  <r>
    <x v="4"/>
    <x v="12"/>
    <x v="20"/>
    <x v="42"/>
    <x v="708"/>
    <s v="The Veterans Transportation Program (VTP) seeks to continue implementation of the 2010 EVEAH/ T-21 Veterans Transportation Service (VTS) Initiative, improving travel and transportation services, implementation of Mobility Management and establish a network of community transportation service providers that include the Veterans Service Organizations (VSOs), community transportation providers, and federal, state, and local government transportation services such as United We Ride, supporting Veteran Access to Care."/>
    <m/>
    <s v="Application"/>
    <s v="Application Support &amp; Operations"/>
    <s v="Software"/>
    <s v="Maintenance &amp; Support"/>
    <x v="3"/>
    <x v="0"/>
    <n v="1619"/>
    <n v="15"/>
    <x v="1"/>
    <x v="0"/>
    <s v="Managing Data"/>
    <s v="2510"/>
    <x v="0"/>
    <s v="Application SW Maintenance"/>
    <m/>
    <m/>
    <m/>
  </r>
  <r>
    <x v="4"/>
    <x v="12"/>
    <x v="20"/>
    <x v="42"/>
    <x v="889"/>
    <s v="The Veterans Transportation Program (VTP) seeks to continue implementation of the 2010 EVEAH/ T-21 Veterans Transportation Service (VTS) Initiative, improving travel and transportation services, implementation of Mobility Management and establish a network of community transportation service providers that include the Veterans Service Organizations (VSOs), community transportation providers, and federal, state, and local government transportation services such as United We Ride, supporting Veteran Access to Care. VTS VetRide - solution implementation is at 97 VAMCs (FY18). Special Mode Costs off set using VTS Transportation resources are increasing each FY. As additional sites are onboard annually, offset costs will continue to be realized."/>
    <m/>
    <s v="Application"/>
    <s v="Application Support &amp; Operations"/>
    <s v="Software"/>
    <s v="Maintenance &amp; Support"/>
    <x v="3"/>
    <x v="0"/>
    <n v="1619"/>
    <n v="19"/>
    <x v="1"/>
    <x v="0"/>
    <s v="Digitizing Business Process"/>
    <s v="2510"/>
    <x v="0"/>
    <s v="Application SW Maintenance"/>
    <m/>
    <m/>
    <m/>
  </r>
  <r>
    <x v="4"/>
    <x v="12"/>
    <x v="20"/>
    <x v="42"/>
    <x v="890"/>
    <s v="The Veterans Transportation Program (VTP) seeks to continue implementation of the 2010 EVEAH/ T-21 Veterans Transportation Service (VTS) Initiative, improving travel and transportation services, implementation of Mobility Management and establish a network of community transportation service providers that include the Veterans Service Organizations (VSOs), community transportation providers, and federal, state, and local government transportation services such as United We Ride, supporting Veteran Access to Care."/>
    <m/>
    <s v="Application"/>
    <s v="Application Support &amp; Operations"/>
    <s v="Software"/>
    <s v="Maintenance &amp; Support"/>
    <x v="3"/>
    <x v="0"/>
    <n v="1619"/>
    <n v="22"/>
    <x v="1"/>
    <x v="0"/>
    <s v="Digitizing Business Process"/>
    <s v="2510"/>
    <x v="0"/>
    <s v="Application SW Maintenance"/>
    <m/>
    <m/>
    <m/>
  </r>
  <r>
    <x v="4"/>
    <x v="12"/>
    <x v="20"/>
    <x v="43"/>
    <x v="891"/>
    <s v="The Sustainment of Mobile Development (MD) supports the operations of the Mobile Development (MD), and Mobile Health External Development (MHED) projects."/>
    <m/>
    <s v="Application"/>
    <s v="Application Support &amp; Operations"/>
    <s v="Software"/>
    <s v="Maintenance &amp; Support"/>
    <x v="3"/>
    <x v="0"/>
    <n v="1621"/>
    <n v="1"/>
    <x v="1"/>
    <x v="0"/>
    <s v="Digitizing Business Process"/>
    <s v="2510"/>
    <x v="0"/>
    <s v="PMO Support, Enterprise"/>
    <m/>
    <m/>
    <m/>
  </r>
  <r>
    <x v="4"/>
    <x v="12"/>
    <x v="20"/>
    <x v="43"/>
    <x v="892"/>
    <s v="OIT is developing, with NSO as subject matter experts, a VHA Transplant Registry.  Annual sustainment of relevant and current data fields and definitions would be required to keep the registry content current for the VHA patient population annually, and enhancements for interface development to other EHR modules would be desirable."/>
    <m/>
    <s v="Application"/>
    <s v="Application Support &amp; Operations"/>
    <s v="Software"/>
    <s v="Maintenance &amp; Support"/>
    <x v="3"/>
    <x v="0"/>
    <n v="1621"/>
    <n v="2"/>
    <x v="1"/>
    <x v="0"/>
    <s v="Digitizing Business Process"/>
    <s v="2510"/>
    <x v="0"/>
    <s v="Application SW Maintenance"/>
    <m/>
    <m/>
    <m/>
  </r>
  <r>
    <x v="4"/>
    <x v="12"/>
    <x v="20"/>
    <x v="43"/>
    <x v="893"/>
    <s v="VA Mobile supports the VHA Office of Connected Care's Connected Health Office (CHO) and its Web and Mobile Solutions (WMS) program. CHO reviews mobile technologies and related mobile products and determines how to use them and create software to increase access and engage Veterans in their health care. WMS develops, deploys and maintains health software applications ('Apps') and web-based mobile services for use on mobile devices, such as tablets or 'smart phones'. Apps used for clinical care are designated as medical devices under FDA guidelines. This also makes the mobile tablets 'medical devices' as they are used as a platform for the medical apps. OI&amp;T supports the program by funding the testing and certification of Apps as part of the process that makes Apps ready for 'production' and use. WMS coordinates this work with the OI&amp;T Mobile Health External Development (MHED) team. OI&amp;T also funds the necessary software development environments and servers in which WMS developers work."/>
    <m/>
    <s v="Application"/>
    <s v="Application Development"/>
    <s v="Software"/>
    <s v="Expense"/>
    <x v="3"/>
    <x v="0"/>
    <n v="1621"/>
    <n v="4"/>
    <x v="1"/>
    <x v="4"/>
    <s v="Digitizing Business Process"/>
    <s v="3124"/>
    <x v="4"/>
    <s v="Development"/>
    <m/>
    <m/>
    <m/>
  </r>
  <r>
    <x v="4"/>
    <x v="12"/>
    <x v="20"/>
    <x v="43"/>
    <x v="894"/>
    <s v="The Sustainment of Mobile Development (MD) supports the operations of the Mobile Development (MD) and Mobile Health External Development (MHED) projects._x000a__x000a_MYP Playground_x000a__x000a_Mobile Application Program sustains the mobile application infrastructure / environment, software licenses, AWS cloud infrastructure, VA Online Scheduling (VAOS), V&amp;V, patient generated data and the portfolio of Mobile / Web applications that support Staff &amp; Veterans and their access to care._x000a__x000a_This improves veterans access to care, health records information, appointments, fitness, and even prescribed applications. (PTSD etc.)"/>
    <s v="MYP Playground_x000a__x000a_This program is already funded at a very minimal level.  Further reduction in funding will result in the reduction, if not complete shutdown of the access to care services that we provide to veterans.  This will result in a large increase in calls to service centers, and community care coordinators."/>
    <s v="Application"/>
    <s v="Application Support &amp; Operations"/>
    <s v="Software"/>
    <s v="Maintenance &amp; Support"/>
    <x v="3"/>
    <x v="0"/>
    <n v="1619"/>
    <n v="4"/>
    <x v="2"/>
    <x v="0"/>
    <s v="Greater Choice for Veterans"/>
    <s v="2510"/>
    <x v="0"/>
    <s v="PMO Support, Enterprise"/>
    <n v="14.23"/>
    <n v="14.23"/>
    <n v="14.23"/>
  </r>
  <r>
    <x v="4"/>
    <x v="12"/>
    <x v="20"/>
    <x v="57"/>
    <x v="895"/>
    <s v="The Bed Management Solution (BMS) provides a graphical user interface (GUI) for VistA and Non-VistA bed and patient movement information. The application provides a real-time web-based interface for tracking patient movement and determining bed availability. BMS pulls all bed status from VistA via a unidirectional feed. BMS provides reporting and other key features including individual Veterans clinical needs during evacuation to optimize patient movement in response to local, regional and national disasters. BMS is also currently being used by VHA leadership and the Health Operations Center (HOC) for daily operations monitoring as it is the sole source of key real-time occupancy data."/>
    <s v="If this project is not fully funded, development will certainly cease, leading to increased cost of sustainment.  If sustainment funding is cut, the issues of long wait times with potentially catastrophic negative outcomes will resurface.  The larger physical risk to the Patient is that in the event of an emergency (i.e) Fire, Hurricane, other natural disaster, there will be no information of available beds with the appropriate associated health equipment.  We will not know where we can evacuate patients to.  This is a major risk."/>
    <s v="Application"/>
    <s v="Application Support &amp; Operations"/>
    <s v="Software"/>
    <s v="Maintenance &amp; Support"/>
    <x v="3"/>
    <x v="0"/>
    <n v="1620"/>
    <n v="1"/>
    <x v="2"/>
    <x v="0"/>
    <s v="Managing Data"/>
    <s v="2510"/>
    <x v="0"/>
    <s v="Application SW Maintenance"/>
    <n v="1.23"/>
    <n v="1.23"/>
    <n v="3.5"/>
  </r>
  <r>
    <x v="4"/>
    <x v="12"/>
    <x v="20"/>
    <x v="57"/>
    <x v="895"/>
    <s v="The Bed Management Solution (BMS) provides a graphical user interface (GUI) for VistA and Non-VistA bed and patient movement information. The application provides a real-time web-based interface for tracking patient movement and determining bed availability. BMS pulls all bed status from VistA via a unidirectional feed. BMS provides reporting and other key features including individual Veterans clinical needs during evacuation to optimize patient movement in response to local, regional and national disasters. BMS is also currently being used by VHA leadership and the Health Operations Center (HOC) for daily operations monitoring as it is the sole source of key real-time occupancy data."/>
    <s v="If this project is not fully funded, development will certainly cease, leading to increased cost of sustainment.  If sustainment funding is cut, the issues of long wait times with potentially catastrophic negative outcomes will resurface.  The larger physical risk to the Patient is that in the event of an emergency (i.e) Fire, Hurricane, other natural disaster, there will be no information of available beds with the appropriate associated health equipment.  We will not know where we can evacuate patients to.  This is a major risk."/>
    <s v="Application"/>
    <s v="Application Support &amp; Operations"/>
    <s v="Software"/>
    <s v="Maintenance &amp; Support"/>
    <x v="3"/>
    <x v="0"/>
    <n v="1620"/>
    <n v="4"/>
    <x v="0"/>
    <x v="0"/>
    <s v="Managing Data"/>
    <s v="2510"/>
    <x v="0"/>
    <s v="COVID-19"/>
    <m/>
    <n v="0"/>
    <m/>
  </r>
  <r>
    <x v="4"/>
    <x v="12"/>
    <x v="20"/>
    <x v="58"/>
    <x v="896"/>
    <s v="TBD"/>
    <m/>
    <s v="Application"/>
    <s v="Application Support &amp; Operations"/>
    <s v="Software"/>
    <s v="Maintenance &amp; Support"/>
    <x v="3"/>
    <x v="0"/>
    <n v="1622"/>
    <n v="5"/>
    <x v="1"/>
    <x v="0"/>
    <s v="Digitizing Business Process"/>
    <s v="2510"/>
    <x v="0"/>
    <s v="Application SW Maintenance"/>
    <m/>
    <m/>
    <m/>
  </r>
  <r>
    <x v="4"/>
    <x v="12"/>
    <x v="20"/>
    <x v="58"/>
    <x v="896"/>
    <s v="TBD"/>
    <m/>
    <s v="Application"/>
    <s v="Application Support &amp; Operations"/>
    <s v="Software"/>
    <s v="Maintenance &amp; Support"/>
    <x v="3"/>
    <x v="0"/>
    <n v="1622"/>
    <n v="6"/>
    <x v="0"/>
    <x v="0"/>
    <s v="Digitizing Business Process"/>
    <s v="2510"/>
    <x v="0"/>
    <s v="COVID-19"/>
    <m/>
    <n v="0"/>
    <m/>
  </r>
  <r>
    <x v="4"/>
    <x v="12"/>
    <x v="20"/>
    <x v="58"/>
    <x v="896"/>
    <s v="TBD"/>
    <m/>
    <s v="Application"/>
    <s v="Application Support &amp; Operations"/>
    <s v="Software"/>
    <s v="Maintenance &amp; Support"/>
    <x v="3"/>
    <x v="0"/>
    <n v="1622"/>
    <n v="7"/>
    <x v="1"/>
    <x v="0"/>
    <s v="Digitizing Business Process"/>
    <s v="2510"/>
    <x v="0"/>
    <s v="Application SW Maintenance"/>
    <m/>
    <m/>
    <m/>
  </r>
  <r>
    <x v="4"/>
    <x v="12"/>
    <x v="20"/>
    <x v="58"/>
    <x v="897"/>
    <s v="The Medical Appointment Scheduling System (MASS) will establish a Department of Veterans Affairs (VA) patient scheduling application that supports defined appointment processes and a patient-centric view of appointments regardless of location of care. This new system will enable VA to understand and efficiently manage the capacity to provide care to patients."/>
    <m/>
    <s v="Application"/>
    <s v="Application Support &amp; Operations"/>
    <s v="Software"/>
    <s v="Maintenance &amp; Support"/>
    <x v="3"/>
    <x v="0"/>
    <n v="1622"/>
    <n v="1"/>
    <x v="1"/>
    <x v="0"/>
    <s v="Digitizing Business Process"/>
    <s v="2510"/>
    <x v="0"/>
    <s v="Application SW Maintenance"/>
    <m/>
    <m/>
    <m/>
  </r>
  <r>
    <x v="4"/>
    <x v="12"/>
    <x v="20"/>
    <x v="58"/>
    <x v="898"/>
    <s v="This project will provide the out-year sustainment of the Primary Care Management Module Rehost-Reengineering (PCMMR) project. PCMMR provides improved reporting and subsequent identification for corrective action of patient-to-provider assignments within the Primary Care Management Module (PCMM) module of Veterans Health Information Systems and Technology Architecture (VistA). As a result, it enhances the relationship between the patient and his/her Primary Care Provider (PCP) and the treatment process."/>
    <s v="Explain the risk to the Veteran/beneficiary/family members if the sub-project is not fully funded (e.g., who is impacted, how many, what service/product is delayed, and etc.)."/>
    <s v="Application"/>
    <s v="Application Support &amp; Operations"/>
    <s v="External Labor"/>
    <s v="Expense"/>
    <x v="3"/>
    <x v="0"/>
    <n v="1619"/>
    <n v="5"/>
    <x v="2"/>
    <x v="0"/>
    <s v="Digitizing Business Process"/>
    <s v="2510"/>
    <x v="0"/>
    <s v="Acquisition Fees"/>
    <n v="1"/>
    <n v="1"/>
    <n v="1"/>
  </r>
  <r>
    <x v="4"/>
    <x v="12"/>
    <x v="20"/>
    <x v="58"/>
    <x v="899"/>
    <s v="VistA Online Scheduling (VAOS) allows for self-scheduling and tracking the status of appointment requests, messages and notifications about appointments._x000a__x000a_MYP Playground_x000a__x000a_VistA Online Scheduling (VAOS) allows for self-scheduling and tracking the status of appointment requests, messages and notifications about appointments. It sustains the mobile application infrastructure / environment, software licenses, AWS cloud infrastructure, Mobile Development, V&amp;V, patient generated data and the portfolio of Mobile / Web applications that support Staff &amp; Veterans and their access to care._x000a__x000a_This improves veterans access to care, health records information, appointments, fitness, and even prescribed applications. (PTSD etc.)"/>
    <s v="MYP Playground_x000a__x000a_This program is already funded at a very minimal level.  Further reduction in funding will result in the reduction, if not complete shutdown of the access to care services that we provide to veterans.  This will result in a large increase in calls to service centers, and community care coordinators."/>
    <s v="Application"/>
    <s v="Application Support &amp; Operations"/>
    <s v="Software"/>
    <s v="Maintenance &amp; Support"/>
    <x v="3"/>
    <x v="0"/>
    <n v="1619"/>
    <n v="8"/>
    <x v="2"/>
    <x v="0"/>
    <s v="Greater Choice for Veterans"/>
    <s v="2510"/>
    <x v="0"/>
    <s v="Application SW Maintenance"/>
    <n v="10.5"/>
    <n v="10.5"/>
    <n v="6"/>
  </r>
  <r>
    <x v="4"/>
    <x v="12"/>
    <x v="20"/>
    <x v="58"/>
    <x v="900"/>
    <s v="This project establishes continued operation/maintenance of the Vista Scheduling Enhancement (VSE) that is currently supporting all of VA except for two sites namely Columbus, OH (Epic Cadence) and Indianapolis, IN (DSS). VSE is a scheduling solution bridge that the business is currently using as VA moves to the OEHRM/Cerner solution. VSE served the Veterans with over 59M completed appointments in 2019._x000a__x000a_MYP Playground_x000a_VA developed short term (with Cerner Scheduling System rolling out by 2015) interim solution to provide immediate benefit to schedulers through modern interface, easy point and click, but does not significantly alter current business practices and does not provide resource-based scheduling.  The purpose is an immediate improvement in  Veteran experience by more timely access to care. Improved employee satisfaction through use of modern interface which improves scheduler efficiency."/>
    <s v="VSE is the short term solution that VHA is currently using to provide scheduling support as Cerner Scheduling System is deployed in phases.  CSS is planned to replace VSE by 2025."/>
    <s v="Application"/>
    <s v="Application Support &amp; Operations"/>
    <s v="Software"/>
    <s v="Maintenance &amp; Support"/>
    <x v="3"/>
    <x v="0"/>
    <n v="1619"/>
    <n v="7"/>
    <x v="2"/>
    <x v="0"/>
    <s v="Digitizing Business Process"/>
    <s v="2510"/>
    <x v="0"/>
    <s v="Application SW Maintenance"/>
    <n v="5.15"/>
    <n v="5.15"/>
    <n v="5.15"/>
  </r>
  <r>
    <x v="4"/>
    <x v="12"/>
    <x v="20"/>
    <x v="58"/>
    <x v="901"/>
    <s v="VistA Online Scheduling (VAOS) allows for self-scheduling and tracking the status of appointment requests, messages and notifications about appointments."/>
    <m/>
    <s v="Application"/>
    <s v="Application Support &amp; Operations"/>
    <s v="Software"/>
    <s v="Maintenance &amp; Support"/>
    <x v="3"/>
    <x v="0"/>
    <n v="1622"/>
    <n v="2"/>
    <x v="1"/>
    <x v="0"/>
    <s v="MISSION Act Implementation"/>
    <s v="2510"/>
    <x v="0"/>
    <s v="Application SW Maintenance"/>
    <m/>
    <m/>
    <m/>
  </r>
  <r>
    <x v="4"/>
    <x v="12"/>
    <x v="20"/>
    <x v="58"/>
    <x v="902"/>
    <s v="Veterans Health Information Systems and Technology Architecture (VistA) Scheduling Enhancement Project Phase II is a new project aimed at delivering functionality that will ensure the existing Legacy system continues to receive continues improvements until a replacement system is deployed."/>
    <m/>
    <s v="Application"/>
    <s v="Application Support &amp; Operations"/>
    <s v="Software"/>
    <s v="Maintenance &amp; Support"/>
    <x v="3"/>
    <x v="0"/>
    <n v="1622"/>
    <n v="4"/>
    <x v="1"/>
    <x v="0"/>
    <s v="MISSION Act Implementation"/>
    <s v="2510"/>
    <x v="0"/>
    <s v="Application SW Maintenance"/>
    <m/>
    <m/>
    <m/>
  </r>
  <r>
    <x v="4"/>
    <x v="12"/>
    <x v="21"/>
    <x v="44"/>
    <x v="510"/>
    <s v="Provides enterprise data, infrastructure to support Program Office, Field, and Special Project business intelligence and analytic needs."/>
    <m/>
    <s v="Application"/>
    <s v="Application Support &amp; Operations"/>
    <s v="Software"/>
    <s v="Maintenance &amp; Support"/>
    <x v="3"/>
    <x v="0"/>
    <n v="1623"/>
    <n v="38"/>
    <x v="2"/>
    <x v="0"/>
    <s v="Managing Data"/>
    <s v="2510"/>
    <x v="0"/>
    <s v="IT Support Contracts [other than PMO and Application SW Maintenance]"/>
    <m/>
    <n v="13.846"/>
    <n v="20"/>
  </r>
  <r>
    <x v="4"/>
    <x v="12"/>
    <x v="21"/>
    <x v="44"/>
    <x v="903"/>
    <s v="Provides bi-directional exchange of computable outpatient pharmacy and medication allergy data between Department of Defense (DoD) Clinical Data Repository (CDR), DoD's electronic health record, and Department of Veterans Affairs (VA) Health Data Repository (HDR); Also enhances decision support by permitting data from VA / DoD repositories to be cross-referenced for drug-drug and drug-allergy interactions."/>
    <s v="TBD"/>
    <s v="Application"/>
    <s v="Application Support &amp; Operations"/>
    <s v="Software"/>
    <s v="Maintenance &amp; Support"/>
    <x v="3"/>
    <x v="0"/>
    <n v="1623"/>
    <n v="13"/>
    <x v="2"/>
    <x v="0"/>
    <s v="Managing Data"/>
    <s v="2510"/>
    <x v="0"/>
    <s v="Application SW Maintenance"/>
    <m/>
    <m/>
    <n v="2"/>
  </r>
  <r>
    <x v="4"/>
    <x v="12"/>
    <x v="21"/>
    <x v="44"/>
    <x v="904"/>
    <s v="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Support &amp; Operations"/>
    <s v="Software"/>
    <s v="Maintenance &amp; Support"/>
    <x v="3"/>
    <x v="0"/>
    <n v="1623"/>
    <n v="6"/>
    <x v="2"/>
    <x v="0"/>
    <s v="Greater Choice for Veterans"/>
    <s v="2510"/>
    <x v="0"/>
    <s v="Application SW Maintenance"/>
    <m/>
    <m/>
    <n v="11.05"/>
  </r>
  <r>
    <x v="4"/>
    <x v="12"/>
    <x v="21"/>
    <x v="44"/>
    <x v="905"/>
    <s v="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Support &amp; Operations"/>
    <s v="Software"/>
    <s v="Maintenance &amp; Support"/>
    <x v="3"/>
    <x v="0"/>
    <n v="1623"/>
    <n v="16"/>
    <x v="1"/>
    <x v="0"/>
    <s v="Managing Data"/>
    <s v="2510"/>
    <x v="0"/>
    <s v="Application SW Maintenance"/>
    <m/>
    <m/>
    <m/>
  </r>
  <r>
    <x v="4"/>
    <x v="12"/>
    <x v="21"/>
    <x v="44"/>
    <x v="715"/>
    <s v="Sustainment of Direct Secure Messaging is the continued maintenance and support of the software systems that provide the secure exchange of medical record information between the VA, DOD, and private sector partners. The program also provides a web-based interface to view patient medical record information provided by the Exchange."/>
    <m/>
    <s v="Application"/>
    <s v="Application Support &amp; Operations"/>
    <s v="Software"/>
    <s v="Maintenance &amp; Support"/>
    <x v="3"/>
    <x v="0"/>
    <n v="1623"/>
    <n v="10"/>
    <x v="1"/>
    <x v="0"/>
    <s v="Greater Choice for Veterans"/>
    <s v="2510"/>
    <x v="0"/>
    <s v="IT Support Contracts [other than PMO and Application SW Maintenance]"/>
    <m/>
    <m/>
    <m/>
  </r>
  <r>
    <x v="4"/>
    <x v="12"/>
    <x v="21"/>
    <x v="44"/>
    <x v="715"/>
    <s v="The Direct Secure Messaging system provides the secure exchange of veteran health records using Health industry standard secure communications with approximately 2 million addresses in the Direct Trust network. In VA, Direct Secure Messaging supports workflows for payments, referrals, and other external episodes of care. Direct Secure Messaging is an alternate technology to printing, faxing, and mailing health information.  Direct Secure Messaging does not require a very sophisticated computing environment for smaller community care providers. Currently the system supports more than 800 users in the VA._x000a__x000a_MYP Playground:_x000a_The Direct Secure Messaging system provides the secure exchange of veteran health records using Health industry trusted and secure communications with more than 2.2 million addresses in the Direct Trust network. (DirectTrust is a collaborative non-profit association of 121 health IT and health care provider organizations to support secure, interoperable health information exchange via the Direct message protocols.  DirectTrust has created a ?trust framework? that extends use of Direct exchange to over 106,000 health care organizations and 2.2 million Direct addresses/accounts.)  In VA, Direct Secure Messaging supports workflows for clinical, payment, referral, and other external episodes of care.  Direct Secure Messaging is an alternate technology to printing, faxing, and mailing health information.  Direct Secure Messaging does not require a very sophisticated computing environment so the technology barriers are lower for the smaller community care providers. Currently, the system has more than 1000 users in the VA."/>
    <s v="If not funded, the system would not be able to maintain the security needed to handle the sensitive health records of our veterans.  If not funded, the patient health records would also be slower to get updated with information from external care.  Also, Direct Secure Messing would fail to support the Government strategy, as defined by the Office of the National Coordinator for Health Information Technology (ONC), to reduce clinician burden by reducing the effort and time required to record health information in EHRs."/>
    <s v="Application"/>
    <s v="Application Support &amp; Operations"/>
    <s v="Software"/>
    <s v="Expense"/>
    <x v="3"/>
    <x v="0"/>
    <n v="1623"/>
    <n v="1"/>
    <x v="2"/>
    <x v="5"/>
    <s v="Greater Choice for Veterans"/>
    <s v="2510"/>
    <x v="0"/>
    <s v="IT Support Contracts [other than PMO and Application SW Maintenance]"/>
    <n v="4.851"/>
    <n v="4.851"/>
    <n v="4.851"/>
  </r>
  <r>
    <x v="4"/>
    <x v="12"/>
    <x v="21"/>
    <x v="44"/>
    <x v="906"/>
    <s v="Sustainment of Direct Secure Messaging is the continued maintenance and support of the software systems that provide the secure exchange of medical record information between the VA, DOD, and private sector partners. The program also provides a web-based interface to view patient medical record information provided by the Exchange. The Direct Secure Messaging system provides the secure exchange of veteran health records using Health industry standard secure communications with approximately 2 million addresses in the Direct Trust network. In VA, Direct Secure Messaging supports workflows for payments, referrals, and other external episodes of care. Direct Secure Messaging is an alternate technology to printing, faxing, and mailing health information. Direct Secure Messaging does not require a very sophisticated computing environment for smaller community care providers. Currently the system supports more than 800 users in the VA._x000a__x000a_MYP Playground:_x000a_The Direct Secure Messaging system provides the secure exchange of veteran health records using Health industry trusted and secure communications with more than 2.2 million addresses in the Direct Trust network. (DirectTrust is a collaborative non-profit association of 121 health IT and health care provider organizations to support secure, interoperable health information exchange via the Direct message protocols.  DirectTrust has created a ?trust framework? that extends use of Direct exchange to over 106,000 health care organizations and 2.2 million Direct addresses/accounts.)  In VA, Direct Secure Messaging supports workflows for clinical, payment, referral, and other external episodes of care.  Direct Secure Messaging is an alternate technology to printing, faxing, and mailing health information.  Direct Secure Messaging does not require a very sophisticated computing environment so the technology barriers are lower for the smaller community care providers. Currently, the system has more than 1000 users in the VA."/>
    <s v="If not funded, the system would not be able to maintain the security needed to handle the sensitive health records of our veterans.  If not funded, the patient health records would also be slower to get updated with information from external care.  Also, Direct Secure Messing would fail to support the Government strategy, as defined by the Office of the National Coordinator for Health Information Technology (ONC), to reduce clinician burden by reducing the effort and time required to record health information in EHRs."/>
    <s v="Application"/>
    <s v="Application Support &amp; Operations"/>
    <s v="Software"/>
    <s v="Maintenance &amp; Support"/>
    <x v="3"/>
    <x v="0"/>
    <n v="1623"/>
    <n v="2"/>
    <x v="2"/>
    <x v="0"/>
    <s v="Greater Choice for Veterans"/>
    <s v="2510"/>
    <x v="0"/>
    <s v="IT Support Contracts [other than PMO and Application SW Maintenance]"/>
    <n v="0.79900000000000004"/>
    <n v="0.79900000000000004"/>
    <n v="0.95"/>
  </r>
  <r>
    <x v="4"/>
    <x v="12"/>
    <x v="21"/>
    <x v="44"/>
    <x v="907"/>
    <s v="Sustainment of eHealth Exchange will maintain and support of the software systems that provide the secure exchange of medical record information between the VA, DOD, and private sector partners. The project will also provide Veteran electronic health record services to other applications."/>
    <m/>
    <s v="Application"/>
    <s v="Application Support &amp; Operations"/>
    <s v="Software"/>
    <s v="Maintenance &amp; Support"/>
    <x v="3"/>
    <x v="0"/>
    <n v="1623"/>
    <n v="12"/>
    <x v="1"/>
    <x v="0"/>
    <s v="Greater Choice for Veterans"/>
    <s v="2510"/>
    <x v="0"/>
    <s v="IT Support Contracts [other than PMO and Application SW Maintenance]"/>
    <m/>
    <m/>
    <m/>
  </r>
  <r>
    <x v="4"/>
    <x v="12"/>
    <x v="21"/>
    <x v="44"/>
    <x v="908"/>
    <s v="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_x000a__x000a_MYP Playground:_x000a_The Health Data Quality Tools provide scoring and analysis of health records for the data exchanged with VA partners.  This analysis drives conversations with VA partner organizations and their EHRM software vendors to fix interoperability issues with data exchanged with the VA.  Improved data quality increases the usefulness of health records and lowers the number of clarification sought by VA clinicians and community providers. This project will continue support for a primary analysis tool, like the Diameter Health Analyzer, and build out the secure analysis environment to include additional tools and more flexible analysis capabilities.  The end users of these tools are a small number of health data quality analysts. This cloud-based system receives 20,000+ health records daily via a restful API from the eHealth Exchange (eHX) system and work is underway by Cerner to provide a replacement data input from the new Joint Health Information Exchange (Joint HIE) when that system replaces eHX. This system was formerly part of the eHX project but was originally conceived as a separate cloud-based component that was independent of the system feeding the data."/>
    <s v="If the Data Quality Tool is not funded then it would be increasingly difficult to handle the increased volume of health records expected as a result of the Mission Act. Also, if the data quality tool is not funded then Data Quality analysts would be deterred from identifying additional enhancement opportunities for the data.  Lastly, the potential reductions in the time it takes for a clinician to utilize health summaries from Community Care Providers would not be achieved and more clarifications would be needed for the information."/>
    <s v="Application"/>
    <s v="Application Support &amp; Operations"/>
    <s v="Software"/>
    <s v="Maintenance &amp; Support"/>
    <x v="3"/>
    <x v="0"/>
    <n v="1670"/>
    <n v="1"/>
    <x v="2"/>
    <x v="0"/>
    <s v="Greater Choice for Veterans"/>
    <s v="2510"/>
    <x v="0"/>
    <s v="Application SW Maintenance"/>
    <n v="1.68"/>
    <n v="1.68"/>
    <n v="4"/>
  </r>
  <r>
    <x v="4"/>
    <x v="12"/>
    <x v="21"/>
    <x v="44"/>
    <x v="909"/>
    <s v="Veterans Health Information Exchange (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Support &amp; Operations"/>
    <s v="Software"/>
    <s v="Maintenance &amp; Support"/>
    <x v="3"/>
    <x v="0"/>
    <n v="1623"/>
    <n v="25"/>
    <x v="1"/>
    <x v="0"/>
    <s v="Greater Choice for Veterans"/>
    <s v="2510"/>
    <x v="0"/>
    <s v="Application SW Maintenance"/>
    <m/>
    <m/>
    <m/>
  </r>
  <r>
    <x v="4"/>
    <x v="12"/>
    <x v="21"/>
    <x v="44"/>
    <x v="910"/>
    <s v="IPO Program Management"/>
    <m/>
    <s v="IT Management"/>
    <s v="IT Vendor Management"/>
    <s v="External Labor"/>
    <s v="Expense"/>
    <x v="3"/>
    <x v="0"/>
    <n v="1636"/>
    <n v="2"/>
    <x v="1"/>
    <x v="0"/>
    <s v="Operations and Maintenance"/>
    <s v="3124"/>
    <x v="0"/>
    <s v="PMO Support, Enterprise"/>
    <m/>
    <m/>
    <m/>
  </r>
  <r>
    <x v="4"/>
    <x v="12"/>
    <x v="21"/>
    <x v="44"/>
    <x v="911"/>
    <s v="To support Joint governance between the Department of Defense and Department of Veterans Affairs, joint electronic health record.  Our role here is governance, facilitation, Leadership, not the actual development work, that being establishing processes to facilitate the effective governance of two government E H R joint systems."/>
    <m/>
    <s v="IT Management"/>
    <s v="IT Vendor Management"/>
    <s v="External Labor"/>
    <s v="Expense"/>
    <x v="3"/>
    <x v="0"/>
    <n v="1636"/>
    <n v="4"/>
    <x v="1"/>
    <x v="0"/>
    <s v="Operations and Maintenance"/>
    <s v="3124"/>
    <x v="0"/>
    <s v="PMO Support, Enterprise"/>
    <m/>
    <m/>
    <m/>
  </r>
  <r>
    <x v="4"/>
    <x v="12"/>
    <x v="21"/>
    <x v="44"/>
    <x v="912"/>
    <s v="High level analysis work being performed by a Federal Franchise contractor, work,that is be performed involving coordination with high level executives on joint steering committees."/>
    <m/>
    <s v="IT Management"/>
    <s v="IT Vendor Management"/>
    <s v="External Labor"/>
    <s v="Expense"/>
    <x v="3"/>
    <x v="0"/>
    <n v="1636"/>
    <n v="3"/>
    <x v="1"/>
    <x v="0"/>
    <s v="Operations and Maintenance"/>
    <s v="3124"/>
    <x v="0"/>
    <s v="PMO Support, Enterprise"/>
    <m/>
    <m/>
    <m/>
  </r>
  <r>
    <x v="4"/>
    <x v="12"/>
    <x v="21"/>
    <x v="44"/>
    <x v="913"/>
    <s v="The Sustainment of Joint Legacy Viewer (JLV) - Get The Data Back (GTDB) will provide sustainment support for the Department of Veterans Affairs (VA) initiative to provide non-VA, out-of-band, non-VA provider access to VA native VistA Health Records using DoD JLV configuration and product baseline."/>
    <m/>
    <s v="Application"/>
    <s v="Application Support &amp; Operations"/>
    <s v="Software"/>
    <s v="Maintenance &amp; Support"/>
    <x v="3"/>
    <x v="0"/>
    <n v="1623"/>
    <n v="8"/>
    <x v="1"/>
    <x v="0"/>
    <s v="Greater Choice for Veterans"/>
    <s v="2510"/>
    <x v="0"/>
    <s v="IT Support Contracts [other than PMO and Application SW Maintenance]"/>
    <m/>
    <m/>
    <m/>
  </r>
  <r>
    <x v="4"/>
    <x v="12"/>
    <x v="21"/>
    <x v="44"/>
    <x v="717"/>
    <s v="The Sustainment of Joint Legacy Viewer (JLV) - Get The Data Back (GTDB) will provide sustainment support for the Department of Veterans Affairs (VA) initiative to provide non-VA, out-of-band, non-VA provider access to VA native VistA Health Records using DoD JLV configuration and product baseline._x000a__x000a_BTT Help Desk Request #13620 changed name from Joint Legacy Viewer Community Viewer to _x000a_new SPI Sub-Project: Joint Longitudinal Viewer"/>
    <s v="TBA"/>
    <s v="Application"/>
    <s v="Application Support &amp; Operations"/>
    <s v="Software"/>
    <s v="Maintenance &amp; Support"/>
    <x v="3"/>
    <x v="0"/>
    <n v="1623"/>
    <n v="5"/>
    <x v="2"/>
    <x v="0"/>
    <s v="Greater Choice for Veterans"/>
    <s v="2510"/>
    <x v="0"/>
    <s v="IT Support Contracts [other than PMO and Application SW Maintenance]"/>
    <n v="14.023999999999999"/>
    <n v="5.3550000000000004"/>
    <n v="14.007"/>
  </r>
  <r>
    <x v="4"/>
    <x v="12"/>
    <x v="21"/>
    <x v="44"/>
    <x v="718"/>
    <s v="The Office of Mental Health Services supports the implementation of solutions to improve tracking and reporting the usage of clozapine for patients with serious mental illness."/>
    <m/>
    <s v="Application"/>
    <s v="Application Development"/>
    <s v="Software"/>
    <s v="Expense"/>
    <x v="3"/>
    <x v="0"/>
    <n v="1623"/>
    <n v="37"/>
    <x v="1"/>
    <x v="5"/>
    <s v="Managing Data"/>
    <s v="3124"/>
    <x v="0"/>
    <s v="Application SW"/>
    <n v="0"/>
    <n v="0"/>
    <m/>
  </r>
  <r>
    <x v="4"/>
    <x v="12"/>
    <x v="21"/>
    <x v="44"/>
    <x v="718"/>
    <s v="The Office of Mental Health Services supports the implementation of solutions to improve tracking and reporting the usage of clozapine for patients with serious mental illness."/>
    <m/>
    <s v="Application"/>
    <s v="Application Development"/>
    <s v="Software"/>
    <s v="Expense"/>
    <x v="3"/>
    <x v="0"/>
    <n v="1669"/>
    <n v="3"/>
    <x v="0"/>
    <x v="5"/>
    <s v="Managing Data"/>
    <s v="3124"/>
    <x v="0"/>
    <s v="Application SW"/>
    <n v="2.1"/>
    <n v="0"/>
    <m/>
  </r>
  <r>
    <x v="4"/>
    <x v="12"/>
    <x v="21"/>
    <x v="44"/>
    <x v="718"/>
    <s v="The Office of Mental Health Services supports the implementation of solutions to improve tracking and reporting the usage of clozapine for patients with serious mental illness. National Clozapine Coordination (NCC) FDA enhancements: Clozapine is the most efficacious medication available for the treatment of schizophrenia and it is the only medication proven to reduce the suicidality of schizophrenic patients. However, there is a 1-2% risk of clozapine induced agranulocytosis that is fatal, if not treated. The FDA has mandated that all patients receiving clozapine enroll in a national clozapine registry to monitor Absolute Granulocyte Counts. The NCC project enables the VA National Clozapine Coordinating Center (NCCC) to fulfill this FDA mandate in a manner that is safe, provider and patient friendly, and cost effective. Currently, the project continues to address issues in several VistA MH and Pharmacy processes for monitoring patients taking Clozapine and work to update VA's monitoring to meet new FDA requirements and provide automation. The project will additionally work on moving the existing Clozapine tracking into a database structure that will meet VA standards and streamlining the referral and approval process by providing an automated tool for management of referrals and approvals for initiating Clozapine therapy._x000a__x000a_Note: contract is in base period of performance: September 20, 2017 through May 28, 2020 (32 months). (Andrea this will be extended through a no-cost extension out through July or August, date TBD)."/>
    <s v="Should additional funds not be made available, investment would have to focus instead on solidifying gains made to this point. While this project would by FY22 be past baseline functionality, it would ultimately remain incomplete in the development, such that its optimal value to suicide prevention, increased efficiency, and modernizing a VHA system would remain unrealized.  The lack of funding would cause VA to remain suspended between two worlds, required to rely upon two different Clozapine tracking systems for different functions, without much effective interfacing between them."/>
    <s v="Application"/>
    <s v="Application Support &amp; Operations"/>
    <s v="Software"/>
    <s v="Maintenance &amp; Support"/>
    <x v="3"/>
    <x v="0"/>
    <n v="1669"/>
    <n v="2"/>
    <x v="3"/>
    <x v="0"/>
    <s v="Managing Data"/>
    <s v="3124"/>
    <x v="0"/>
    <s v="Application SW Maintenance"/>
    <n v="0.52500000000000002"/>
    <n v="3.05"/>
    <m/>
  </r>
  <r>
    <x v="4"/>
    <x v="12"/>
    <x v="21"/>
    <x v="44"/>
    <x v="718"/>
    <s v="The Office of Mental Health Services supports the implementation of solutions to improve tracking and reporting the usage of clozapine for patients with serious mental illness. National Clozapine Coordination (NCC) FDA enhancements: Clozapine is the most efficacious medication available for the treatment of schizophrenia and it is the only medication proven to reduce the suicidality of schizophrenic patients. However, there is a 1-2% risk of clozapine induced agranulocytosis that is fatal, if not treated. The FDA has mandated that all patients receiving clozapine enroll in a national clozapine registry to monitor Absolute Granulocyte Counts. The NCC project enables the VA National Clozapine Coordinating Center (NCCC) to fulfill this FDA mandate in a manner that is safe, provider and patient friendly, and cost effective. Currently, the project continues to address issues in several VistA MH and Pharmacy processes for monitoring patients taking Clozapine and work to update VA's monitoring to meet new FDA requirements and provide automation. The project will additionally work on moving the existing Clozapine tracking into a database structure that will meet VA standards and streamlining the referral and approval process by providing an automated tool for management of referrals and approvals for initiating Clozapine therapy._x000a__x000a_Note: contract is in base period of performance: September 20, 2017 through May 28, 2020 (32 months). (Andrea this will be extended through a no-cost extension out through July or August, date TBD)."/>
    <s v="Should additional funds not be made available, investment would have to focus instead on solidifying gains made to this point. While this project would by FY22 be past baseline functionality, it would ultimately remain incomplete in the development, such that its optimal value to suicide prevention, increased efficiency, and modernizing a VHA system would remain unrealized.  The lack of funding would cause VA to remain suspended between two worlds, required to rely upon two different Clozapine tracking systems for different functions, without much effective interfacing between them."/>
    <s v="Application"/>
    <s v="Application Support &amp; Operations"/>
    <s v="Software"/>
    <s v="Maintenance &amp; Support"/>
    <x v="3"/>
    <x v="0"/>
    <n v="1669"/>
    <n v="5"/>
    <x v="1"/>
    <x v="0"/>
    <s v="Managing Data"/>
    <s v="2510"/>
    <x v="0"/>
    <s v="Application SW Maintenance"/>
    <m/>
    <m/>
    <m/>
  </r>
  <r>
    <x v="4"/>
    <x v="12"/>
    <x v="21"/>
    <x v="44"/>
    <x v="719"/>
    <s v="The Office of Mental Health Services supports the implementation of solutions to improve tracking and reporting the usage of clozapine for patients with serious mental illness."/>
    <m/>
    <s v="Application"/>
    <s v="Application Support &amp; Operations"/>
    <s v="Software"/>
    <s v="Maintenance &amp; Support"/>
    <x v="3"/>
    <x v="0"/>
    <n v="1669"/>
    <n v="6"/>
    <x v="1"/>
    <x v="0"/>
    <s v="Managing Data"/>
    <s v="3124"/>
    <x v="0"/>
    <s v="Application SW Maintenance"/>
    <m/>
    <m/>
    <m/>
  </r>
  <r>
    <x v="4"/>
    <x v="12"/>
    <x v="21"/>
    <x v="44"/>
    <x v="720"/>
    <s v="The Office of Mental Health Services supports the implementation of solutions to improve tracking and reporting the usage of clozapine for patients with serious mental illness."/>
    <m/>
    <s v="Application"/>
    <s v="Application Support &amp; Operations"/>
    <s v="Software"/>
    <s v="Maintenance &amp; Support"/>
    <x v="3"/>
    <x v="0"/>
    <n v="1669"/>
    <n v="7"/>
    <x v="1"/>
    <x v="0"/>
    <s v="Managing Data"/>
    <s v="3124"/>
    <x v="0"/>
    <s v="Application SW Maintenance"/>
    <m/>
    <m/>
    <m/>
  </r>
  <r>
    <x v="4"/>
    <x v="12"/>
    <x v="21"/>
    <x v="44"/>
    <x v="914"/>
    <s v="Partner Integration provides a dedicated team to continue support for onboarding of private sector partners for electronic health record exchange. This includes coordination, planning, assessment of potential partner interface specifications, interoperability, quality assurance testing, onboarding of the new partners, and troubleshooting."/>
    <m/>
    <s v="Application"/>
    <s v="Application Support &amp; Operations"/>
    <s v="Software"/>
    <s v="Maintenance &amp; Support"/>
    <x v="3"/>
    <x v="0"/>
    <n v="1623"/>
    <n v="11"/>
    <x v="1"/>
    <x v="0"/>
    <s v="Greater Choice for Veterans"/>
    <s v="2510"/>
    <x v="0"/>
    <s v="IT Support Contracts [other than PMO and Application SW Maintenance]"/>
    <m/>
    <m/>
    <m/>
  </r>
  <r>
    <x v="4"/>
    <x v="12"/>
    <x v="21"/>
    <x v="44"/>
    <x v="915"/>
    <s v="Formerly called: Federal Health Information Exchange, the Standards and COTS Integration Platform (SCIP) is a suite of standards based (HL7 FHIR, HL7, WADO, etc.) services and COTS (Commercial of the Shelf) products that support Veteran and active duty Military clinical care. SCIP provisions seamless data interoperability between VA and DoD in support patient care for Veterans while assembling reusable functionality that can be leveraged in interoperability efforts of the future and EHRM."/>
    <m/>
    <s v="Application"/>
    <s v="Application Support &amp; Operations"/>
    <s v="External Labor"/>
    <s v="Expense"/>
    <x v="6"/>
    <x v="0"/>
    <n v="1592"/>
    <n v="1"/>
    <x v="2"/>
    <x v="0"/>
    <s v="Operations and Maintenance"/>
    <s v="2510"/>
    <x v="0"/>
    <s v="IT Support Contracts [other than PMO and Application SW Maintenance]"/>
    <n v="15.438000000000001"/>
    <n v="15.438000000000001"/>
    <n v="15"/>
  </r>
  <r>
    <x v="4"/>
    <x v="12"/>
    <x v="21"/>
    <x v="44"/>
    <x v="656"/>
    <s v="Subject matter and technical expertise needed to support core Interoperability requirements associated with VA Interoperability and FEHRM Interoperability."/>
    <m/>
    <s v="IT Management"/>
    <s v="IT Vendor Management"/>
    <s v="External Labor"/>
    <s v="Expense"/>
    <x v="3"/>
    <x v="0"/>
    <n v="1636"/>
    <n v="1"/>
    <x v="0"/>
    <x v="0"/>
    <s v="Operations and Maintenance"/>
    <s v="2510"/>
    <x v="0"/>
    <s v="PMO Support, Enterprise"/>
    <n v="8.391"/>
    <n v="0"/>
    <m/>
  </r>
  <r>
    <x v="4"/>
    <x v="12"/>
    <x v="21"/>
    <x v="44"/>
    <x v="916"/>
    <s v="Service Provider &quot;IPO&quot; name changed, so sub-project(s) were renamed"/>
    <m/>
    <s v="IT Management"/>
    <s v="IT Vendor Management"/>
    <s v="External Labor"/>
    <s v="Expense"/>
    <x v="3"/>
    <x v="0"/>
    <n v="1636"/>
    <n v="5"/>
    <x v="1"/>
    <x v="0"/>
    <s v="Operations and Maintenance"/>
    <s v="3124"/>
    <x v="0"/>
    <s v="PMO Support, Enterprise"/>
    <m/>
    <m/>
    <m/>
  </r>
  <r>
    <x v="4"/>
    <x v="12"/>
    <x v="21"/>
    <x v="44"/>
    <x v="917"/>
    <s v="The Office of Mental Health Services supports the implementation of solutions to improve tracking and reporting the usage of clozapine for patients with serious mental illness._x000a__x000a_MYP Playground_x000a__x000a_National Clozapine Coordination (NCC) FDA enhancements: Clozapine is the most efficacious medication available for the treatment of schizophrenia and it is the only medication proven to reduce the suicidality of schizophrenic patients. However, there is a 1-2% risk of clozapine induced agranulocytosis that is fatal, if not treated. The FDA has mandated that all patients receiving clozapine enroll in a national clozapine registry to monitor Absolute Granulocyte Counts. The NCC project enables the VA National Clozapine Coordinating Center (NCCC) to fulfill this FDA mandate in a manner that is safe, provider and patient friendly, and cost effective. Currently, the project continues to address issues in several VistA MH and Pharmacy processes for monitoring patients taking Clozapine and work to update VA's monitoring to meet new FDA requirements and provide automation. The project will additionally work on moving the existing Clozapine tracking into a database structure that will meet VA standards and streamlining the referral and approval process by providing an automated tool for management of referrals and approvals for initiating Clozapine therapy._x000a__x000a_Note: contract is in base period of performance: September 20, 2017 through May 28, 2020 (32 months). (Andrea this will be extended through a no-cost extension out through July or August, date TBD)."/>
    <s v="MYP Playground_x000a__x000a_Should additional funds not be made available, investment would have to focus instead on solidifying gains made to this point. While this project would by FY22 be past baseline functionality, it would ultimately remain incomplete in the development, such that its optimal value to suicide prevention, increased efficiency, and modernizing a VHA system would remain unrealized.  The lack of funding would cause VA to remain suspended between two worlds, required to rely upon two different Clozapine tracking systems for different functions, without much effective interfacing between them."/>
    <s v="Application"/>
    <s v="Application Support &amp; Operations"/>
    <s v="Software"/>
    <s v="Maintenance &amp; Support"/>
    <x v="3"/>
    <x v="0"/>
    <n v="1669"/>
    <n v="1"/>
    <x v="2"/>
    <x v="0"/>
    <s v="Managing Data"/>
    <s v="2510"/>
    <x v="0"/>
    <s v="Application SW Maintenance"/>
    <n v="2.5249999999999999"/>
    <n v="2.5249999999999999"/>
    <n v="1.5"/>
  </r>
  <r>
    <x v="4"/>
    <x v="12"/>
    <x v="21"/>
    <x v="44"/>
    <x v="918"/>
    <s v="Sustainment of Veteran Authorization and Preferences (VAP) provides a backend system to store forms for release of information (ROI) in a central location for applications across the enterprise and provides review and submission of all consent forms wherever that opportunity presents itself (e.g. MyHealtheVet, Kiosks in VA Medical Centers, Mobile Devices, eBenefits Portal, etc). VAP improves the support for the continuity of care for patients; enhances the quality of care through the ability to access necessary health information rapidly at the point of care; improves patient safety and reduces medical errors; and reduces or eliminates redundancy of procedures (e.g. laboratory or radiology tests), or otherwise improving the efficiency of care or of administrative processes."/>
    <m/>
    <s v="Application"/>
    <s v="Application Support &amp; Operations"/>
    <s v="Software"/>
    <s v="Maintenance &amp; Support"/>
    <x v="3"/>
    <x v="0"/>
    <n v="1623"/>
    <n v="9"/>
    <x v="1"/>
    <x v="0"/>
    <s v="Greater Choice for Veterans"/>
    <s v="2510"/>
    <x v="0"/>
    <s v="IT Support Contracts [other than PMO and Application SW Maintenance]"/>
    <m/>
    <m/>
    <m/>
  </r>
  <r>
    <x v="4"/>
    <x v="12"/>
    <x v="21"/>
    <x v="44"/>
    <x v="561"/>
    <s v="Project will be federating patient record data across all VistA instances and cache the patient data to significantly improve federate VistA data access response times._x000a__x000a_MYP Playground_x000a__x000a_VDIF-EP is the VA's HealthShare Enterprise solution to be used for integration of designated VistA application with Cerner EHRM. It includes both HealthShare and HealthConnect components for the enterprise. Veterans Data Integration and Federation Enterprise Platform (VDIF-EP) (formerly known as HealthShare Enterprise Platform (HSE)) is a standards based, healthcare IT integration and interoperability platform. The project services utilize the HealthShare COTS product from InterSystems to provide data services for VistA applications. It is a single, common middleware platform to service and enable VistA, includes the ability to read, write, and share VistA data. VDIF-EP is the VA's HealthShare Enterprise solution to be used for integration of designated VistA application with Cerner EHRM. It includes both HealthShare and HealthConnect components for the enterprise. _x000a_Veterans Data Integration and Federation (VDIF) Enterprise Platform (HealthShare Sustainment Services) is the required mandatory sustainment of the production deployed Veterans Data Integration and Federation Enterprise Platform (VDIF-EP).  The VDIF-EP is a standards based, healthcare IT integration and interoperability platform. The sustainment effort maintains the services to utilize the HealthShare COTS product from InterSystems to provide data services for VistA applications. It is a single, common middleware platform to service and enable VistA, includes the ability to read, write, and share VistA data. _x000a__x000a_The Veterans Data Integration and Federation (VDIF) Enterprise Platform product will be needed to be maintained in sustainment as part of the Cerner EHRM product to remain supported until VA implements a replacement IT middleware platform solution._x000a_The VDIF-ES product will be needed to be maintained in sustainment as part of the Cerner EHRM product to remain supported until VA implements a replacement IT middleware platform solution."/>
    <s v="MYP Playground_x000a__x000a_If VDIF-EP not fully funded, the Cerner EHRM interfaces to legacy VistA applications and access to VA patent data may be significantly impacted requiring new interface solution(s) and potentially delay the EHRM implementation."/>
    <s v="Application"/>
    <s v="Application Support &amp; Operations"/>
    <s v="Software"/>
    <s v="Maintenance &amp; Support"/>
    <x v="3"/>
    <x v="0"/>
    <n v="1623"/>
    <n v="39"/>
    <x v="2"/>
    <x v="0"/>
    <s v="Managing Data"/>
    <s v="2510"/>
    <x v="0"/>
    <s v="Application SW Maintenance"/>
    <n v="32.4"/>
    <n v="19.504999999999999"/>
    <n v="23"/>
  </r>
  <r>
    <x v="4"/>
    <x v="12"/>
    <x v="21"/>
    <x v="44"/>
    <x v="721"/>
    <s v="Veteran's Health Information Exchange (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s v="If not fully funded, VA and non-VA providers will not be able to provide a complete picture of the Veteran's medical history and health information, facilitating communications with patients, more informed clinical decisions, and improved quality of healthcare, while reducing unnecessary diagnostic testing/procedures, medication errors and appointment delays."/>
    <s v="Application"/>
    <s v="Application Support &amp; Operations"/>
    <s v="Software"/>
    <s v="Maintenance &amp; Support"/>
    <x v="3"/>
    <x v="0"/>
    <n v="1623"/>
    <n v="3"/>
    <x v="2"/>
    <x v="0"/>
    <s v="Greater Choice for Veterans"/>
    <s v="2510"/>
    <x v="0"/>
    <s v="Application SW Maintenance"/>
    <n v="22.65"/>
    <n v="22.65"/>
    <n v="12.849"/>
  </r>
  <r>
    <x v="4"/>
    <x v="12"/>
    <x v="21"/>
    <x v="44"/>
    <x v="919"/>
    <s v="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Support &amp; Operations"/>
    <s v="Software"/>
    <s v="Maintenance &amp; Support"/>
    <x v="3"/>
    <x v="0"/>
    <n v="1623"/>
    <n v="32"/>
    <x v="1"/>
    <x v="0"/>
    <s v="Managing Data"/>
    <s v="2510"/>
    <x v="0"/>
    <s v="Application SW Maintenance"/>
    <m/>
    <m/>
    <m/>
  </r>
  <r>
    <x v="4"/>
    <x v="12"/>
    <x v="21"/>
    <x v="44"/>
    <x v="920"/>
    <s v="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Support &amp; Operations"/>
    <s v="Software"/>
    <s v="Maintenance &amp; Support"/>
    <x v="3"/>
    <x v="0"/>
    <n v="1623"/>
    <n v="33"/>
    <x v="1"/>
    <x v="0"/>
    <s v="Managing Data"/>
    <s v="2510"/>
    <x v="0"/>
    <s v="Application SW Maintenance"/>
    <m/>
    <m/>
    <m/>
  </r>
  <r>
    <x v="4"/>
    <x v="12"/>
    <x v="21"/>
    <x v="44"/>
    <x v="921"/>
    <s v="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Support &amp; Operations"/>
    <s v="Software"/>
    <s v="Maintenance &amp; Support"/>
    <x v="3"/>
    <x v="0"/>
    <n v="1623"/>
    <n v="34"/>
    <x v="1"/>
    <x v="0"/>
    <s v="Managing Data"/>
    <s v="2510"/>
    <x v="0"/>
    <s v="Application SW Maintenance"/>
    <m/>
    <m/>
    <m/>
  </r>
  <r>
    <x v="4"/>
    <x v="12"/>
    <x v="21"/>
    <x v="44"/>
    <x v="922"/>
    <s v="Veterans Health Information Exchange (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Support &amp; Operations"/>
    <s v="Software"/>
    <s v="Maintenance &amp; Support"/>
    <x v="3"/>
    <x v="0"/>
    <n v="1623"/>
    <n v="26"/>
    <x v="1"/>
    <x v="0"/>
    <s v="Managing Data"/>
    <s v="2510"/>
    <x v="0"/>
    <s v="Application SW Maintenance"/>
    <m/>
    <m/>
    <m/>
  </r>
  <r>
    <x v="4"/>
    <x v="12"/>
    <x v="21"/>
    <x v="44"/>
    <x v="923"/>
    <s v="Veterans Health Information Exchange (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Support &amp; Operations"/>
    <s v="Software"/>
    <s v="Maintenance &amp; Support"/>
    <x v="3"/>
    <x v="0"/>
    <n v="1623"/>
    <n v="27"/>
    <x v="1"/>
    <x v="0"/>
    <s v="Managing Data"/>
    <s v="2510"/>
    <x v="0"/>
    <s v="Application SW Maintenance"/>
    <m/>
    <m/>
    <m/>
  </r>
  <r>
    <x v="4"/>
    <x v="12"/>
    <x v="21"/>
    <x v="44"/>
    <x v="924"/>
    <s v="Veterans Health Information Exchange (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Support &amp; Operations"/>
    <s v="Software"/>
    <s v="Maintenance &amp; Support"/>
    <x v="3"/>
    <x v="0"/>
    <n v="1623"/>
    <n v="28"/>
    <x v="1"/>
    <x v="0"/>
    <s v="Managing Data"/>
    <s v="2510"/>
    <x v="0"/>
    <s v="Application SW Maintenance"/>
    <m/>
    <m/>
    <m/>
  </r>
  <r>
    <x v="4"/>
    <x v="12"/>
    <x v="21"/>
    <x v="44"/>
    <x v="925"/>
    <s v="Veterans Health Information Exchange (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Support &amp; Operations"/>
    <s v="Software"/>
    <s v="Maintenance &amp; Support"/>
    <x v="3"/>
    <x v="0"/>
    <n v="1623"/>
    <n v="29"/>
    <x v="1"/>
    <x v="0"/>
    <s v="Greater Choice for Veterans"/>
    <s v="2510"/>
    <x v="0"/>
    <s v="Application SW Maintenance"/>
    <m/>
    <m/>
    <m/>
  </r>
  <r>
    <x v="4"/>
    <x v="12"/>
    <x v="21"/>
    <x v="44"/>
    <x v="926"/>
    <s v="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Support &amp; Operations"/>
    <s v="Software"/>
    <s v="Maintenance &amp; Support"/>
    <x v="3"/>
    <x v="0"/>
    <n v="1623"/>
    <n v="23"/>
    <x v="1"/>
    <x v="0"/>
    <s v="Greater Choice for Veterans"/>
    <s v="2510"/>
    <x v="0"/>
    <s v="Application SW Maintenance"/>
    <m/>
    <m/>
    <m/>
  </r>
  <r>
    <x v="4"/>
    <x v="12"/>
    <x v="21"/>
    <x v="44"/>
    <x v="926"/>
    <s v="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Support &amp; Operations"/>
    <s v="Software"/>
    <s v="Maintenance &amp; Support"/>
    <x v="3"/>
    <x v="0"/>
    <n v="1623"/>
    <n v="35"/>
    <x v="1"/>
    <x v="0"/>
    <s v="Managing Data"/>
    <s v="2510"/>
    <x v="0"/>
    <s v="Application SW Maintenance"/>
    <m/>
    <m/>
    <m/>
  </r>
  <r>
    <x v="4"/>
    <x v="12"/>
    <x v="21"/>
    <x v="45"/>
    <x v="729"/>
    <s v="To allow for the upgrade of all hardware and code refactoring which constitutes the infrastructure for the My HealtheVet (MHV) application. MHV will interface with internal VA or external systems using appropriate authentication methods by way of an API or by providing Single Sign On (SSO) capabilities._x000a__x000a_MYP Playground_x000a__x000a_The MHV Infrastructure and Interface Application program is an ongoing program designed to build and develop new interfaces, new API's, and new functionality as requested by the Veterans Health Administration, Veteran Consumer Health Informatics Office and agencies, external to the VA (I.e. DoD, Indian Health Services) who wish to interface and collaborate with the VA's award winning Veteran focused Personal Health Record.  The end users of the VA's Web portal are Veterans, whether they get their care from the VA or from a outside source.  The purpose of the development is to provide new functionality, interfaces and capabilities to ensure Veterans have access to their individual health record, can share the health record (as they direct through new Delegation) and have access to general and medical information, ensuring the Veteran community remains a healthy and vibrant community.   Infrastructure and Interface is aligned with the Veteran Application Operations team and the Cloud Support team to ensure new code is installed and delivers the functionality as requested by our business owners through their requirements process."/>
    <s v="MYP Playground_x000a__x000a_With over 5 million Veterans currently enrolled in the MHV program, any delay or reduction in the continued development and installation of new functionality will not only effect the Veteran, it will have far reaching implications across the VA. As the Mission Act implementation transforms the VA's health care, the continued development between MHV and DoD strives to produce an interoperable common electronic health record."/>
    <s v="Application"/>
    <s v="Application Development"/>
    <s v="Software"/>
    <s v="Expense"/>
    <x v="3"/>
    <x v="0"/>
    <n v="1624"/>
    <n v="4"/>
    <x v="2"/>
    <x v="5"/>
    <s v="Managing Data"/>
    <s v="3124"/>
    <x v="0"/>
    <s v="Application SW"/>
    <n v="5.851"/>
    <n v="5.851"/>
    <n v="0.90800000000000003"/>
  </r>
  <r>
    <x v="4"/>
    <x v="12"/>
    <x v="21"/>
    <x v="45"/>
    <x v="729"/>
    <s v="To allow for the upgrade of all hardware and code refactoring which constitutes the infrastructure for the My HealtheVet (MHV) application. MHV will interface with internal VA or external systems using appropriate authentication methods by way of an API or by providing Single Sign On (SSO) capabilities._x000a__x000a_MYP Playground_x000a__x000a_The MHV Infrastructure and Interface Application program is an ongoing program designed to build and develop new interfaces, new API's, and new functionality as requested by the Veterans Health Administration, Veteran Consumer Health Informatics Office and agencies, external to the VA (I.e. DoD, Indian Health Services) who wish to interface and collaborate with the VA's award winning Veteran focused Personal Health Record.  The end users of the VA's Web portal are Veterans, whether they get their care from the VA or from a outside source.  The purpose of the development is to provide new functionality, interfaces and capabilities to ensure Veterans have access to their individual health record, can share the health record (as they direct through new Delegation) and have access to general and medical information, ensuring the Veteran community remains a healthy and vibrant community.   Infrastructure and Interface is aligned with the Veteran Application Operations team and the Cloud Support team to ensure new code is installed and delivers the functionality as requested by our business owners through their requirements process."/>
    <s v="MYP Playground_x000a__x000a_With over 5 million Veterans currently enrolled in the MHV program, any delay or reduction in the continued development and installation of new functionality will not only effect the Veteran, it will have far reaching implications across the VA. As the Mission Act implementation transforms the VA's health care, the continued development between MHV and DoD strives to produce an interoperable common electronic health record."/>
    <s v="Application"/>
    <s v="Application Support &amp; Operations"/>
    <s v="Software"/>
    <s v="Maintenance &amp; Support"/>
    <x v="3"/>
    <x v="0"/>
    <n v="1624"/>
    <n v="2"/>
    <x v="3"/>
    <x v="0"/>
    <s v="Managing Data"/>
    <s v="3124"/>
    <x v="0"/>
    <s v="PMO Support, Project"/>
    <n v="0.56100000000000005"/>
    <n v="0.56100000000000005"/>
    <m/>
  </r>
  <r>
    <x v="4"/>
    <x v="12"/>
    <x v="21"/>
    <x v="45"/>
    <x v="927"/>
    <s v="To allow for the upgrade of all hardware and code refactoring which constitutes the infrastructure for the My HealtheVet application. MHV will interface with internal VA or external systems using appropriate authentication methods by way of an API or by providing Single Sign On (SSO) capabilities. The Project is tasked to continue to improve the tools and access supported by MHV. This provides all VA Patient with access to their medical records, communication tools with their VA and Non VA provider teams, many online tools to manage their care and health and a location to document their daily activities and medical history."/>
    <m/>
    <s v="Application"/>
    <s v="Application Support &amp; Operations"/>
    <s v="Software"/>
    <s v="Maintenance &amp; Support"/>
    <x v="3"/>
    <x v="0"/>
    <n v="1624"/>
    <n v="6"/>
    <x v="1"/>
    <x v="0"/>
    <s v="Managing Data"/>
    <s v="2510"/>
    <x v="0"/>
    <s v="PMO Support, Project"/>
    <m/>
    <m/>
    <m/>
  </r>
  <r>
    <x v="4"/>
    <x v="12"/>
    <x v="21"/>
    <x v="45"/>
    <x v="730"/>
    <s v="To allow for the upgrade of all hardware and code refactoring which constitutes the infrastructure for the My HealtheVet application. MHV will interface with internal VA or external systems using appropriate authentication methods by way of an API or by providing Single Sign On (SSO) capabilities."/>
    <m/>
    <s v="Application"/>
    <s v="Application Support &amp; Operations"/>
    <s v="Software"/>
    <s v="Maintenance &amp; Support"/>
    <x v="3"/>
    <x v="0"/>
    <n v="1624"/>
    <n v="8"/>
    <x v="1"/>
    <x v="0"/>
    <s v="Managing Data"/>
    <s v="3124"/>
    <x v="0"/>
    <s v="PMO Support, Project"/>
    <m/>
    <m/>
    <m/>
  </r>
  <r>
    <x v="4"/>
    <x v="12"/>
    <x v="21"/>
    <x v="45"/>
    <x v="731"/>
    <s v="To allow for the upgrade of all hardware and code refactoring which constitutes the infrastructure for the My HealtheVet application. MHV will interface with internal VA or external systems using appropriate authentication methods by way of an API or by providing Single Sign On (SSO) capabilities."/>
    <m/>
    <s v="Application"/>
    <s v="Application Support &amp; Operations"/>
    <s v="Software"/>
    <s v="Maintenance &amp; Support"/>
    <x v="3"/>
    <x v="0"/>
    <n v="1669"/>
    <n v="10"/>
    <x v="1"/>
    <x v="0"/>
    <s v="Managing Data"/>
    <s v="3124"/>
    <x v="0"/>
    <s v="PMO Support, Project"/>
    <m/>
    <m/>
    <m/>
  </r>
  <r>
    <x v="4"/>
    <x v="12"/>
    <x v="21"/>
    <x v="45"/>
    <x v="732"/>
    <s v="To provide Veterans with electronic access to their health records; support Veterans in their self-managing weight care; provide Veterans access to Patient Education Management System (PEMS); enhance MHVs Secure Message (SM) capabilities._x000a__x000a_MYP Playground_x000a__x000a_The MHV Veteran Facing Application program is an ongoing program designed to build and develop new interfaces, new API's, and new functionality as requested by the Veterans Health Administration, Veteran Consumer Health Informatics Office and agencies, external to the VA (I.e. DoD, Indian Health Services) who wish to interface and collaborate with the VA's award winning Veteran focused Personal Health Record. The end users of the VA's Web portal are Veterans, whether they get their care from the VA or from a outside source.  The purpose of the new development is to provide functionality, interfaces and capabilities ensuring Veterans have access to their individual electronic health record. It will also provide the ability to share their health record (as they direct through new Delegation) and have access to general and medical information, which ensures the Veteran community remains a healthy and vibrant community.   Veterans Facing Application is aligned with the Veteran Infrastructure and Interface team and the Cloud Support team to ensure new code is installed and delivers the functionality as requested by the business through their requirements process."/>
    <s v="MYP Playground_x000a__x000a_With over 5 million Veterans currently enrolled in the MHV program, any delay or reduction in the continued development and installation of new functionality will not only effect the Veteran, it will have far reaching implications across the VA. As the Mission Act implementation transforms the VA's health care, the continued development between MHV and DoD strives to produce an interoperable common electronic health record."/>
    <s v="Application"/>
    <s v="Application Development"/>
    <s v="Software"/>
    <s v="Expense"/>
    <x v="3"/>
    <x v="0"/>
    <n v="1624"/>
    <n v="5"/>
    <x v="2"/>
    <x v="5"/>
    <s v="Managing Data"/>
    <s v="3124"/>
    <x v="0"/>
    <s v="Application SW"/>
    <n v="7.7770000000000001"/>
    <n v="7.7770000000000001"/>
    <n v="0.90800000000000003"/>
  </r>
  <r>
    <x v="4"/>
    <x v="12"/>
    <x v="21"/>
    <x v="45"/>
    <x v="732"/>
    <s v="To provide Veterans with electronic access to their health records; support Veterans in their self-managing weight care; provide Veterans access to Patient Education Management System (PEMS); enhance MHVs Secure Message (SM) capabilities._x000a__x000a_MYP Playground_x000a__x000a_The MHV Veteran Facing Application program is an ongoing program designed to build and develop new interfaces, new API's, and new functionality as requested by the Veterans Health Administration, Veteran Consumer Health Informatics Office and agencies, external to the VA (I.e. DoD, Indian Health Services) who wish to interface and collaborate with the VA's award winning Veteran focused Personal Health Record. The end users of the VA's Web portal are Veterans, whether they get their care from the VA or from a outside source.  The purpose of the new development is to provide functionality, interfaces and capabilities ensuring Veterans have access to their individual electronic health record. It will also provide the ability to share their health record (as they direct through new Delegation) and have access to general and medical information, which ensures the Veteran community remains a healthy and vibrant community.   Veterans Facing Application is aligned with the Veteran Infrastructure and Interface team and the Cloud Support team to ensure new code is installed and delivers the functionality as requested by the business through their requirements process."/>
    <s v="MYP Playground_x000a__x000a_With over 5 million Veterans currently enrolled in the MHV program, any delay or reduction in the continued development and installation of new functionality will not only effect the Veteran, it will have far reaching implications across the VA. As the Mission Act implementation transforms the VA's health care, the continued development between MHV and DoD strives to produce an interoperable common electronic health record."/>
    <s v="Application"/>
    <s v="Application Support &amp; Operations"/>
    <s v="Software"/>
    <s v="Maintenance &amp; Support"/>
    <x v="3"/>
    <x v="0"/>
    <n v="1624"/>
    <n v="3"/>
    <x v="3"/>
    <x v="0"/>
    <s v="Managing Data"/>
    <s v="3124"/>
    <x v="0"/>
    <s v="PMO Support, Project"/>
    <n v="0.55000000000000004"/>
    <n v="0.55000000000000004"/>
    <m/>
  </r>
  <r>
    <x v="4"/>
    <x v="12"/>
    <x v="21"/>
    <x v="45"/>
    <x v="928"/>
    <s v="To provide Veterans with electronic access to their health records; support Veterans in their self-managing weight care; provide Veterans access to Patient Education Management System (PEMS); enhance MHV's Secure Message (SM) capabilities; provide Veterans with patient education materials from the Veterans Health Library (VHL); and improve usability and performance of the MHV Web Portal used by more than 2 million Veterans. The Project is tasked to continue to improve the tools and access supported by MHV.  This provides all VA Patient with access to their medical records, communication tools with their VA and Non VA provider teams, many online tools to manage their care and health and a location to document their daily activities and medical history."/>
    <m/>
    <s v="Application"/>
    <s v="Application Support &amp; Operations"/>
    <s v="Software"/>
    <s v="Maintenance &amp; Support"/>
    <x v="3"/>
    <x v="0"/>
    <n v="1624"/>
    <n v="7"/>
    <x v="1"/>
    <x v="0"/>
    <s v="Managing Data"/>
    <s v="2510"/>
    <x v="0"/>
    <s v="PMO Support, Project"/>
    <m/>
    <m/>
    <m/>
  </r>
  <r>
    <x v="4"/>
    <x v="12"/>
    <x v="21"/>
    <x v="45"/>
    <x v="733"/>
    <s v="To provide Veterans with electronic access to their health records; support Veterans in their self-managing weight care; provide Veterans access to Patient Education Management System (PEMS); enhance MHVs Secure Message (SM) capabilities."/>
    <m/>
    <s v="Application"/>
    <s v="Application Support &amp; Operations"/>
    <s v="Software"/>
    <s v="Maintenance &amp; Support"/>
    <x v="3"/>
    <x v="0"/>
    <n v="1624"/>
    <n v="9"/>
    <x v="1"/>
    <x v="0"/>
    <s v="Managing Data"/>
    <s v="3124"/>
    <x v="0"/>
    <s v="PMO Support, Project"/>
    <m/>
    <m/>
    <m/>
  </r>
  <r>
    <x v="4"/>
    <x v="12"/>
    <x v="21"/>
    <x v="45"/>
    <x v="734"/>
    <s v="To provide Veterans with electronic access to their health records; support Veterans in their self-managing weight care; provide Veterans access to Patient Education Management System (PEMS); enhance MHVs Secure Message (SM) capabilities."/>
    <m/>
    <s v="Application"/>
    <s v="Application Support &amp; Operations"/>
    <s v="Software"/>
    <s v="Maintenance &amp; Support"/>
    <x v="3"/>
    <x v="0"/>
    <n v="1669"/>
    <n v="12"/>
    <x v="1"/>
    <x v="0"/>
    <s v="Managing Data"/>
    <s v="3124"/>
    <x v="0"/>
    <s v="PMO Support, Project"/>
    <m/>
    <m/>
    <m/>
  </r>
  <r>
    <x v="4"/>
    <x v="12"/>
    <x v="21"/>
    <x v="45"/>
    <x v="929"/>
    <s v="My HealtheVet (MHV) Sustainment supports the operations of the MHV Web Portal for over 2.5+ million Veterans, Providers and Civilian Users located around the globe, 24 x 7. The sustainment activity includes: Production and performance support with the MHV Terremark cloud, Tier 3 Support for the MHV Help Desk, System Defect Repair, 508 Remediation and Minor enhancements and system performance monitoring. Work is accomplished during normal work hours; however, production support is 24 x 7. The Contractor shall provide MHV sustainment to include information technology (IT) product maintenance, sustaining patch releases, system testing, system administration, and configuration management. Coordinate all activities for MHV sustainment support with any Contractor performing MHV development work to avoid any schedule conflicts. Support the family of MHV capabilities to include those provided by the MHV core product (e.g., Refill Prescriptions), SM, HLA, and BBMI. The Contractor shall categorize MHV Tier III issues based on the root cause. MHV EMPD and the MHV business customer will determine the severity and impact of open Tier III tickets. Analyze and resolve Tier III tickets. In some cases, a Tier III ticket may be resolved by generating a MHV Jazz ticket to identify whether the root cause is due to a software defect or database script error. Maintain the existing MHV Sustainment database scripts and author new scripts as required. Create, manage, and resolve MHV Tier III tickets as required. The Contractor shall manage the applications processes appropriately to validate controlled baselines and releases of different artifacts, in addition to working with other MHV development teams to maintain a configuration baseline. Manage the configurations of all software, deliver Build Packages, and work with the assigned VA configuration control board for approval of changes. The Contractor shall update the MHV Configuration Management Plan (CMP) as necessary for each type of configuration item (such as software code, software builds, software design documents and test plan elaborations) necessary for the development, building, testing, and deployment of the application. Maintain, continuously monitor and improve as necessary the standard operating procedures for each type of software build process. Provide integration support for the technical oversight of MHV.  Ensure all the technical aspects of MHV development is coordinated and complementary and shall maintain ind"/>
    <s v="With over 5 million Veterans currently enrolled in the MHV program, any delay or reduction in the continued Sustainment and instillation of new functionality will not only effect the Veteran, it will have far reaching implications across the VA as it strives to ensure Customer Service leads the health care industry, the Mission Act Implementation actually transforms VA's health care and development with DoD continues, producing a interoperable common electronic health record"/>
    <s v="Application"/>
    <s v="Application Support &amp; Operations"/>
    <s v="Software"/>
    <s v="Maintenance &amp; Support"/>
    <x v="3"/>
    <x v="0"/>
    <n v="1624"/>
    <n v="1"/>
    <x v="2"/>
    <x v="0"/>
    <s v="Managing Data"/>
    <s v="2510"/>
    <x v="0"/>
    <s v="IT Support Contracts [other than PMO and Application SW Maintenance]"/>
    <n v="11.553000000000001"/>
    <n v="11.553000000000001"/>
    <n v="12.664"/>
  </r>
  <r>
    <x v="4"/>
    <x v="12"/>
    <x v="21"/>
    <x v="46"/>
    <x v="930"/>
    <s v="The Biosurveillance, AntiMicrobial Stewardship and Infection Control (BASIC) Program works to help the field use VA data to support Biosurveillance, Antimicrobial Stewardship and Infection Control activities and improve patient care. At BASIC's inception, there were several unmet information needs and reporting obligations in these areas. To accomplish its objectives, BASIC has worked closely to the field to ascertain and meet information needs and created and maintains a knowledge base to interpret data in these domains. BASIC maintains and develops reports to support a wide range of tasks in its core domains, ranging from information retrieval to cognitive support for policy-making. It also works to collect and report data to meet VA's legal obligations."/>
    <m/>
    <s v="Application"/>
    <s v="Application Support &amp; Operations"/>
    <s v="Software"/>
    <s v="Maintenance &amp; Support"/>
    <x v="3"/>
    <x v="0"/>
    <n v="1669"/>
    <n v="13"/>
    <x v="1"/>
    <x v="0"/>
    <s v="Managing Data"/>
    <s v="2510"/>
    <x v="0"/>
    <s v="Application SW Maintenance"/>
    <m/>
    <m/>
    <m/>
  </r>
  <r>
    <x v="4"/>
    <x v="12"/>
    <x v="21"/>
    <x v="46"/>
    <x v="931"/>
    <s v="The National Cardiac Device Surveillance Program (NCDSP) was created by Congress in 1982 and operational as of January 1983. The Program was charged with following veterans throughout the country with implanted pacemakers, verifying that their devices were giving appropriate therapy and notifying the referring medical center when there were problems or the patient?s batteries were reaching end-of-life. That role has expanded to now include defibrillators and other heart monitoring devices. Currently, the two centers (San Francisco and Washington, DC) are performing remote at home clinical follow-up of over 55,000 veterans. On average, each patient is reviewed 5 times per year. To perform this vital clinical service the NCDSP is dependent on specialized software, a 3 Terabyte database that contains data on 195,000 patients and is growing at 3 gigabytes per day, data links to the device manufactures, and a web portal available to local VA clinics. The National Cardiac Device Surveillance Program (NCDSP) was created by Congress in 1982 and operational as of January 1983. The Program was charged with following Veterans throughout the country with implanted pacemakers, verifying that their devices were giving appropriate servicing and notifying the referring medical center when there were problems, or the patients batteries were reaching end-of-life. That role has expanded to now include defibrillators and other heart monitoring devices. Currently, the two centers (San Francisco and Washington, DC) are performing remote at home clinical follow-up of over 55,000 Veterans. On average, each patient is reviewed 5 times per year. To perform this vital clinical service the NCDSP is dependent on specialized software, a 3 Terabyte database that contains data on 195,000 patients and is growing at 3 gigabytes per day, data links to the device manufactures, and a web portal available to local VA clinics all of which depend on the proper functioning of a series of computer servers. These servers are past their expected end or service date and are house in a physical facility at the Washington DC VA with sub optimal environmental and other controls. The NCDSP needs funding to purchase new servers and transfer our IT infrastructure to a VA National Data Center."/>
    <s v="The National Cardiac Device Surveillance Program (NCDSP) is charged with tracking Veterans throughout the country with implanted pacemakers, verifying that their devices are serviced appropriately, and notifying the referring VA Medical Center when there are problems or the when the devices batteries are reaching end-of-life. This role has been expanded to include defibrillators and other heart monitoring devices. To perform this vital clinical service the NCDSP is dependent on specialized software, a 3TB database that contains data on 195,000 patient as well as data links to the device manufactures, and a web portal available to local VA clinics all of which depend on the proper functioning of a series of computer servers. The current growth rate averages 3 GB per day. These existing servers are past their expected end or service date and are housed in a physical facility at the Washington DC VA with sub optimal environmental and other controls. This funding will purchase new servers and transfer our IT infrastructure to a VA National Data Center."/>
    <s v="Application"/>
    <s v="Application Support &amp; Operations"/>
    <s v="Software"/>
    <s v="Maintenance &amp; Support"/>
    <x v="3"/>
    <x v="0"/>
    <n v="1600"/>
    <n v="5"/>
    <x v="2"/>
    <x v="0"/>
    <s v="Digitizing Business Process"/>
    <s v="2510"/>
    <x v="0"/>
    <s v="Application SW Maintenance"/>
    <n v="0.221"/>
    <n v="0.221"/>
    <n v="0.55000000000000004"/>
  </r>
  <r>
    <x v="4"/>
    <x v="12"/>
    <x v="21"/>
    <x v="46"/>
    <x v="932"/>
    <s v="This request seeks to provide annual maintenance and sustainment to files and codes for the Clinical Case Registry (on-going)."/>
    <m/>
    <s v="Application"/>
    <s v="Application Support &amp; Operations"/>
    <s v="Software"/>
    <s v="Maintenance &amp; Support"/>
    <x v="3"/>
    <x v="0"/>
    <n v="1600"/>
    <n v="9"/>
    <x v="1"/>
    <x v="0"/>
    <s v="Managing Data"/>
    <s v="2510"/>
    <x v="0"/>
    <s v="Application SW Maintenance"/>
    <m/>
    <m/>
    <m/>
  </r>
  <r>
    <x v="4"/>
    <x v="12"/>
    <x v="21"/>
    <x v="46"/>
    <x v="933"/>
    <s v="Clinical Case Registries (CCR) provides a local VISTA system program for population management. A national database exists for two of the populations hepatitis C and HIV. The national data are used by the HIV, Hepatitis, and Public Health Pathogens program office for the development, assessment, and improve of national policy. The VA is required to provide annual maintenance and sustainment support to Clinical case Registries. The sustainment team is able to include additional registries through the same routine process as needed. This application contains important demographic and clinical data on VHA patients with these conditions, provides many capabilities to VA facilities that provide care, and treatment to patients with these conditions, including clinical categorization of patients and automatic transmission of data to the VA's National CCR. The CCR also provides clinical and administrative reports for local medical center use for the HEPC and HIV registries as well as 47 additional registries._x000a__x000a_MYP Playground:_x000a_Provide annual maintenance and sustainment to files and codes for the Clinical Case Registry (on-going). Clinical Case Registries (CCR) provides a local VISTA system program for population management. As of April 2016, twenty-nine populations have been made available for local champions to query for various access to care, quality and safety initiatives.  A national database exists for two of the populations ? hepatitis C and HIV.  The national data are used by the HIV, Hepatitis, and Public Health Pathogens program office for the development, assessment, and improve of national policy.  The VA is required to provide annual maintenance and sustainment support to Clinical case Registries. The sustainment team is able to include additional registries through the same routine process when requested by the business owner.  _x000a__x000a_Currently the CCR application supports the maintenance of local and national registries for clinical and resource tracking of care for patients with Hepatitis C (HEPC) and Human Immunodeficiency Virus (HIV). This application contains important demographic and clinical data on all Veterans Health Administration (VHA) patients with these conditions, and provides many capabilities to Department of Veterans Affairs (VA) facilities that provide care and treatment to patients with these conditions, including clinical categorization of patients and automatic transmission of data to the VA's National Clinical Case Registry."/>
    <s v="Improving the organization of patient data and reporting provides clinicians with a better understanding of their patients so they can provide them with the best care possible. In order to accurately and efficiently identify Veterans who would benefit the most from these treatments, local providers have requested the additional reporting capabilities and new reports."/>
    <s v="Application"/>
    <s v="Application Support &amp; Operations"/>
    <s v="Software"/>
    <s v="Maintenance &amp; Support"/>
    <x v="3"/>
    <x v="0"/>
    <n v="1600"/>
    <n v="4"/>
    <x v="2"/>
    <x v="0"/>
    <s v="Managing Data"/>
    <s v="2510"/>
    <x v="0"/>
    <s v="Application SW Maintenance"/>
    <n v="0.5"/>
    <n v="0.5"/>
    <n v="0.5"/>
  </r>
  <r>
    <x v="4"/>
    <x v="12"/>
    <x v="21"/>
    <x v="46"/>
    <x v="934"/>
    <s v="To maintain and support the Eliminate Veteran Homelessness (EVH) National Homeless Registry - Homeless Management Information System (HMIS) which is an integral part of building a Homeless Registry within the VA. This Project aims to support the collection of Veteran's homeless data from what is called Continuum of Care (CoC) and provide the VA an integrated view of veterans homelessness."/>
    <m/>
    <s v="Application"/>
    <s v="Application Support &amp; Operations"/>
    <s v="Software"/>
    <s v="Maintenance &amp; Support"/>
    <x v="3"/>
    <x v="0"/>
    <n v="1600"/>
    <n v="10"/>
    <x v="1"/>
    <x v="0"/>
    <s v="Managing Data"/>
    <s v="2510"/>
    <x v="0"/>
    <s v="SW Licenses and Maintenance"/>
    <m/>
    <m/>
    <m/>
  </r>
  <r>
    <x v="4"/>
    <x v="12"/>
    <x v="21"/>
    <x v="46"/>
    <x v="935"/>
    <s v="Maintenance of an automated system to identify Veterans who are incarcerated in federal, state, city and county correctional facilities to be known as the Veteran Re-entry Matching Service (VRMS)._x000a__x000a_MYP Playground_x000a__x000a_Veteran Re-Entry Search Service (VRSS) - VASI 2054: VRSS identifies Veterans who are incarcerated in federal, state, city and county correctional facilities. The VRSS includes a secure web portal to be used by federal, state, and local correctional institutional staff to upload their inmate registry listings at regularly scheduled intervals. VRSS will then interface with the VA/DoD Identity Registry (VADIR) to identify Veterans within the uploaded list. This reconciliation of records from Correctional systems and the Veterans Affairs/Department of Defense Identity Repository (VADIR) determining Veterans who have been incarcerated; in conjunction with Veterans Justice Outreach (VJO) and Healthcare for Re-entry Veterans (HCRV) organizations a tool to assist Veterans who have benefits. This is a Critical, Mission System."/>
    <s v="MYP Playground_x000a__x000a_Lacking funding, VRSS will be maintained and will, over time, become less and less stable until they are no longer useful.  It will become more difficult to provide healthcare and other benefits to homeless or incarcerated veterans and their families, resulting in degraded health outcomes."/>
    <s v="Application"/>
    <s v="Application Support &amp; Operations"/>
    <s v="Software"/>
    <s v="Maintenance &amp; Support"/>
    <x v="3"/>
    <x v="0"/>
    <n v="1600"/>
    <n v="11"/>
    <x v="1"/>
    <x v="0"/>
    <s v="Managing Data"/>
    <s v="2510"/>
    <x v="0"/>
    <s v="SW Licenses and Maintenance"/>
    <m/>
    <m/>
    <m/>
  </r>
  <r>
    <x v="4"/>
    <x v="12"/>
    <x v="21"/>
    <x v="46"/>
    <x v="936"/>
    <s v="To maintain and support the Eliminate Veteran Homelessness (EVH) National Homeless Registry - Homeless Management Information System (HMIS) which is an integral part of building a Homeless Registry within the VA. This Project aims to support the collection of Veteran's homeless data from what is called Continuum of Care (CoC) and provide the VA an integrated view of Veteran's homelessness._x000a__x000a_MYP Playground:_x000a_This project supports:_x000a__x000a_Homeless Management Information System (HMIS) - VASI 1333: HMIS is a software application designed to record and store client-level information on the characteristics and service needs of homeless persons. An HMIS is typically a web-based software application that homeless assistance providers use to coordinate care, manage their operations, and better serve their clients. This is a Premium Mission System."/>
    <s v="MYP Playground:_x000a_Lacking funding, HMIS will be maintained and will, over time, become less and less stable until they are no longer useful.  It will become more difficult to provide healthcare and other benefits to homeless or incarcerated veterans and their families, resulting in degraded health outcomes."/>
    <s v="Application"/>
    <s v="Application Support &amp; Operations"/>
    <s v="Software"/>
    <s v="Maintenance &amp; Support"/>
    <x v="3"/>
    <x v="0"/>
    <n v="1600"/>
    <n v="2"/>
    <x v="2"/>
    <x v="0"/>
    <s v="Managing Data"/>
    <s v="2510"/>
    <x v="0"/>
    <s v="SW Licenses and Maintenance"/>
    <n v="0.15"/>
    <n v="0.15"/>
    <n v="0.25"/>
  </r>
  <r>
    <x v="4"/>
    <x v="12"/>
    <x v="21"/>
    <x v="46"/>
    <x v="937"/>
    <s v="The National Cardiac Device Surveillance Program (NCDSP) was created by Congress in 1982 and operational as of January 1983. The Program was charged with following veterans throughout the country with implanted pacemakers, verifying that their devices were giving appropriate therapy and notifying the referring medical center when there were problems or the patients batteries were reaching end-of-life. That role has expanded to now include defibrillators and other heart monitoring devices. Currently, the two centers (San Francisco and Washington, DC) are performing remote at home clinical follow-up of over 55,000 veterans. On average, each patient is reviewed 5 times per year. To perform this vital clinical service the NCDSP is dependent on specialized software, a 3 Terabyte database that contains data on 195,000 patients and is growing at 3 gigabytes per day, data links to the device manufactures, and a web portal available to local VA clinics."/>
    <m/>
    <s v="Application"/>
    <s v="Application Support &amp; Operations"/>
    <s v="Software"/>
    <s v="Maintenance &amp; Support"/>
    <x v="3"/>
    <x v="0"/>
    <n v="1669"/>
    <n v="8"/>
    <x v="1"/>
    <x v="0"/>
    <s v="Digitizing Business Process"/>
    <s v="2510"/>
    <x v="0"/>
    <s v="Application SW Maintenance"/>
    <m/>
    <m/>
    <m/>
  </r>
  <r>
    <x v="4"/>
    <x v="12"/>
    <x v="21"/>
    <x v="46"/>
    <x v="736"/>
    <s v="GEC seeks to modernize technology for the SVH program with a necessary enhancement to the current two-part SVH Survey Software Program developed in 2007. Funding is critical to create a single step software with 100% functionality on the intranet. Investment is necessary to re-architect the current Short Cut to Field Level User's client application solution that utilizes Microsoft SQL Express, installed on each user's desktop or laptop computer and move all the current functionality of that VB.net application onto the SHOST/intranet site, giving VA staff one single location for conducting all SVH survey work."/>
    <m/>
    <s v="Application"/>
    <s v="Application Support &amp; Operations"/>
    <s v="Software"/>
    <s v="Expense"/>
    <x v="3"/>
    <x v="0"/>
    <n v="1600"/>
    <n v="8"/>
    <x v="1"/>
    <x v="0"/>
    <s v="Digitizing Business Process"/>
    <s v="3124"/>
    <x v="0"/>
    <s v="Application SW Maintenance"/>
    <m/>
    <n v="0"/>
    <m/>
  </r>
  <r>
    <x v="4"/>
    <x v="12"/>
    <x v="21"/>
    <x v="46"/>
    <x v="938"/>
    <s v="The integration between the Eye Care EHR and VistA/CPRS is both broad and deep. The patient context is maintained throughout the encounter. Data elements are transmitted between CPRS and the Eye Care EHR bidirectionally. Data is stored as discrete structured elements and available for analysis through configurable query tools. Data can be exported to and merged with the VistA SQL Server and the Corporate Data Warehouse (CDW)."/>
    <m/>
    <s v="Application"/>
    <s v="Application Support &amp; Operations"/>
    <s v="Software"/>
    <s v="Maintenance &amp; Support"/>
    <x v="3"/>
    <x v="0"/>
    <n v="1669"/>
    <n v="4"/>
    <x v="1"/>
    <x v="0"/>
    <s v="Managing Data"/>
    <s v="2510"/>
    <x v="0"/>
    <s v="Application SW Maintenance"/>
    <m/>
    <m/>
    <m/>
  </r>
  <r>
    <x v="4"/>
    <x v="12"/>
    <x v="21"/>
    <x v="46"/>
    <x v="939"/>
    <s v="Maintenance of an automated system to identify Veterans who are incarcerated in federal, state, city and county correctional facilities to be known as the Veteran Re-entry Matching Service (VRMS)."/>
    <m/>
    <s v="Application"/>
    <s v="Application Support &amp; Operations"/>
    <s v="Software"/>
    <s v="Maintenance &amp; Support"/>
    <x v="3"/>
    <x v="0"/>
    <n v="1600"/>
    <n v="3"/>
    <x v="2"/>
    <x v="0"/>
    <s v="Managing Data"/>
    <s v="2510"/>
    <x v="0"/>
    <s v="SW Licenses and Maintenance"/>
    <n v="0.15"/>
    <n v="0.15"/>
    <n v="0.2"/>
  </r>
  <r>
    <x v="4"/>
    <x v="12"/>
    <x v="21"/>
    <x v="46"/>
    <x v="940"/>
    <s v="The Veterans Integrated Registries Platform (VIRP) is a centralized architectural platform for the national health registries. Comprised of standardized common patient data and registry-specific data elements, it will integrate with Enterprise (eHMP) and (VE). VIRP will: make registry data available for eHMP and VistA Exchange users; combine iframe into user interface of VistA Exchange Graphical User Interface and; provide clinician on demand reporting capabilities and integrate ad-hoc reporting/query capabilities on a nightly basis. The integration of VIRP with eHMP will include writing to Data Access System (DAS)._x000a__x000a_MYP Playground_x000a_The purpose of the Veterans Integrated Registries Platform (VIRP) Phase 3 development project is to Provide development and enhancement support for the Veterans Integrated Registries Platform (VIRP).  To add additional functionality to integrated registries required by the business owners. Phase 3 enhancement of VIRP involves added functionality and development support of the new registries added to VIRP and the following that currently included:_x000a__x000a_1._x0009_Oncology Tumor Registry(ONC)  ? although ONC migrated to VIRP, it requires unique sustainment services and_x000a_2._x0009_They will not be considered as part of VIRP enterprise-level sustainment)._x000a_3._x0009_VA Eye Injury Data Store (EIDS) Registry_x000a_4._x0009_Embedded Fragrant Registry (EFR)_x000a_5._x0009_Breast Cancer Registry (BCR _x000a_6._x0009_Airborne Hazards and Open Bur)n Pit Registry (AHOBPR)  - has a Open Burn Pit Registrant Portal that has migrated to the AWS Cloud.   _x000a_7._x0009_Traumatic Brain Injury (TBI) Registry  _x000a_8._x0009_Multiple Sclerosis Surveillance Registry (MSSR)  _x000a_9._x0009_Amputee Registry (AR)  _x000a_10._x0009_Hearing Registry (HR)  _x000a_11._x0009_Kidney Disease Registry (KDR) _x000a_12._x0009_Transplant Registry (TR)."/>
    <s v="If VIRP development is not fully funded then additional enhancement work will not be completed leaving business registry owners with incomplete registry applications/data sources to support veterans who have been identified with serious ailments.  If VIRP sustainment is not adequately funded then help desk support and application defects will not be addressed."/>
    <s v="Application"/>
    <s v="Application Support &amp; Operations"/>
    <s v="Software"/>
    <s v="Maintenance &amp; Support"/>
    <x v="3"/>
    <x v="0"/>
    <n v="1600"/>
    <n v="7"/>
    <x v="2"/>
    <x v="5"/>
    <s v="Managing Data"/>
    <s v="2510"/>
    <x v="0"/>
    <s v="Application SW"/>
    <n v="3.6739999999999999"/>
    <n v="1.3740000000000001"/>
    <n v="2.5"/>
  </r>
  <r>
    <x v="4"/>
    <x v="12"/>
    <x v="21"/>
    <x v="46"/>
    <x v="940"/>
    <s v="The Veterans Integrated Registries Platform (VIRP) is a centralized architectural platform for the national health registries. Comprised of standardized common patient data and registry-specific data elements, it will integrate with Enterprise (eHMP) and (VE). VIRP will: make registry data available for eHMP and VistA Exchange users; combine iframe into user interface of VistA Exchange Graphical User Interface and; provide clinician on demand reporting capabilities and integrate ad-hoc reporting/query capabilities on a nightly basis. The integration of VIRP with eHMP will include writing to Data Access System (DAS)._x000a__x000a_MYP Playground_x000a_The purpose of the Veterans Integrated Registries Platform (VIRP) Phase 3 development project is to Provide development and enhancement support for the Veterans Integrated Registries Platform (VIRP).  To add additional functionality to integrated registries required by the business owners. Phase 3 enhancement of VIRP involves added functionality and development support of the new registries added to VIRP and the following that currently included:_x000a__x000a_1._x0009_Oncology Tumor Registry(ONC)  ? although ONC migrated to VIRP, it requires unique sustainment services and_x000a_2._x0009_They will not be considered as part of VIRP enterprise-level sustainment)._x000a_3._x0009_VA Eye Injury Data Store (EIDS) Registry_x000a_4._x0009_Embedded Fragrant Registry (EFR)_x000a_5._x0009_Breast Cancer Registry (BCR _x000a_6._x0009_Airborne Hazards and Open Bur)n Pit Registry (AHOBPR)  - has a Open Burn Pit Registrant Portal that has migrated to the AWS Cloud.   _x000a_7._x0009_Traumatic Brain Injury (TBI) Registry  _x000a_8._x0009_Multiple Sclerosis Surveillance Registry (MSSR)  _x000a_9._x0009_Amputee Registry (AR)  _x000a_10._x0009_Hearing Registry (HR)  _x000a_11._x0009_Kidney Disease Registry (KDR) _x000a_12._x0009_Transplant Registry (TR)."/>
    <s v="If VIRP development is not fully funded then additional enhancement work will not be completed leaving business registry owners with incomplete registry applications/data sources to support veterans who have been identified with serious ailments.  If VIRP sustainment is not adequately funded then help desk support and application defects will not be addressed."/>
    <s v="Application"/>
    <s v="Application Support &amp; Operations"/>
    <s v="Software"/>
    <s v="Maintenance &amp; Support"/>
    <x v="3"/>
    <x v="0"/>
    <n v="1656"/>
    <n v="2"/>
    <x v="1"/>
    <x v="5"/>
    <s v="Managing Data"/>
    <s v="2510"/>
    <x v="0"/>
    <s v="Application SW"/>
    <m/>
    <m/>
    <m/>
  </r>
  <r>
    <x v="4"/>
    <x v="12"/>
    <x v="21"/>
    <x v="46"/>
    <x v="940"/>
    <s v="VIRP is a hardware and software architecture platform designed to host multiple registries through a web browser interface. The goal is to eliminate duplicate development efforts while maximizing the ability of the VA to create new patient registries. Registries, also referred to as cohorts, are a subset of data from various data sources, such as the CDW, that will identify Veterans who are added to the registry based on the cohort criteria defined by the registry owner. Users assigned authorization can create a new registry and record contact information for SME; define the parameters to select appropriate patients from the CDW; define any of the clinical data (PHI) associated with the selected patients in CDW is copied to the data stores; describe workflows; design ad-hoc and canned reports. Current registries hosted are Airborne Hazards and Open Burn Pit, Multiple Sclerosis Surveillance, Military Eye Vision Injury, Traumatic Brain Injury, Embedded Fragment, Breast Cancer Clinical Case and Kidney Disease."/>
    <s v="If VIRP development is not fully funded then additional enhancement work will not be completed leaving business registry owners with incomplete registry applications/data sources to support veterans who have been identified with serious ailments.  If VIRP sustainment is not adequately funded then help desk support and application defects will not be addressed."/>
    <s v="Application"/>
    <s v="Application Support &amp; Operations"/>
    <s v="Software"/>
    <s v="Maintenance &amp; Support"/>
    <x v="3"/>
    <x v="0"/>
    <n v="1600"/>
    <n v="6"/>
    <x v="2"/>
    <x v="0"/>
    <s v="Managing Data"/>
    <s v="2510"/>
    <x v="0"/>
    <s v="Application SW Maintenance"/>
    <n v="2.923"/>
    <n v="2.923"/>
    <n v="4.5"/>
  </r>
  <r>
    <x v="4"/>
    <x v="12"/>
    <x v="21"/>
    <x v="46"/>
    <x v="940"/>
    <s v="VIRP is a hardware and software architecture platform designed to host multiple registries through a web browser interface. The goal is to eliminate duplicate development efforts while maximizing the ability of the VA to create new patient registries. Registries, also referred to as cohorts, are a subset of data from various data sources, such as the CDW, that will identify Veterans who are added to the registry based on the cohort criteria defined by the registry owner. Users assigned authorization can create a new registry and record contact information for SME; define the parameters to select appropriate patients from the CDW; define any of the clinical data (PHI) associated with the selected patients in CDW is copied to the data stores; describe workflows; design ad-hoc and canned reports. Current registries hosted are Airborne Hazards and Open Burn Pit, Multiple Sclerosis Surveillance, Military Eye Vision Injury, Traumatic Brain Injury, Embedded Fragment, Breast Cancer Clinical Case and Kidney Disease."/>
    <s v="If VIRP development is not fully funded then additional enhancement work will not be completed leaving business registry owners with incomplete registry applications/data sources to support veterans who have been identified with serious ailments.  If VIRP sustainment is not adequately funded then help desk support and application defects will not be addressed."/>
    <s v="Application"/>
    <s v="Application Support &amp; Operations"/>
    <s v="Software"/>
    <s v="Maintenance &amp; Support"/>
    <x v="3"/>
    <x v="0"/>
    <n v="1656"/>
    <n v="1"/>
    <x v="1"/>
    <x v="0"/>
    <s v="Managing Data"/>
    <s v="2510"/>
    <x v="0"/>
    <s v="Application SW Maintenance"/>
    <m/>
    <m/>
    <m/>
  </r>
  <r>
    <x v="4"/>
    <x v="12"/>
    <x v="19"/>
    <x v="59"/>
    <x v="941"/>
    <s v="This subproject is comprised of recurring payments for software licenses in support of the Care in the Community Program Office management and support.  Costs are driven by the number of users of this software.  Below is the list of software that is covered under this playground. These software applications will be used by the VHA program management office staff and are critical to the successful management of this Product Line.  These products were previously supported by OIT in ITOPS.  Moving to newer version caused many of the previous agreements to not include additional packages and therefore tools were not provided as done previously.  _x000a_MS Project Online Licenses =_x0009_$0.060M _x000a_Altair Knowledge Works Monarch Licenses =_x0009_$0.030M _x000a_PoliteMail Licenses - Communications Directorate = $0.020M _x000a_Code Auditing Software = $0.300M _x000a_Total = $0.410M"/>
    <s v="The risk to the veteran results from less than excellent management of the portfolio of Care in the Community programs. The use of these software licenses is a risk mitigation strategy in itself. The objective is to help ensure excellent management of these program, in part, through the use of this software."/>
    <s v="Application"/>
    <s v="Application Support &amp; Operations"/>
    <s v="Software"/>
    <s v="Maintenance &amp; Support"/>
    <x v="3"/>
    <x v="0"/>
    <n v="1625"/>
    <n v="22"/>
    <x v="1"/>
    <x v="0"/>
    <s v="Operations and Maintenance"/>
    <s v="2510"/>
    <x v="0"/>
    <s v="Application SW Maintenance"/>
    <m/>
    <n v="0"/>
    <m/>
  </r>
  <r>
    <x v="4"/>
    <x v="12"/>
    <x v="19"/>
    <x v="50"/>
    <x v="776"/>
    <s v="When Veterans receive care from VA for non-service-connected conditions, VA is allowed to bill the Veterans' private health insurers and retain these third-party collections to supplement its appropriations for health care. In addition, VA may also bill and collect co-pays from a number of Veterans who receive non-service-connected care or prescriptions from VA medical facilities. VHA established Chief Business Office (CBO) in 2002 to the processes to bill and collect, provide corporate oversight, and further professionalize healthcare revenue activities. Since 2003, CBO's POWER reporting system (POWER/POWER PLUS) has supported VHA's efforts to improve performance in its revenue collections business operations by providing accurate, reliable, and up-to-date outcome and performance measure information. The performance information in POWER/POWER Plus has allowed VHA management to create reports to manage, analyze, and monitor metrics for revenue tracking, yielding over $3 billion per year._x000a__x000a_MYP Playground:_x000a_This supports the sub-project &quot;Business Information Office Business Intelligence Solution (BIO BIS). When Veterans receive care from VA for non-service-connected conditions, VA is allowed to bill the Veterans' private health insurers and retain these third-party collections to supplement its appropriations for health care. In addition, VA may also bill and collect co-pays from a number of Veterans who receive non-service-connected care or prescriptions from VA medical facilities. VHA established Chief Business Office (CBO) in 2002 to the processes to bill and collect, provide corporate oversight, and further professionalize healthcare revenue activities. Since 2003, CBO's POWER reporting system (POWER/POWER PLUS) has supported VHA's efforts to improve performance in its revenue collections business operations by providing accurate, reliable, and up-to-date outcome and performance measure information. The performance information in POWER/POWER Plus has allowed VHA management to create reports to manage, analyze, and monitor metrics for revenue tracking, yielding over $3 billion per year. The performance of this system and its reporting capabilities are critical to maximizing revenue collections. Inconsistency or variation of data will negatively impact revenue collections, which would result in a reduction of funding provided to VA medical centers and ultimately negatively impact the Veterans with regard to obtaining healthcare service."/>
    <s v="Without sustainment funds, mPOWER could not be maintained.  We would be relying on an aged POWER+ for reports. We would not have the insights into in-house VA care, network-based Community Care and EHRM pilot sites that would be available from the CDW data that drives mPOWER.  We would not have insight into the MCCF collections which return over $3.5 billion back into our medical facilities for Veterans? care."/>
    <s v="Application"/>
    <s v="Application Support &amp; Operations"/>
    <s v="Software"/>
    <s v="Maintenance &amp; Support"/>
    <x v="3"/>
    <x v="0"/>
    <n v="1631"/>
    <n v="2"/>
    <x v="2"/>
    <x v="0"/>
    <s v="Greater Choice for Veterans"/>
    <s v="2510"/>
    <x v="0"/>
    <s v="Application SW Maintenance"/>
    <n v="1.87"/>
    <n v="1.57"/>
    <n v="1.87"/>
  </r>
  <r>
    <x v="4"/>
    <x v="12"/>
    <x v="19"/>
    <x v="50"/>
    <x v="776"/>
    <s v="When Veterans receive care from VA for non-service-connected conditions, VA is allowed to bill the Veterans' private health insurers and retain these third-party collections to supplement its appropriations for health care. In addition, VA may also bill and collect co-pays from a number of Veterans who receive non-service-connected care or prescriptions from VA medical facilities. VHA established Chief Business Office (CBO) in 2002 to the processes to bill and collect, provide corporate oversight, and further professionalize healthcare revenue activities. Since 2003, CBO's POWER reporting system (POWER/POWER PLUS) has supported VHA's efforts to improve performance in its revenue collections business operations by providing accurate, reliable, and up-to-date outcome and performance measure information. The performance information in POWER/POWER Plus has allowed VHA management to create reports to manage, analyze, and monitor metrics for revenue tracking, yielding over $3 billion per year._x000a__x000a_MYP Playground:_x000a_This supports the sub-project &quot;Business Information Office Business Intelligence Solution (BIO BIS). When Veterans receive care from VA for non-service-connected conditions, VA is allowed to bill the Veterans' private health insurers and retain these third-party collections to supplement its appropriations for health care. In addition, VA may also bill and collect co-pays from a number of Veterans who receive non-service-connected care or prescriptions from VA medical facilities. VHA established Chief Business Office (CBO) in 2002 to the processes to bill and collect, provide corporate oversight, and further professionalize healthcare revenue activities. Since 2003, CBO's POWER reporting system (POWER/POWER PLUS) has supported VHA's efforts to improve performance in its revenue collections business operations by providing accurate, reliable, and up-to-date outcome and performance measure information. The performance information in POWER/POWER Plus has allowed VHA management to create reports to manage, analyze, and monitor metrics for revenue tracking, yielding over $3 billion per year. The performance of this system and its reporting capabilities are critical to maximizing revenue collections. Inconsistency or variation of data will negatively impact revenue collections, which would result in a reduction of funding provided to VA medical centers and ultimately negatively impact the Veterans with regard to obtaining healthcare service."/>
    <s v="Without sustainment funds, mPOWER could not be maintained.  We would be relying on an aged POWER+ for reports. We would not have the insights into in-house VA care, network-based Community Care and EHRM pilot sites that would be available from the CDW data that drives mPOWER.  We would not have insight into the MCCF collections which return over $3.5 billion back into our medical facilities for Veterans? care."/>
    <s v="Application"/>
    <s v="Application Support &amp; Operations"/>
    <s v="Software"/>
    <s v="Maintenance &amp; Support"/>
    <x v="3"/>
    <x v="0"/>
    <n v="1631"/>
    <n v="72"/>
    <x v="1"/>
    <x v="0"/>
    <s v="MISSION Act Implementation"/>
    <s v="2510"/>
    <x v="0"/>
    <s v="Application SW Maintenance"/>
    <m/>
    <m/>
    <m/>
  </r>
  <r>
    <x v="4"/>
    <x v="12"/>
    <x v="19"/>
    <x v="50"/>
    <x v="942"/>
    <s v="The mission of Business Integrity and Compliance (BI&amp;C) is to assure optimal use of VA resources in purchasing care in the community. Six supporting functions comprise the BI&amp;C function and provide internal audits; internal controls; fraud, waste and abuse research and detection; and reporting and risk management support; along with developing, implementing, and maintaining Freedom of Information Act (FOIA), Privacy, and Records Management programs for all Office of Community Care (OCC) health benefits programs. This support directly or indirectly impacts the mission and goals of all people, projects, and programs within the organization."/>
    <m/>
    <s v="Application"/>
    <s v="Application Support &amp; Operations"/>
    <s v="Software"/>
    <s v="Maintenance &amp; Support"/>
    <x v="3"/>
    <x v="0"/>
    <n v="1631"/>
    <n v="36"/>
    <x v="1"/>
    <x v="0"/>
    <s v="Greater Choice for Veterans"/>
    <s v="2510"/>
    <x v="0"/>
    <s v="Application SW Maintenance"/>
    <m/>
    <m/>
    <m/>
  </r>
  <r>
    <x v="4"/>
    <x v="12"/>
    <x v="19"/>
    <x v="50"/>
    <x v="943"/>
    <s v="TBD"/>
    <m/>
    <s v="Application"/>
    <s v="Application Support &amp; Operations"/>
    <s v="Software"/>
    <s v="Maintenance &amp; Support"/>
    <x v="3"/>
    <x v="0"/>
    <n v="1631"/>
    <n v="73"/>
    <x v="0"/>
    <x v="5"/>
    <s v="Operations and Maintenance"/>
    <s v="2510"/>
    <x v="0"/>
    <s v="COVID-19"/>
    <m/>
    <n v="0"/>
    <m/>
  </r>
  <r>
    <x v="4"/>
    <x v="12"/>
    <x v="19"/>
    <x v="50"/>
    <x v="944"/>
    <s v="The Civilian Health and Medical Program of the Department_x000a_of Veterans Affairs (CHAMPVA) is a health benefits_x000a_program in which the Department of Veterans Affairs (VA)_x000a_shares the cost of certain health care services and supplies_x000a_with eligible beneficiaries.  Proposed rules will clarify and update the regulations to conform to changes to the legal authority for CHAMPVA and will include details concerning the administration of the program that are not currently reflected in the current regulations, expand coverage of certain preventative services and eliminate or reduce deductibles and cost shares for certain services.  Some implementations fall under same or similar to CMS/TRICARE rules and can be implemented in advance of the regulatory rules formal publish dates."/>
    <m/>
    <s v="Application"/>
    <s v="Application Support &amp; Operations"/>
    <s v="Software"/>
    <s v="Maintenance &amp; Support"/>
    <x v="3"/>
    <x v="0"/>
    <n v="1625"/>
    <n v="19"/>
    <x v="3"/>
    <x v="5"/>
    <s v="Digitizing Business Process"/>
    <s v="2510"/>
    <x v="0"/>
    <s v="SW Licenses and Maintenance"/>
    <m/>
    <n v="2.5999999999999999E-2"/>
    <m/>
  </r>
  <r>
    <x v="4"/>
    <x v="12"/>
    <x v="19"/>
    <x v="50"/>
    <x v="945"/>
    <s v="The staff in Claims Adjudication and Reimbursement (CAR) process payments and resolve claims' issues for VA health benefits for Veterans and family members for CHAMPVA, Spina Bifida Health Care Benefits Program (SBHP), Camp Lejeune Program (CLP), Children of Women Vietnam Veterans Health Care Benefits Program (CWVV), Caregiver Stipend Program, Foreign Medical Program (FMP), State Home Per Diem Program (SHPD), and VA Community Care Program. CAR manages resolution of all Veteran, beneficiary, beneficiary pharmacy, and provider issues by responding to inquiries sent through the VA Secretary's office, congressional offices and the Contact Center. CAR reports on issues involving the Veterans Choice Program (VCP) through the Provider Rapid Response Team (PRRT) and the Provider Engagement Response Team (PERT). The PRRT and PERT teams ensure Veterans are receiving timely care and providers are paid timely."/>
    <m/>
    <s v="Application"/>
    <s v="Application Support &amp; Operations"/>
    <s v="Software"/>
    <s v="Maintenance &amp; Support"/>
    <x v="3"/>
    <x v="0"/>
    <n v="1631"/>
    <n v="3"/>
    <x v="0"/>
    <x v="0"/>
    <s v="Greater Choice for Veterans"/>
    <s v="2510"/>
    <x v="0"/>
    <s v="Application SW Maintenance"/>
    <n v="30.507999999999999"/>
    <n v="0"/>
    <m/>
  </r>
  <r>
    <x v="4"/>
    <x v="12"/>
    <x v="19"/>
    <x v="50"/>
    <x v="946"/>
    <s v="The PAYER EDI sub-program is comprised of three products: eInsurance, which provides electronic insurance verification and authorizations through the transmission and receipt of healthcare eligibility/benefit inquiry and response information via the ASC X12 N Transaction Set (TS) 270, 271, and 278. eClaims, which supports claims adjudication through the receipt of institutional and professional healthcare claim data via the ASC X12 N X12 TS 837 and secondary data through X12 supplemental transactions supporting the TS 837, TS 276/277, and ASC X12 N TS 275, Attachments. ePayments, which supports electronic funds transfers (EFTs) and electronic remittance advices (data about the payments) through transmission of the health care claim payment/advice via the ASC X12 N TS 835."/>
    <m/>
    <s v="Application"/>
    <s v="Application Development"/>
    <s v="Software"/>
    <s v="Maintenance &amp; Support"/>
    <x v="3"/>
    <x v="0"/>
    <n v="1631"/>
    <n v="38"/>
    <x v="1"/>
    <x v="0"/>
    <s v="Greater Choice for Veterans"/>
    <s v="2510"/>
    <x v="0"/>
    <s v="Application SW Maintenance"/>
    <m/>
    <m/>
    <m/>
  </r>
  <r>
    <x v="4"/>
    <x v="12"/>
    <x v="19"/>
    <x v="50"/>
    <x v="779"/>
    <s v="TBD"/>
    <m/>
    <s v="Application"/>
    <s v="Application Support &amp; Operations"/>
    <s v="Software"/>
    <s v="Maintenance &amp; Support"/>
    <x v="3"/>
    <x v="0"/>
    <n v="1625"/>
    <n v="20"/>
    <x v="3"/>
    <x v="5"/>
    <s v="Digitizing Business Process"/>
    <s v="2510"/>
    <x v="0"/>
    <s v="SW Licenses and Maintenance"/>
    <m/>
    <n v="2"/>
    <m/>
  </r>
  <r>
    <x v="4"/>
    <x v="12"/>
    <x v="19"/>
    <x v="50"/>
    <x v="947"/>
    <s v="Clinical Network &amp; Management consists of Clinical Integration and Provider Relations &amp; Services. Clinical Integration (CI) develops the processes for the eligibility, referral, authorizations, and care coordination capabilities to support national deployment of the Community Care Operating Model. CI coordinates with the VA medical centers to successfully implement the new Community Care (CC) Operating Model in a manner that is consistent with the transition to the new CC Network contract. CI designs, socializes, and implements the new operating and care coordination models. Clinical Integration optimizes the experience of VA staff, community providers, Veterans, and Veterans' families through the development and deployment of consistent processes related to referral, authorization, eligibility, and care coordination. CI focuses on the Veteran/beneficiary impact, supporting staff in the field, delivering measurable improvements on initiatives, and continued collaboration with the program offices."/>
    <m/>
    <s v="Application"/>
    <s v="Application Development"/>
    <s v="Software"/>
    <s v="Maintenance &amp; Support"/>
    <x v="3"/>
    <x v="0"/>
    <n v="1631"/>
    <n v="39"/>
    <x v="1"/>
    <x v="0"/>
    <s v="Greater Choice for Veterans"/>
    <s v="2510"/>
    <x v="0"/>
    <s v="Application SW Maintenance"/>
    <m/>
    <m/>
    <m/>
  </r>
  <r>
    <x v="4"/>
    <x v="12"/>
    <x v="19"/>
    <x v="50"/>
    <x v="948"/>
    <s v="Financial Management (FM) consists of 70 full-time permanent employees, five financial branches (Accounting, Billing, Budget, Debt Management, and Travel), and approximately a $9.4 billion annual budget. FM provides responsive and dedicated financial management support to Delivery Operations. FM requires development of a solution that integrates financial management, medical management and data analytics to accurately forecast, monitor and control Community Care's medical services costs."/>
    <m/>
    <s v="Application"/>
    <s v="Application Support &amp; Operations"/>
    <s v="Software"/>
    <s v="Licensing"/>
    <x v="3"/>
    <x v="0"/>
    <n v="1625"/>
    <n v="17"/>
    <x v="1"/>
    <x v="0"/>
    <s v="Digitizing Business Process"/>
    <s v="2510"/>
    <x v="0"/>
    <s v="Application SW Maintenance"/>
    <m/>
    <m/>
    <m/>
  </r>
  <r>
    <x v="4"/>
    <x v="12"/>
    <x v="19"/>
    <x v="50"/>
    <x v="948"/>
    <s v="Financial Management (FM) consists of 70 full-time permanent employees, five financial branches (Accounting, Billing, Budget, Debt Management, and Travel), and approximately a $9.4 billion annual budget. FM provides responsive and dedicated financial management support to Delivery Operations. FM requires development of a solution that integrates financial management, medical management and data analytics to accurately forecast, monitor and control Community Care's medical services costs."/>
    <m/>
    <s v="Application"/>
    <s v="Application Support &amp; Operations"/>
    <s v="Software"/>
    <s v="Maintenance &amp; Support"/>
    <x v="3"/>
    <x v="0"/>
    <n v="1631"/>
    <n v="70"/>
    <x v="1"/>
    <x v="0"/>
    <s v="Digitizing Business Process"/>
    <s v="2510"/>
    <x v="0"/>
    <s v="Application SW Maintenance"/>
    <m/>
    <m/>
    <m/>
  </r>
  <r>
    <x v="4"/>
    <x v="12"/>
    <x v="19"/>
    <x v="50"/>
    <x v="782"/>
    <s v="Modifications to Care in the Community (CIC) systems are needed to comply with new Standards and Operating Rules for Fee Processing and Payment Systems, and Claims Processing and Eligibility. The primary focus is to attain compliance with federal health care regulations through delivery of enhancements required to meet ACA/HIPPA and VACCA/MISSION Act congressional mandates, Veterans will experience reduced wait times for care as a result of automated (i.e., expedited) referral certifications and authorizations, Veterans will receive more accurate explanations of benefits within shorter timeframes, Veterans will benefit from provider efficiencies resulting from certified compliance in the end-to-end claim and payment processing, and Veterans will gain confidence the VA has enabled ease of care from non-VA providers._x000a__x000a_MYP Playground:_x000a_Additional VASI IDs for multiple features under the CCEDI Phase 3 project: Attachments Retrieval System (ARS) - #2235, Automated Eligibility Tool (AET) - #1029, Electronic Data Interchange Web Viewer [NOT A SYSTEM] (EDI Web Viewer) - #2158._x000a__x000a_Veterans will experience reduced wait times for care as a result of automated (i.e., expedited) referral certifications and authorizations.  Veterans will receive more accurate explanations of benefits within shorter timeframes.  Veterans will benefit from provider efficiencies resulting from certified compliance in the end-to-end claim and payment processing, and they will gain confidence the VA has enabled ease of care from non-VA providers.  _x000a__x000a_Increase efficiency and accuracy of end to end claim and payment processing through automated referral certifications and authorizations, affording Veterans easier access to care within shorter timeframes."/>
    <s v="If CCEDI Phases 2, 3 and 4 are not funded, then the program will not be able to provide enhancements to systems processing claims and requests for eligibility and authorization from external providers. These enhancements are required to meet ACA/HIPPA and VACCA/MISSION Act congressional mandates, Veterans will experience reduced wait times for care as a result of automated (i.e., expedited) referral certifications and authorizations, Veterans will receive more accurate explanations of benefits within shorter timeframes, Veterans will benefit from provider efficiencies resulting from certified compliance in the end-to-end claim and payment processing, and they will gain confidence the VA has enabled ease of care from non-VA providers."/>
    <s v="Application"/>
    <s v="Application Support &amp; Operations"/>
    <s v="Software"/>
    <s v="Maintenance &amp; Support"/>
    <x v="3"/>
    <x v="0"/>
    <n v="1631"/>
    <n v="8"/>
    <x v="3"/>
    <x v="0"/>
    <s v="Greater Choice for Veterans"/>
    <s v="2510"/>
    <x v="0"/>
    <s v="Application SW Maintenance"/>
    <n v="3.5379999999999998"/>
    <n v="3.2730000000000001"/>
    <m/>
  </r>
  <r>
    <x v="4"/>
    <x v="12"/>
    <x v="19"/>
    <x v="50"/>
    <x v="783"/>
    <s v="Modifications to Care in the Community (CIC) systems are needed to comply with new Standards and Operating Rules for Fee Processing and Payment Systems, and Claims Processing and Eligibility. The primary focus is to attain compliance with federal health care regulations."/>
    <m/>
    <s v="Application"/>
    <s v="Application Support &amp; Operations"/>
    <s v="Software"/>
    <s v="Expense"/>
    <x v="3"/>
    <x v="0"/>
    <n v="1631"/>
    <n v="32"/>
    <x v="1"/>
    <x v="0"/>
    <s v="Greater Choice for Veterans"/>
    <s v="2510"/>
    <x v="0"/>
    <s v="Application SW Maintenance"/>
    <m/>
    <m/>
    <m/>
  </r>
  <r>
    <x v="4"/>
    <x v="12"/>
    <x v="19"/>
    <x v="50"/>
    <x v="784"/>
    <s v="Modifications to Care in the Community (CIC) systems are needed to comply with new Standards and Operating Rules for Fee Processing and Payment Systems, and Claims Processing and Eligibility. The primary focus is to attain compliance with federal health care regulations."/>
    <m/>
    <s v="Application"/>
    <s v="Application Support &amp; Operations"/>
    <s v="Software"/>
    <s v="Expense"/>
    <x v="3"/>
    <x v="0"/>
    <n v="1631"/>
    <n v="33"/>
    <x v="1"/>
    <x v="0"/>
    <s v="Greater Choice for Veterans"/>
    <s v="2510"/>
    <x v="0"/>
    <s v="Application SW Maintenance"/>
    <m/>
    <m/>
    <m/>
  </r>
  <r>
    <x v="4"/>
    <x v="12"/>
    <x v="19"/>
    <x v="50"/>
    <x v="785"/>
    <s v="Modifications to Care in the Community (CIC) systems are needed to comply with new Standards and Operating Rules for Fee Processing and Payment Systems, and Claims Processing and Eligibility. The primary focus is to attain compliance with federal health care regulations."/>
    <m/>
    <s v="Application"/>
    <s v="Application Support &amp; Operations"/>
    <s v="Software"/>
    <s v="Maintenance &amp; Support"/>
    <x v="3"/>
    <x v="0"/>
    <n v="1631"/>
    <n v="42"/>
    <x v="1"/>
    <x v="0"/>
    <s v="MISSION Act Implementation"/>
    <s v="2511"/>
    <x v="0"/>
    <s v="Application SW Maintenance"/>
    <m/>
    <m/>
    <m/>
  </r>
  <r>
    <x v="4"/>
    <x v="12"/>
    <x v="19"/>
    <x v="50"/>
    <x v="949"/>
    <s v="Although the Cerner revenue cycle solution may replace the majority of existing VistA revenue functions a small number of historical software enhancements and unknown future state software enhancements are required to ensure accuracy of Veteran First Party copayments and maximization of revenue collections. The VistA packages primarily include Integrated Billing (IB) and Accounts Receivable (AR). It also includes a multitude of interfaces to other VistA packages, vendor tools and has impacts with planned enhancements in the area of Pharmacy and Veterans Transportation. In addition, Cerner is not a solution for care provided to Veterans in the community; therefore, Revenue Operations will continue to utilize legacy systems to support billing and collections for community care. Existing National Service Requests (NSRs) are provided in Section 6.A Business Requirements Documentation._x000a__x000a_MYP Playground:_x000a_Renaming of Revenue Operations (CPACS) Vista Phase 2 to : Community Care Integrated Billing(IB) Accounts Receivable (AR) Phase 3 (FY22-FY23)Community Care Integrated Billing(IB) Accounts Receivable (AR) Phase 4 (FY24-FY25) and Community Care Integrated Billing(IB) Accounts Receivable (AR) Phase 5 (FY26) . Project will modify the Integrated Billing and Accounts Receivable namespace in Vista to enable the VA to track the billing and collections of charges billed to Veterans who received Medical Care from Non VA providers."/>
    <s v="If this project is not fully funded then it could resulting Veterans not being having copayment offsets and charges accurately applied which would lead to Veteran Dissatisfaction and will reflect poorly on the VA."/>
    <s v="Application"/>
    <s v="Application Development"/>
    <s v="Software"/>
    <s v="Expense"/>
    <x v="3"/>
    <x v="0"/>
    <n v="1631"/>
    <n v="22"/>
    <x v="2"/>
    <x v="5"/>
    <s v="Greater Choice for Veterans"/>
    <s v="3124"/>
    <x v="0"/>
    <s v="Application SW"/>
    <n v="1.1499999999999999"/>
    <n v="1.1499999999999999"/>
    <n v="2.5"/>
  </r>
  <r>
    <x v="4"/>
    <x v="12"/>
    <x v="19"/>
    <x v="50"/>
    <x v="950"/>
    <s v="The Community Care (CC) Mobile Development (MD) project is focused on the development of simple and complex applications and treats these applications as functions being released to the App Store for the CC community. This project manages the development of mobile applications and plans for cyclic release of applications over the course of several increments."/>
    <m/>
    <s v="Application"/>
    <s v="Application Support &amp; Operations"/>
    <s v="Software"/>
    <s v="Maintenance &amp; Support"/>
    <x v="3"/>
    <x v="0"/>
    <n v="1631"/>
    <n v="43"/>
    <x v="1"/>
    <x v="0"/>
    <s v="MISSION Act Implementation"/>
    <s v="2510"/>
    <x v="0"/>
    <s v="Application SW Maintenance"/>
    <m/>
    <m/>
    <m/>
  </r>
  <r>
    <x v="4"/>
    <x v="12"/>
    <x v="19"/>
    <x v="50"/>
    <x v="786"/>
    <s v="Mission Act: Provide ability to use a single Consult both internally and externally for care coordination, reducing the administrative burden of producing multiple consults depending on where the Veteran will be seen. New CPRS consult capability that will provide comprehensive consults to community care and provide consult tracking, monitoring, and engagement with community providers."/>
    <m/>
    <s v="Application"/>
    <s v="Application Support &amp; Operations"/>
    <s v="Software"/>
    <s v="Maintenance &amp; Support"/>
    <x v="3"/>
    <x v="0"/>
    <n v="1631"/>
    <n v="44"/>
    <x v="1"/>
    <x v="0"/>
    <s v="MISSION Act Implementation"/>
    <s v="2510"/>
    <x v="0"/>
    <s v="Application SW Maintenance"/>
    <m/>
    <m/>
    <m/>
  </r>
  <r>
    <x v="4"/>
    <x v="12"/>
    <x v="19"/>
    <x v="50"/>
    <x v="951"/>
    <s v="The Community Care (CC) Provider Profile Management System project is focused on the development of non VA care provider directory for the CC community to be used by the multiple portfolios to maintain provider agreements, credentialing, and other non VA provider information as well as allow for workflow and tracking."/>
    <m/>
    <s v="Application"/>
    <s v="Application Support &amp; Operations"/>
    <s v="Software"/>
    <s v="Maintenance &amp; Support"/>
    <x v="3"/>
    <x v="0"/>
    <n v="1631"/>
    <n v="45"/>
    <x v="1"/>
    <x v="0"/>
    <s v="MISSION Act Implementation"/>
    <s v="2510"/>
    <x v="0"/>
    <s v="Application SW Maintenance"/>
    <m/>
    <m/>
    <m/>
  </r>
  <r>
    <x v="4"/>
    <x v="12"/>
    <x v="19"/>
    <x v="50"/>
    <x v="951"/>
    <s v="The Community Care (CC) Provider Profile Management System project is focused on the implementation and maintenance of a Non-VA care provider directory to be used by the multiple VA portfolios in maintaining the Community Care Network (CCN), TriWest Patient-Centered Community Care (PC3) and Choice Program, Veteran Care Agreements (VCA), VA Medical Center Local Contracts, Indian Health Service (IHS) Providers, Department of Defense (DOD) facilities, and VA Medical Center providers.  PPMS is a comprehensive repository of administrative information and expected to be the authoritative source of Non-VA Providers for VHA offering validation and collection of other non-VA provider information as well as allow for workflow management and tracking. As the authoritative source of Non-VA provider data, downstream systems rely on Provider Profile Management System (PPMS) to complete their own business process to support the Veteran._x000a__x000a_MYP Playground:_x000a_The Community Care (CC) Provider Profile Management System (PPMS) VASI ID# 2200 is focused on the implementation and maintenance of a Non-VA care provider directory to be used by the multiple VA portfolios in maintaining the Community Care Network (CCN), TriWest Patient-Centered Community Care (PC3) and Choice Program, Veteran Care Agreements (VCA), VA Medical Center Local Contracts, Indian Health Service (IHS) Providers, Department of Defense (DOD) facilities, and VA Medical Center providers.  PPMS is a comprehensive repository of administrative information and expected to be the authoritative source of Non-VA Providers for VHA offering validation and collection of other non-VA provider information as well as allow for workflow management and tracking."/>
    <s v="If Provider Profile Management System (PPMS) does not receive funding for the next three years, it will impact the project team?s ability to maintain the system as it is a Software-As-A-Service (SaaS) product and resides on a Platform-As-A-Service (PaaS) environment.  PPMS will not be able to incorporate additional data sources required by the VA for Veteran Community Care referrals and appointments.  This will limit the number of available resources to choose from for Veteran care.  The requested funding will cover these services as well as the required licenses to access the system.  PPMS is the authoritative source for Non-VA Provider information.  This information is used by several dependent products including, Community Care Referral and Authorization (CCRA), Health Share Referral Management system (HSRM), Vets.gov Provider Locator, and others."/>
    <s v="Application"/>
    <s v="Application Development"/>
    <s v="Software"/>
    <s v="Expense"/>
    <x v="3"/>
    <x v="0"/>
    <n v="1631"/>
    <n v="21"/>
    <x v="2"/>
    <x v="5"/>
    <s v="Greater Choice for Veterans"/>
    <s v="3124"/>
    <x v="0"/>
    <s v="Application SW"/>
    <n v="3.9689999999999999"/>
    <n v="3.9689999999999999"/>
    <n v="3.9689999999999999"/>
  </r>
  <r>
    <x v="4"/>
    <x v="12"/>
    <x v="19"/>
    <x v="50"/>
    <x v="952"/>
    <s v="The Community Care (CC) Referral Documentation (REFDOC) project is focused on the enterprise implementation of a web application that is being used in local VAMC's to allow VA Staff to quickly pull information from VistA and CDW based on an individual's health record and place that information into a PDF that can be shared with Community Providers for care coordination when a Veteran will be utilizing CC."/>
    <m/>
    <s v="Application"/>
    <s v="Application Support &amp; Operations"/>
    <s v="Software"/>
    <s v="Maintenance &amp; Support"/>
    <x v="3"/>
    <x v="0"/>
    <n v="1631"/>
    <n v="28"/>
    <x v="1"/>
    <x v="0"/>
    <s v="Greater Choice for Veterans"/>
    <s v="2511"/>
    <x v="0"/>
    <s v="Hosting [hardware and software platforms]"/>
    <m/>
    <m/>
    <m/>
  </r>
  <r>
    <x v="4"/>
    <x v="12"/>
    <x v="19"/>
    <x v="50"/>
    <x v="953"/>
    <s v="Modifications to Care in the Community (CIC) systems are needed to comply with new Standards and Operating Rules for Fee Processing and Payment Systems, and Claims Processing and Eligibility. The primary focus is to attain compliance with federal health care regulations through delivery of enhancements required to meet ACA/HIPPA and VACCA/MISSION Act congressional mandates, Veterans will experience reduced wait times for care as a result of automated (i.e., expedited) referral certifications and authorizations, Veterans will receive more accurate explanations of benefits within shorter timeframes, Veterans will benefit from provider efficiencies resulting from certified compliance in the end-to-end claim and payment processing, and Veterans will gain confidence the VA has enabled ease of care from non-VA providers."/>
    <s v="If CCEDI Phases 2, 3 and 4 are not funded, then the program will not be able to provide enhancements to systems processing claims and requests for eligibility and authorization from external providers. These enhancements are required to meet ACA/HIPPA and VACCA/MISSION Act congressional mandates, Veterans will experience reduced wait times for care as a result of automated (i.e., expedited) referral certifications and authorizations, Veterans will receive more accurate explanations of benefits within shorter timeframes, Veterans will benefit from provider efficiencies resulting from certified compliance in the end-to-end claim and payment processing, and they will gain confidence the VA has enabled ease of care from non-VA providers."/>
    <s v="Application"/>
    <s v="Application Support &amp; Operations"/>
    <s v="Software"/>
    <s v="Maintenance &amp; Support"/>
    <x v="3"/>
    <x v="0"/>
    <n v="1631"/>
    <n v="14"/>
    <x v="2"/>
    <x v="0"/>
    <s v="Greater Choice for Veterans"/>
    <s v="2510"/>
    <x v="0"/>
    <s v="Application SW Maintenance"/>
    <n v="3.9380000000000002"/>
    <n v="3.9380000000000002"/>
    <n v="12"/>
  </r>
  <r>
    <x v="4"/>
    <x v="12"/>
    <x v="19"/>
    <x v="50"/>
    <x v="954"/>
    <s v="Modifications to Care in the Community (CIC) systems are needed to comply with new Standards and Operating Rules for Fee Processing and Payment Systems, and Claims Processing and Eligibility. The primary focus is to attain compliance with federal health care regulations through delivery of enhancements required to meet ACA/HIPPA and VACCA/MISSION Act congressional mandates, Veterans will experience reduced wait times for care as a result of automated (i.e., expedited) referral certifications and authorizations, Veterans will receive more accurate explanations of benefits within shorter timeframes, Veterans will benefit from provider efficiencies resulting from certified compliance in the end-to-end claim and payment processing, and Veterans will gain confidence the VA has enabled ease of care from non-VA providers."/>
    <s v="If Provider Profile Management System (PPMS) does not receive funding for the next three years, it will impact the project team?s ability to maintain the system as it is a Software-As-A-Service (SaaS) product and resides on a Platform-As-A-Service (PaaS) environment.  PPMS will not be able to incorporate additional data sources required by the VA for Veteran Community Care referrals and appointments.  This will limit the number of available resources to choose from for Veteran care.  The requested funding will cover these services as well as the required licenses to access the system.  PPMS is the authoritative source for Non-VA Provider information.  This information is used by several dependent products including, Community Care Referral and Authorization (CCRA), Health Share Referral Management system (HSRM), Vets.gov Provider Locator, and others."/>
    <s v="Application"/>
    <s v="Application Support &amp; Operations"/>
    <s v="Software"/>
    <s v="Maintenance &amp; Support"/>
    <x v="3"/>
    <x v="0"/>
    <n v="1631"/>
    <n v="11"/>
    <x v="2"/>
    <x v="0"/>
    <s v="Greater Choice for Veterans"/>
    <s v="2510"/>
    <x v="0"/>
    <s v="Application SW Maintenance"/>
    <n v="4.0960000000000001"/>
    <n v="4.0960000000000001"/>
    <n v="5.0960000000000001"/>
  </r>
  <r>
    <x v="4"/>
    <x v="12"/>
    <x v="19"/>
    <x v="50"/>
    <x v="955"/>
    <s v="Care Coordination: The Community Care Episodes (CCE) i.e., the Standardized Episodes of Care (SEOC) system, implements a reference database for managing care bundles for use by Veterans Information Systems and Technology Architecture (VistA) and other VA systems, including DST. SEOC meets the requirement for a system that bundles approved services so that clinicians can add these bundles to patients consult records in a standardized fashion, reducing the amount of time spent manually entering consult instructions, and providing uniformity among the patient records and across facilities. The Decision Support Tool (DST) system will be used to enable VA care providers to determine whether a given Veteran is eligible and would be best served by utilizing the Veterans Community Care Program, in real-time, with the Veteran in the exam room. It then documents the decision rationale in the Veteran's health record and is integrated into the existing CPRS consult order workflow._x000a__x000a_MYP Playground:_x000a_This document  covers both the Community Care Episodes (CCE) VASI ID: 2288, and the Decision Support System (DST) VASI ID: 2336._x000a__x000a_CCE, i.e., the Standardized Episodes of Care (SEOC) system, implements a reference database for managing care bundles for use by Veterans Information Systems and Technology Architecture (VistA) and other VA systems, including&amp;#65533;DST. SEOC meets the requirement for a system that bundles approved services so that clinicians can add these bundles to patients consult records in a standardized fashion, reducing the amount of time spent manually entering consult instructions, and providing uniformity among the patient records and across facilities._x000a__x000a_The Decision Support Tool (DST) system will be used to enable VA care providers to determine whether a given Veteran is eligible and would be best served by utilizing the Veterans Community Care Program, in real-time, with the Veteran in the exam room. It then documents the decision rationale in the Veteran's health record and is integrated into the existing CPRS consult order workflow. The DST allows the care provider on the VA network to login to a web interface using their VA PIV, with a Veteran/Patient present, to view relevant data within the  CPRS consult order."/>
    <s v="If the DST sub-project is not fully funded then the Veteran's eligibility to take advantage of the convenience, cost-effectiveness and quality available by accessing Community Care will be impacted._x000a__x000a_If the SEOC sub-project is not funded then the Veteran's treatment may not include a comprehensive suite of approved procedures."/>
    <s v="Application"/>
    <s v="Application Support &amp; Operations"/>
    <s v="Software"/>
    <s v="Maintenance &amp; Support"/>
    <x v="3"/>
    <x v="0"/>
    <n v="1631"/>
    <n v="7"/>
    <x v="2"/>
    <x v="0"/>
    <s v="Greater Choice for Veterans"/>
    <s v="2510"/>
    <x v="0"/>
    <s v="Application SW Maintenance"/>
    <n v="2.972"/>
    <n v="2.972"/>
    <n v="1"/>
  </r>
  <r>
    <x v="4"/>
    <x v="12"/>
    <x v="19"/>
    <x v="50"/>
    <x v="790"/>
    <s v="Program is a interface for a SaaS project."/>
    <m/>
    <s v="Application"/>
    <s v="Application Support &amp; Operations"/>
    <s v="Software"/>
    <s v="Maintenance &amp; Support"/>
    <x v="3"/>
    <x v="0"/>
    <n v="1631"/>
    <n v="80"/>
    <x v="3"/>
    <x v="5"/>
    <s v="Digitizing Business Process"/>
    <s v="2510"/>
    <x v="0"/>
    <s v="Application SW"/>
    <m/>
    <n v="0.1"/>
    <m/>
  </r>
  <r>
    <x v="4"/>
    <x v="12"/>
    <x v="19"/>
    <x v="50"/>
    <x v="956"/>
    <s v="An enterprise reporting solution to provide automated, accurate, and complete view of data from multiple data sources presented in a single, consolidated data visualization with reporting capability, that will allow VA leadership and management to obtain high level performance and success metrics related to the Community Care Network (CCN) contract and Community Care Program (CCP). The solution will also display adoption and success metrics from individual VHA Office of Community Care (OCC) projects. EPRS is critical to the Office of Community Care's ability to oversee the Community Care Network (CCN) contracts.  These contracts are essential to ensuring we have a high-quality provider network to care for Veterans in the community.  EPRS is the primary source for receiving and reporting information from our CCN contractors regarding their performance of contractual requirements.   These funds will allow for the continued development of the current backlog of CCN user interface and reporting requirements._x000a__x000a_MYP Playground:_x000a_The Enterprise Program Reporting System (EPRS) will enable Veterans Health Administration (VHA) Office of Community Care (OCC) and VHA leadership to monitor veterans' care obtained from providers in the new Community Care Network (CCN).  Provider performance measurements will be derived from key reporting metrics, dashboards and a robust end-user reporting tool.  EPRS will create and display detailed reports pulled from Corporate Data Warehouse (CDW) and other data systems including data provided by Community Care Network via Data Access Services (DAS) and EDI.. EPRS is the system which will perform all enterprise level reporting for VHA Community Care Program (CCP). Data from many CCP systems and the Community Care Network (CCN) Contractors is imported into EPRS daily."/>
    <s v="If EPRS is not fully funded, the ability to measure performance of the external providers, the CCN contract and outcomes under the Community Care program will be impaired.  This will make it difficult to target areas of poor performance and below standard care among providers in the network.  It could have a direct negative effect on the quality of treatment provided to Veterans and families enrolled in the program."/>
    <s v="Application"/>
    <s v="Application Support &amp; Operations"/>
    <s v="Software"/>
    <s v="Maintenance &amp; Support"/>
    <x v="3"/>
    <x v="0"/>
    <n v="1631"/>
    <n v="13"/>
    <x v="2"/>
    <x v="0"/>
    <s v="Greater Choice for Veterans"/>
    <s v="2510"/>
    <x v="0"/>
    <s v="Application SW Maintenance"/>
    <n v="2.15"/>
    <n v="2.15"/>
    <n v="3.7"/>
  </r>
  <r>
    <x v="4"/>
    <x v="12"/>
    <x v="19"/>
    <x v="50"/>
    <x v="957"/>
    <s v="An enterprise reporting solution to provide automated, accurate, and complete view of data from multiple data sources presented in a single, consolidated data visualization with reporting capability, that will allow VA leadership and management to obtain high level performance and success metrics related to the Community Care Network (CCN) contract and Community Care Program (CCP). The solution will also display adoption and success metrics from individual VHA Office of Community Care (OCC) projects."/>
    <m/>
    <s v="Application"/>
    <s v="Application Support &amp; Operations"/>
    <s v="Software"/>
    <s v="Maintenance &amp; Support"/>
    <x v="3"/>
    <x v="0"/>
    <n v="1631"/>
    <n v="46"/>
    <x v="1"/>
    <x v="0"/>
    <s v="MISSION Act Implementation"/>
    <s v="2510"/>
    <x v="0"/>
    <s v="Application SW Maintenance"/>
    <m/>
    <m/>
    <m/>
  </r>
  <r>
    <x v="4"/>
    <x v="12"/>
    <x v="19"/>
    <x v="50"/>
    <x v="791"/>
    <s v="TBD"/>
    <m/>
    <s v="Application"/>
    <s v="Application Support &amp; Operations"/>
    <s v="Software"/>
    <s v="Maintenance &amp; Support"/>
    <x v="3"/>
    <x v="0"/>
    <n v="1631"/>
    <n v="18"/>
    <x v="0"/>
    <x v="6"/>
    <s v="Greater Choice for Veterans"/>
    <s v="2510"/>
    <x v="0"/>
    <s v="Application SW"/>
    <n v="3.5"/>
    <n v="0"/>
    <m/>
  </r>
  <r>
    <x v="4"/>
    <x v="12"/>
    <x v="19"/>
    <x v="50"/>
    <x v="791"/>
    <s v="TBD"/>
    <m/>
    <s v="Application"/>
    <s v="Application Support &amp; Operations"/>
    <s v="Software"/>
    <s v="Maintenance &amp; Support"/>
    <x v="3"/>
    <x v="0"/>
    <n v="1631"/>
    <n v="50"/>
    <x v="1"/>
    <x v="0"/>
    <s v="MISSION Act Implementation"/>
    <s v="2510"/>
    <x v="0"/>
    <s v="Application SW Maintenance"/>
    <m/>
    <m/>
    <m/>
  </r>
  <r>
    <x v="4"/>
    <x v="12"/>
    <x v="19"/>
    <x v="50"/>
    <x v="958"/>
    <s v="Modifications to Care in the Community (CIC) systems are needed to comply with new Standards and Operating Rules for Fee Processing and Payment Systems, and Claims Processing and Eligibility. The primary focus is to attain compliance with federal health care regulations."/>
    <m/>
    <s v="Application"/>
    <s v="Application Support &amp; Operations"/>
    <s v="Software"/>
    <s v="Maintenance &amp; Support"/>
    <x v="3"/>
    <x v="0"/>
    <n v="1631"/>
    <n v="30"/>
    <x v="1"/>
    <x v="0"/>
    <s v="Greater Choice for Veterans"/>
    <s v="2510"/>
    <x v="0"/>
    <s v="Application SW Maintenance"/>
    <m/>
    <m/>
    <m/>
  </r>
  <r>
    <x v="4"/>
    <x v="12"/>
    <x v="19"/>
    <x v="50"/>
    <x v="959"/>
    <s v="Improves billing, claims, and reimbursement processes, including implementation of a new claims solution._x000a_The State Home program will create a State Home Per Diem (SHPD) data warehouse with associated Graphic User Interface (GUI) that is accessible by various users, including: VA Central Office (VACO), Chief Business Office Care in the Community (CIC), and other VA leadership to support transparent accounting and reporting business needs."/>
    <m/>
    <s v="Application"/>
    <s v="Application Support &amp; Operations"/>
    <s v="Software"/>
    <s v="Maintenance &amp; Support"/>
    <x v="3"/>
    <x v="0"/>
    <n v="1631"/>
    <n v="34"/>
    <x v="1"/>
    <x v="0"/>
    <s v="Greater Choice for Veterans"/>
    <s v="2510"/>
    <x v="0"/>
    <s v="Application SW Maintenance"/>
    <m/>
    <m/>
    <m/>
  </r>
  <r>
    <x v="4"/>
    <x v="12"/>
    <x v="19"/>
    <x v="50"/>
    <x v="960"/>
    <s v="Mission Act: The CCRA System will improve the Veterans access to Community Care and coordination of that care between Community Providers and the VA. This is done through improving the electronic exchange of health information used in referrals and authorization. Community Care (CC) staff members use the Community Care Referral &amp; Authorization (CCR&amp;A) software as a service (SaaS) package to generate referrals and authorizations for episodes of care to community providers within the Community Care Network (CCN) (through the Veterans Choice Program). Community Care (CC) staff members use the Community Care Referral &amp; Authorization (CCR&amp;A) software as a service (SaaS) package to generate referrals and authorizations for episodes of care to community providers within the Community Care Network (CCN) (through the Veterans Choice Program)."/>
    <s v="TBD"/>
    <s v="Application"/>
    <s v="Application Support &amp; Operations"/>
    <s v="Software"/>
    <s v="Maintenance &amp; Support"/>
    <x v="3"/>
    <x v="0"/>
    <n v="1631"/>
    <n v="1"/>
    <x v="2"/>
    <x v="0"/>
    <s v="Greater Choice for Veterans"/>
    <s v="2510"/>
    <x v="0"/>
    <s v="Application SW Maintenance"/>
    <n v="25"/>
    <n v="25"/>
    <n v="36"/>
  </r>
  <r>
    <x v="4"/>
    <x v="12"/>
    <x v="19"/>
    <x v="50"/>
    <x v="961"/>
    <s v="The Referral Documentation (REFDOC) project expands availability of a web-based application that extends a valuable new service to veterans. This application is currently hosted in Region 1, with deployment to a limited population. This project will expand availability to a national audience. The tool was originally developed by the Atlanta VAMC and upgraded to a web-based application by the Portland Innovation Center, to assist Non-VA Care Coordination (NVCC) staff with producing documents in support of the Community Care and Veterans Choice Programs (VCP). The tool provides end-users, i.e., VHA medical, clinical and admin staff, with the ability to generate electronically a consolidated PDF file that contains information relevant to the Veteran's community-care appointment such as patient demographics, Choice authorization (VHA Form 10-0386), consult, progress notes, medication list, lab work, and imaging results._x000a__x000a_MYP Playground:_x000a_The Referral Documentation (REFDOC) project expands availability of a web-based application that extends a valuable new service to veterans. This application is currently hosted in Region 1, with deployment to a limited population. This project will expand availability to a national audience. The tool was originally developed by the Atlanta VAMC and upgraded to a web-based application by the Portland Innovation Center, to assist Non-VA Care Coordination (NVCC) staff with producing documents in support of the Community Care and Veterans Choice Programs (VCP). The tool provides end-users, i.e., VHA medical, clinical and admin staff, with the ability to generate electronically a consolidated PDF file that contains information relevant to the Veteran's community-care appointment such as patient demographics, Choice authorization (VHA Form 10-0386), consult, progress notes, medication list, lab work, and imaging results. To provide external Community Care Program providers timely information on veterans entrusted to their care, this system automates and digitizes a manual process for extracting this information from at least five different hard-copy (printed) sources. Pulling data directly from VA databases, this application populates and generates single PDF file with all of this information. It features a web-based interface for access from anywhere. It is currently in use on a regional basis."/>
    <s v="If REFDOC Sustainment is not fully funded, the operation of the system will be at risk.   Any defects that arise and other changes must be addressed in a timely manner.   For example, independent changes in databases that feed REFDOC (e.g., CDW)  will require associated changes in REFDOC connecting code.  If these changes are not done in a timely manner, REFDOC could become inoperable.  This would have a direct negative effect on the health and well-being of Veterans and families enrolled in the Community Care program."/>
    <s v="Application"/>
    <s v="Application Support &amp; Operations"/>
    <s v="Software"/>
    <s v="Maintenance &amp; Support"/>
    <x v="3"/>
    <x v="0"/>
    <n v="1631"/>
    <n v="12"/>
    <x v="2"/>
    <x v="0"/>
    <s v="Greater Choice for Veterans"/>
    <s v="2511"/>
    <x v="0"/>
    <s v="Hosting [hardware and software platforms]"/>
    <n v="0.502"/>
    <n v="0.502"/>
    <n v="1.35"/>
  </r>
  <r>
    <x v="4"/>
    <x v="12"/>
    <x v="19"/>
    <x v="50"/>
    <x v="962"/>
    <s v="The staff in Claims Adjudication and Reimbursement (CAR) process payments and resolve claims' issues for VA health benefits for Veterans and family members for CHAMPVA, Spina Bifida Health Care Benefits Program (SBHP), Camp Lejeune Program (CLP), Children of Women Vietnam Veterans Health Care Benefits Program (CWVV), Caregiver Stipend Program, Foreign Medical Program (FMP), State Home Per Diem Program (SHPD), and VA Community Care Program. CAR manages resolution of all Veteran, beneficiary, beneficiary pharmacy, and provider issues by responding to inquiries sent through the VA Secretary's office, congressional offices and the Contact Center. CAR reports on issues involving the Veterans Choice Program (VCP) through the Provider Rapid Response Team (PRRT) and the Provider Engagement Response Team (PERT). The PRRT and PERT teams ensure Veterans are receiving timely care and providers are paid timely._x000a__x000a_MYP Playground:_x000a_The CCRS Project will create a highly automated system to be used in support of the new Community Care Network to align with industry standard claim reimbursements to fully automate and integrate with other business systems including Referral and Authorization, Revenue, Fraud, Waste, and Abuse (FWA), data analytics and financial systems. Required changes are essential to realize the future state Community Care model, including a highly integrated and automated system supporting both contracted Community Care Networks.  Improves billing, claims, and reimbursement processes, including implementation of a new claims solution.  The State Home program will create a State Home Per Diem (SHPD) data warehouse with associated Graphic User Interface (GUI) that is accessible by various users, including: VA Central Office (VACO), Chief Business Office Care in the Community (CIC), and other VA leadership to support transparent accounting and reporting business needs."/>
    <s v="If Community Care Reimbursement Systems (CCRS) does not receive funding it will impact the project team?s ability to maintain the system in the current environment.  CCRS will not be able to incorporate additional data sources required by the VA for Veteran Community Care provider payments.  This will limit the number of available resources to choose from for Veteran care.  The requested funding will cover these services as well as the required licenses to access the system.   CCRS will not be able to comply with regulatory changes, congressional actions, VA mandates, and changes required to maintain interoperability with key systems (internal or external to the VA). Maintenance activities required to increase deployed software and systems efficiency to improve performance and/or lower cost of operation will also not be performed."/>
    <s v="Application"/>
    <s v="Application Support &amp; Operations"/>
    <s v="Software"/>
    <s v="Maintenance &amp; Support"/>
    <x v="3"/>
    <x v="0"/>
    <n v="1631"/>
    <n v="17"/>
    <x v="2"/>
    <x v="0"/>
    <s v="Greater Choice for Veterans"/>
    <s v="2510"/>
    <x v="0"/>
    <s v="Application SW Maintenance"/>
    <n v="8.64"/>
    <n v="8.64"/>
    <n v="8.64"/>
  </r>
  <r>
    <x v="4"/>
    <x v="12"/>
    <x v="19"/>
    <x v="50"/>
    <x v="941"/>
    <s v="This subproject is comprised of recurring payments for software licenses in support of the Care in the Community Program Office management and support.  Costs are driven by the number of users of this software.  Below is the list of software that is covered under this playground. These software applications will be used by the VHA program management office staff and are critical to the successful management of this Product Line.  These products were previously supported by OIT in ITOPS.  Moving to newer version caused many of the previous agreements to not include additional packages and therefore tools were not provided as done previously.  _x000a_MS Project Online Licenses =_x0009_$0.060M _x000a_Altair Knowledge Works Monarch Licenses =_x0009_$0.030M _x000a_PoliteMail Licenses - Communications Directorate = $0.020M _x000a_Code Auditing Software = $0.300M _x000a_Total = $0.410M"/>
    <s v="The risk to the veteran results from less than excellent management of the portfolio of Care in the Community programs. The use of these software licenses is a risk mitigation strategy in itself. The objective is to help ensure excellent management of these program, in part, through the use of this software."/>
    <s v="Application"/>
    <s v="Application Support &amp; Operations"/>
    <s v="Software"/>
    <s v="Maintenance &amp; Support"/>
    <x v="3"/>
    <x v="0"/>
    <n v="1625"/>
    <n v="23"/>
    <x v="2"/>
    <x v="0"/>
    <s v="Operations and Maintenance"/>
    <s v="2510"/>
    <x v="0"/>
    <s v="Application SW Maintenance"/>
    <m/>
    <n v="0.41299999999999998"/>
    <n v="0.41299999999999998"/>
  </r>
  <r>
    <x v="4"/>
    <x v="12"/>
    <x v="19"/>
    <x v="50"/>
    <x v="796"/>
    <s v="Rename Community Emergency Care Solution (CECS) Funding is needed to develop a tool to meet the following business needs:_x000a_- Receive a notification directly from the community provider/Veteran/Veteran Representative regarding a Community Care ER encounter.  This will to initiate the a new process instead of the current workaround, which leverages the SharePoint (ECAT) tool. _x000a_- The  new process will utilize business logic to authorize/deny those encounters in a timely fashion and provide the authorization/referral number, denial information, and the next steps to the Community Care Provider.  _x000a_- Link all parties (Medical Centers, Clinical Integration, POM, C6 and may impact HSRM in later phases) to known responsibilities.  _x000a_- The primary requirement is to meet the 72 hour notification requirement."/>
    <m/>
    <s v="Application"/>
    <s v="Application Support &amp; Operations"/>
    <s v="Software"/>
    <s v="Maintenance &amp; Support"/>
    <x v="3"/>
    <x v="0"/>
    <n v="1625"/>
    <n v="21"/>
    <x v="3"/>
    <x v="5"/>
    <s v="Digitizing Business Process"/>
    <s v="2510"/>
    <x v="0"/>
    <s v="SW Licenses and Maintenance"/>
    <m/>
    <n v="1"/>
    <m/>
  </r>
  <r>
    <x v="4"/>
    <x v="12"/>
    <x v="19"/>
    <x v="50"/>
    <x v="963"/>
    <s v="Mission Act: Provide ability to use a single Consult both internally and externally for care coordination, reducing the administrative burden of producing multiple consults depending on where the Veteran will be seen. New CPRS consult capability that will provide comprehensive consults to community care and provide consult tracking, monitoring, and engagement with community providers._x000a__x000a_MYP Playground:_x000a_This project provides development and sustainment support for the One Consult product, Consult Toolbox. Toolbox is used by providers or those with knowledge about the Veteran?s VA service needs.  It provides a means to add additional information about the Veteran and the Category of Care and the Standard Episode of Care needed.  In addition, it contains the following information tabs providing information through the course of the provided service: Eligibility for service, Consult Review, Authorization, Patient Contacts, Appointment Tracking, SAR/RFS, Consult Completion."/>
    <s v="The risk to the Veteran is that without accurate data needed to describe the service needs, the best service may not be provided.  In support of the Mission Act, the information collected provides the base for decision making regarding the appropriate service and facility for the Veteran."/>
    <s v="Application"/>
    <s v="Application Support &amp; Operations"/>
    <s v="Software"/>
    <s v="Maintenance &amp; Support"/>
    <x v="3"/>
    <x v="0"/>
    <n v="1631"/>
    <n v="10"/>
    <x v="2"/>
    <x v="0"/>
    <s v="Greater Choice for Veterans"/>
    <s v="2510"/>
    <x v="0"/>
    <s v="Application SW Maintenance"/>
    <n v="1.236"/>
    <n v="1.236"/>
    <n v="7.6"/>
  </r>
  <r>
    <x v="4"/>
    <x v="12"/>
    <x v="19"/>
    <x v="50"/>
    <x v="964"/>
    <s v="The Revenue Operations Workflow Tool project team in collaboration with the Office of Community Care (OCC) Revenue Operations (RO) will enable the existing COTS Revenue Operations workflow tool to allow for the transmission of claim level payment information for the purpose of third-party and first-party billing at the seven regionally aligned Consolidated Patient Account Centers (CPACs) to align with the Community Care Non-Network Claims (CCNNC)  migrating into the new claims adjudication system referred to as the Electronic- Claims Adjudication System Health Care Engine (e-CAM). _x000a_In  Addition, modifications to the workflow tool is needed  to support Maintaining Internal Systems and Strengthening Integrated Outside Networks (MISSION) Act requirements in line with 3rd party Co-payments reporting that was enabled as part of the Community Care Integrated Billing Accounts Receivable project."/>
    <m/>
    <s v="Application"/>
    <s v="Application Support &amp; Operations"/>
    <s v="Software"/>
    <s v="Maintenance &amp; Support"/>
    <x v="3"/>
    <x v="0"/>
    <n v="1631"/>
    <n v="26"/>
    <x v="2"/>
    <x v="0"/>
    <s v="Greater Choice for Veterans"/>
    <s v="2510"/>
    <x v="0"/>
    <s v="Application SW Maintenance"/>
    <n v="1.92"/>
    <n v="0"/>
    <n v="2.64"/>
  </r>
  <r>
    <x v="4"/>
    <x v="12"/>
    <x v="19"/>
    <x v="50"/>
    <x v="965"/>
    <s v="The extent of the Cerner revenue cycle solution replacing or enhancing CPAC revenue operations existing or planned automated business tools is unknown. Work in Revenue Operations and its associated CPACs will continue to strive to utilize and maintain high quality, effective, and efficient COTS Information Technology (IT) and industry standard best practice healthcare revenue business tools. CPAC business tools augment employees' execution of administrative tasks, improves the performance of revenue collections by providing electronic mechanisms to assist in the prioritization, distribution, tracking, reporting and measuring of revenue cycle functions. Business tools support the entire revenue cycle by providing work drivers, modeling of payments and robotic process automation. Maintenance, enhancements and development of the various CPAC COTS information technology tools will continue the goal of stream lining work resulting in increased collections and reduced cost to collect._x000a__x000a_MYP Playground:_x000a_Name Changes for Sub Project  Revenue Operations (CPAC's) Business Tools Phase 2 :                                                                                                                                    Revenue Operations Workflow Tool Enhancements Phase 3 (FY22&amp; FY23).                                                                                                                             Revenue Operations Workflow Tool Enhancements Phase 4 (FY24 &amp; FY25)                                                                                                                            Revenue Operations Workflow Tools Enhancements Phase 5 (FY26)"/>
    <s v="copayment offsets and charges may not be accurately applied in a timely manner.,"/>
    <s v="Application"/>
    <s v="Application Support &amp; Operations"/>
    <s v="Software"/>
    <s v="Maintenance &amp; Support"/>
    <x v="3"/>
    <x v="0"/>
    <n v="1631"/>
    <n v="25"/>
    <x v="2"/>
    <x v="0"/>
    <s v="Greater Choice for Veterans"/>
    <s v="2510"/>
    <x v="0"/>
    <s v="Application SW Maintenance"/>
    <n v="3.35"/>
    <n v="1.9259999999999999"/>
    <n v="1.0900000000000001"/>
  </r>
  <r>
    <x v="4"/>
    <x v="12"/>
    <x v="19"/>
    <x v="50"/>
    <x v="797"/>
    <s v="Contact Center manages all inbound calls, outbound calls, and all other modes of customer contacts to include emails, faxes, and mail for all Stakeholder Relations programs. The Contact Center provides contact center metrics and analytics, workforce optimization reporting, knowledge-based scripting, Adverse Credit Reporting (ACR) case management, and pre-authorization of clinical care for Family Members. The contact center is seeking workflow &amp; robotic process automation business solutions to provide work drivers and process automation to track and prioritize key operational components, improve customer experience, drive metrics and analytics, develop metrics to measure and validate performance informatics, assess program actions, ensure adherence and compliance and business integrity to polices, processes and procedures."/>
    <s v="If not funded, will not provide consistency and standardization for customers along with improved access to needed services for qualifying Veterans, family members and non-VA care callers. Will it also not eliminate distractions for VA staff within the field e.g., Voucher Examiners, and provides contingency back-up for the national VHA contact center or allows Voucher Examiners to pay claims quicker and with fewer distractions yielding higher quality of work and reduced errors. A consolidation of contact center operations would allow for more efficient use of FTE through the pooling principle and allow for a better Veteran and beneficiary experience when contacting the VA."/>
    <s v="Application"/>
    <s v="Application Support &amp; Operations"/>
    <s v="Software"/>
    <s v="Maintenance &amp; Support"/>
    <x v="3"/>
    <x v="0"/>
    <n v="1631"/>
    <n v="24"/>
    <x v="3"/>
    <x v="0"/>
    <s v="Greater Choice for Veterans"/>
    <s v="2510"/>
    <x v="0"/>
    <s v="Application SW Maintenance"/>
    <n v="1.1000000000000001"/>
    <n v="1.1000000000000001"/>
    <m/>
  </r>
  <r>
    <x v="4"/>
    <x v="12"/>
    <x v="19"/>
    <x v="50"/>
    <x v="797"/>
    <s v="Contact Center manages all inbound calls, outbound calls, and all other modes of customer contacts to include emails, faxes, and mail for all Stakeholder Relations programs. The Contact Center provides contact center metrics and analytics, workforce optimization reporting, knowledge-based scripting, Adverse Credit Reporting (ACR) case management, and pre-authorization of clinical care for Family Members. The contact center is seeking workflow &amp; robotic process automation business solutions to provide work drivers and process automation to track and prioritize key operational components, improve customer experience, drive metrics and analytics, develop metrics to measure and validate performance informatics, assess program actions, ensure adherence and compliance and business integrity to polices, processes and procedures."/>
    <s v="If not funded, will not provide consistency and standardization for customers along with improved access to needed services for qualifying Veterans, family members and non-VA care callers. Will it also not eliminate distractions for VA staff within the field e.g., Voucher Examiners, and provides contingency back-up for the national VHA contact center or allows Voucher Examiners to pay claims quicker and with fewer distractions yielding higher quality of work and reduced errors. A consolidation of contact center operations would allow for more efficient use of FTE through the pooling principle and allow for a better Veteran and beneficiary experience when contacting the VA."/>
    <s v="Application"/>
    <s v="Application Support &amp; Operations"/>
    <s v="Software"/>
    <s v="Maintenance &amp; Support"/>
    <x v="3"/>
    <x v="0"/>
    <n v="1631"/>
    <n v="48"/>
    <x v="1"/>
    <x v="0"/>
    <s v="MISSION Act Implementation"/>
    <s v="2510"/>
    <x v="0"/>
    <s v="Application SW Maintenance"/>
    <m/>
    <m/>
    <m/>
  </r>
  <r>
    <x v="4"/>
    <x v="12"/>
    <x v="19"/>
    <x v="50"/>
    <x v="213"/>
    <s v="Contact Center manages all inbound calls, outbound calls, and all other modes of customer contacts to include emails, faxes, and mail for all Stakeholder Relations programs. The Contact Center provides contact center metrics and analytics, workforce optimization reporting, knowledge-based scripting, Adverse Credit Reporting (ACR) case management, and pre-authorization of clinical care for Family Members. The contact center is seeking workflow &amp; robotic process automation business solutions to provide work drivers and process automation to track and prioritize key operational components, improve customer experience, drive metrics and analytics, develop metrics to measure and validate performance informatics, assess program actions, ensure adherence and compliance and business integrity to polices, processes and procedures._x000a__x000a_MYP Playground:_x000a_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quot;Lead Agency Partner&quot; for the President?s Management Agenda (PMA) Cross-Agency Priority (CAP) Customer Experience Goal._x000a_Major Programming Initiatives (MPIs): (ii) Contact Center Modernization (CCM) focuses on the delivery of an enterprise model, leverages new technology and workforce investments to deliver a consistent, efficient, solution-based customer experience; (iii) and Master Data Management (MDM) will deliver enterprise master data management solutions that consolidate data across VA creating one authoritative data source._x000a__x000a_VEO is responsible for providing a single source of Customer Experience (CX) data and insights. Data from Telephone Carriers, Interactive Voice Response (IVR), Automatic Call Distributors (ACD), Customer Relationship Management (CRM), White House Hotline, Knowledge Management (KM), transactional surveys, and applicable databases and systems is aggregated into the Customer Experience Data Warehouse (CxDW). VEO?s Advanced Analytics team deploys Artificial Intelligence (AI) solutions to identify CX insights and provide a full picture on the customer?s experience to identify areas of opportunity for short-term service recovery and long-t"/>
    <s v="The CxDW product line has been able to provide insights for service recovery and performance improvement for the last 2 years - based on the insights gathered and provided to the various administrations, the Veteran trust index has increased in over 60%. If not funded the reporting to the SecVA, Deputies, CoS, and other VA Executives will be deficient and/or erroneous on Veteran-centered designs and industry best practices to improve customer experiences and solutions aligned to SecVA's priorities.  VA will lack the ability to view, measure, and report on Customer Experience, Veteran Trust, and services. The VEO will be unable to continue providing VA Enterprise Customer Experience Vision and Performance Goal recommendations to the SecVA and DepSecVA; and the administrations (e.g., Trust in services at each medical center; opportunities in call center solutions; opportunities at regional centers; ability to provide travel packets to SecVA regarding insights to VHA, VBA, and NCA operations, etc.). The raw data will reside in multiple disparate systems with no alternate means to aggregate data with meaningful analytics and Veterans customer service insights. Service Recovery and Performance Improvement processes will be interrupted with no way of determining how to improve it. _x000a_If not funded:_x000a_~ Over 170 trip packs, Mission Act dashboard, and various adhoc reporting to the SecVA, Deputies, CoS, and other VA Executives will no longer be produced or be deficient with erroneous/outdated information_x000a_~ VA will lack the ability to view, measure, and report on Customer Experience, Veteran Trust, and services of over 14 lines of business to identify opportunities in short-term service recovery and long-term systems improvement. The quarterly VA-Wide Trust Survey, that measures Veteran Trust in VA services, will become outdated. Trust measured by the VA-Wide Trust Survey has increased 17% from 55% in FY16 Q2 to 72% in FY19 Q4._x000a_~ VA will no longer be able to alert VCL or NCCHV when comments are left by Veterans indicating they might be at risk for suicide or homelessness. _x000a_~ Over 3,000 VA employees will lose access to the Veterans Signals dashboards, a web-enabled digital feedback listening capability, where they can review Veteran insights and conduct service recovery._x000a_~ VA will lack the digitals tools of the future to drive advanced analytics and AI, and miss the opportunity to continue building the digital framework/ foundation of serving our veterans."/>
    <s v="Application"/>
    <s v="Application Support &amp; Operations"/>
    <s v="Software"/>
    <s v="Maintenance &amp; Support"/>
    <x v="3"/>
    <x v="0"/>
    <n v="1631"/>
    <n v="66"/>
    <x v="1"/>
    <x v="0"/>
    <s v="MISSION Act Implementation"/>
    <s v="2510"/>
    <x v="0"/>
    <s v="Application SW Maintenance"/>
    <m/>
    <m/>
    <m/>
  </r>
  <r>
    <x v="4"/>
    <x v="12"/>
    <x v="19"/>
    <x v="50"/>
    <x v="966"/>
    <s v="BIC utilizes the POWERBI platform to leverage enhanced reporting capabilities. They seek to integrate the Financial Crimes Insight Tool (currently residing in CCRS) with the Program Intergrity Tool so they are able to review claims submitted outside the Community Care Network."/>
    <m/>
    <s v="Application"/>
    <s v="Application Support &amp; Operations"/>
    <s v="Software"/>
    <s v="Maintenance &amp; Support"/>
    <x v="3"/>
    <x v="0"/>
    <n v="1631"/>
    <n v="81"/>
    <x v="3"/>
    <x v="5"/>
    <s v="Operations and Maintenance"/>
    <s v="2510"/>
    <x v="0"/>
    <s v="Application SW"/>
    <m/>
    <n v="0.1"/>
    <m/>
  </r>
  <r>
    <x v="4"/>
    <x v="12"/>
    <x v="19"/>
    <x v="50"/>
    <x v="799"/>
    <s v="Financial Management (FM) consists of 70 full-time permanent employees, five financial branches (Accounting, Billing, Budget, Debt Management, and Travel), and approximately a $9.4 billion annual budget. FM provides responsive and dedicated financial management support to Delivery Operations. FM requires development of a solution that integrates financial management, medical management and data analytics to accurately forecast, monitor and control Community Care's medical services costs."/>
    <m/>
    <s v="Application"/>
    <s v="Application Support &amp; Operations"/>
    <s v="Software"/>
    <s v="Maintenance &amp; Support"/>
    <x v="3"/>
    <x v="0"/>
    <n v="1625"/>
    <n v="13"/>
    <x v="1"/>
    <x v="0"/>
    <s v="MISSION Act Implementation"/>
    <s v="2510"/>
    <x v="0"/>
    <s v="Application SW Maintenance"/>
    <m/>
    <m/>
    <m/>
  </r>
  <r>
    <x v="4"/>
    <x v="12"/>
    <x v="19"/>
    <x v="50"/>
    <x v="967"/>
    <s v="Includes funding for map analytics (Maptitude) and GIS software; includes VDIF support."/>
    <m/>
    <s v="Application"/>
    <s v="Application Support &amp; Operations"/>
    <s v="Software"/>
    <s v="Maintenance &amp; Support"/>
    <x v="3"/>
    <x v="0"/>
    <n v="1631"/>
    <n v="51"/>
    <x v="1"/>
    <x v="0"/>
    <s v="MISSION Act Implementation"/>
    <s v="2510"/>
    <x v="0"/>
    <s v="Application SW Maintenance"/>
    <m/>
    <m/>
    <m/>
  </r>
  <r>
    <x v="4"/>
    <x v="12"/>
    <x v="19"/>
    <x v="50"/>
    <x v="968"/>
    <s v="The Program Integrity Tools (PIT) system supports Veterans Health Administration (VHA) Office of Community Care (VHA OCC) Systems Management,  Community Care Performance Improvement and Reporting Directorate who must collaborate with the Financial Services Center (FSC) and Community Care Non-Network Care (CCNNC) to generate and coordinate timely and accurate reimbursement payments.  This system allows for scoring of claims, conducting pre-payment analytics, and real-time reporting critical to decision making and analytics while enhancing capabilities when performing Fraud, Waste and Abuse (FWA) activities.  The sustainment and continued enhancement of this system facilitates reviews and claims payment dispositions, prevent improper payment, and streamline funds recovery.  This supports VA compliance with agreed upon reimbursement timeframes, good stewardship of taxpayer dollars and integrity within government finances with contracted entities."/>
    <s v="If the PIT project is not fully funded, there is a risk that the product could not be sustained at a level to maintain full capabilities or capacity to support VA compliance with agreed upon reimbursement timeframes, good stewardship of taxpayer dollars and integrity within government finances with contracted entities.  This could result in failure to detect potential fraud, waste, and abuse in community care claims."/>
    <s v="Application"/>
    <s v="Application Support &amp; Operations"/>
    <s v="Software"/>
    <s v="Maintenance &amp; Support"/>
    <x v="3"/>
    <x v="0"/>
    <n v="1631"/>
    <n v="77"/>
    <x v="2"/>
    <x v="5"/>
    <s v="Operations and Maintenance"/>
    <s v="2510"/>
    <x v="0"/>
    <s v="Application SW"/>
    <m/>
    <n v="3.5"/>
    <n v="3"/>
  </r>
  <r>
    <x v="4"/>
    <x v="12"/>
    <x v="19"/>
    <x v="50"/>
    <x v="968"/>
    <s v="The Program Integrity Tools (PIT) system supports Veterans Health Administration (VHA) Office of Community Care (VHA OCC) Systems Management,  Community Care Performance Improvement and Reporting Directorate who must collaborate with the Financial Services Center (FSC) and Community Care Non-Network Care (CCNNC) to generate and coordinate timely and accurate reimbursement payments.  This system allows for scoring of claims, conducting pre-payment analytics, and real-time reporting critical to decision making and analytics while enhancing capabilities when performing Fraud, Waste and Abuse (FWA) activities.  The sustainment and continued enhancement of this system facilitates reviews and claims payment dispositions, prevent improper payment, and streamline funds recovery.  This supports VA compliance with agreed upon reimbursement timeframes, good stewardship of taxpayer dollars and integrity within government finances with contracted entities. The Program Integrity Tools (PIT) system supports Veterans Health Administration (VHA) Office of Community Care (VHA OCC) Systems Management,  Community Care Performance Improvement and Reporting Directorate who must collaborate with the Financial Services Center (FSC) and Community Care Non-Network Care (CCNNC) to generate and coordinate timely and accurate reimbursement payments.  This system allows for scoring of claims, conducting pre-payment analytics, and real-time reporting critical to decision making and analytics while enhancing capabilities when performing Fraud, Waste and Abuse (FWA) activities.  The sustainment and continued enhancement of this system facilitates reviews and claims payment dispositions, prevent improper payment, and streamline funds recovery.  This supports VA compliance with agreed upon reimbursement timeframes, good stewardship of taxpayer dollars and integrity within government finances with contracted entities."/>
    <s v="If the PIT project is not fully funded, there is a risk that the product could not be sustained at a level to maintain full capabilities or capacity to support VA compliance with agreed upon reimbursement timeframes, good stewardship of taxpayer dollars and integrity within government finances with contracted entities.  This could result in failure to detect potential fraud, waste, and abuse in community care claims."/>
    <s v="Application"/>
    <s v="Application Support &amp; Operations"/>
    <s v="Software"/>
    <s v="Maintenance &amp; Support"/>
    <x v="3"/>
    <x v="0"/>
    <n v="1631"/>
    <n v="5"/>
    <x v="2"/>
    <x v="0"/>
    <s v="Operations and Maintenance"/>
    <s v="2510"/>
    <x v="0"/>
    <s v="Application SW Maintenance"/>
    <n v="4.5"/>
    <n v="4.5"/>
    <n v="4.5"/>
  </r>
  <r>
    <x v="4"/>
    <x v="12"/>
    <x v="19"/>
    <x v="50"/>
    <x v="800"/>
    <s v="The Veterans Credit Database was congressionally mandated to be in place by May 2019, but lack of funding has caused the project to stall out at the initial planning stage. We anticipate major development on the VCD for two years, followed by limited development and ongoing sustainment. Financial Management (FM) consists of 70 full-time permanent employees, five financial branches (Accounting, Billing, Budget, Debt Management, and Travel), and approximately a $9.4 billion annual budget. FM provides responsive and dedicated financial management support to Delivery Operations. FM requires development of a solution that integrates financial management, medical management and data analytics to accurately forecast, monitor and control Community Care's medical services costs."/>
    <m/>
    <s v="Application"/>
    <s v="Application Support &amp; Operations"/>
    <s v="Software"/>
    <s v="Maintenance &amp; Support"/>
    <x v="3"/>
    <x v="0"/>
    <n v="1631"/>
    <n v="20"/>
    <x v="0"/>
    <x v="0"/>
    <s v="Greater Choice for Veterans"/>
    <s v="2510"/>
    <x v="0"/>
    <s v="Application SW Maintenance"/>
    <n v="0.51"/>
    <n v="0"/>
    <m/>
  </r>
  <r>
    <x v="4"/>
    <x v="12"/>
    <x v="19"/>
    <x v="50"/>
    <x v="969"/>
    <s v="The extent of the Cerner revenue cycle solution replacing or enhancing CPAC revenue operations existing or planned automated business tools is unknown. Work in Revenue Operations and its associated CPACs will continue to strive to utilize and maintain high quality, effective, and efficient COTS Information Technology (IT) and industry standard best practice healthcare revenue business tools. CPAC business tools augment employees' execution of administrative tasks, improves the performance of revenue collections by providing electronic mechanisms to assist in the prioritization, distribution, tracking, reporting and measuring of revenue cycle functions. Business tools support the entire revenue cycle by providing work drivers, modeling of payments and robotic process automation. Maintenance, enhancements and development of the various CPAC COTS information technology tools will continue the goal of stream lining work resulting in increased collections and reduced cost to collect."/>
    <m/>
    <s v="Application"/>
    <s v="Application Development"/>
    <s v="Software"/>
    <s v="Maintenance &amp; Support"/>
    <x v="3"/>
    <x v="0"/>
    <n v="1631"/>
    <n v="62"/>
    <x v="1"/>
    <x v="0"/>
    <s v="Managing Data"/>
    <s v="2510"/>
    <x v="0"/>
    <s v="Application SW Maintenance"/>
    <m/>
    <m/>
    <m/>
  </r>
  <r>
    <x v="4"/>
    <x v="12"/>
    <x v="19"/>
    <x v="50"/>
    <x v="801"/>
    <s v="The extent of the Cerner revenue cycle solution replacing or enhancing CPAC revenue operations existing or planned automated business tools is unknown. Work in Revenue Operations and its associated CPACs will continue to strive to utilize and maintain high quality, effective, and efficient COTS Information Technology (IT) and industry standard best practice healthcare revenue business tools. CPAC business tools augment employees' execution of administrative tasks, improves the performance of revenue collections by providing electronic mechanisms to assist in the prioritization, distribution, tracking, reporting and measuring of revenue cycle functions. Business tools support the entire revenue cycle by providing work drivers, modeling of payments and robotic process automation. Maintenance, enhancements and development of the various CPAC COTS information technology tools will continue the goal of stream lining work resulting in increased collections and reduced cost to collect."/>
    <m/>
    <s v="Application"/>
    <s v="Application Development"/>
    <s v="Software"/>
    <s v="Maintenance &amp; Support"/>
    <x v="3"/>
    <x v="0"/>
    <n v="1631"/>
    <n v="60"/>
    <x v="1"/>
    <x v="0"/>
    <s v="MISSION Act Implementation"/>
    <s v="2510"/>
    <x v="0"/>
    <s v="Application SW Maintenance"/>
    <m/>
    <m/>
    <m/>
  </r>
  <r>
    <x v="4"/>
    <x v="12"/>
    <x v="19"/>
    <x v="50"/>
    <x v="802"/>
    <s v="The extent of the Cerner revenue cycle solution replacing or enhancing CPAC revenue operations existing or planned automated business tools is unknown. Work in Revenue Operations and its associated CPACs will continue to strive to utilize and maintain high quality, effective, and efficient COTS Information Technology (IT) and industry standard best practice healthcare revenue business tools. CPAC business tools augment employees' execution of administrative tasks, improves the performance of revenue collections by providing electronic mechanisms to assist in the prioritization, distribution, tracking, reporting and measuring of revenue cycle functions. Business tools support the entire revenue cycle by providing work drivers, modeling of payments and robotic process automation. Maintenance, enhancements and development of the various CPAC COTS information technology tools will continue the goal of stream lining work resulting in increased collections and reduced cost to collect."/>
    <m/>
    <s v="Application"/>
    <s v="Application Development"/>
    <s v="Software"/>
    <s v="Maintenance &amp; Support"/>
    <x v="3"/>
    <x v="0"/>
    <n v="1631"/>
    <n v="61"/>
    <x v="1"/>
    <x v="0"/>
    <s v="Managing Data"/>
    <s v="2510"/>
    <x v="0"/>
    <s v="Application SW Maintenance"/>
    <m/>
    <m/>
    <m/>
  </r>
  <r>
    <x v="4"/>
    <x v="12"/>
    <x v="19"/>
    <x v="50"/>
    <x v="803"/>
    <s v="Enhance the CPAC workflow tool to provide the following functionality and shall be implemented, integrated and deployed enterprise-wide: _x000a_- Import line level revenue cycle paid claims data extracted from the VA official source of Choice Contractor Paid Claims Data and present work items to users which can be distributed, stratified, prioritized and/or escalated based on various factors such as; dollar value of account, insurance carrier, days outstanding._x000a_- Add logic to utilize existing pass-through extract to match claims data to home VistA site to include Veteran demographic and eligibility information._x000a_- Develop workflow to manage processes related to 3rd party billing, 3rd party legal billing, 1st party VA copayment and insurance verification._x000a_- Provide capability for reporting metrics and workload volumes._x000a_- Develop Training and Guidance Materials_x000a_- Provide data mappings of extracts and imports._x000a__x000a_This centralized application would support 2000 users."/>
    <m/>
    <s v="Application"/>
    <s v="Application Support &amp; Operations"/>
    <s v="Software"/>
    <s v="Maintenance &amp; Support"/>
    <x v="3"/>
    <x v="0"/>
    <n v="1631"/>
    <n v="68"/>
    <x v="1"/>
    <x v="0"/>
    <s v="MISSION Act Implementation"/>
    <s v="2510"/>
    <x v="0"/>
    <s v="Application SW Maintenance"/>
    <m/>
    <m/>
    <m/>
  </r>
  <r>
    <x v="4"/>
    <x v="12"/>
    <x v="19"/>
    <x v="50"/>
    <x v="806"/>
    <s v="The extent of the Cerner revenue cycle solution replacing or enhancing CPAC revenue operations existing or planned automated business tools is unknown. Work in Revenue Operations and its associated CPACs will continue to strive to utilize and maintain high quality, effective, and efficient COTS Information Technology (IT) and industry standard best practice healthcare revenue business tools. CPAC business tools augment employees' execution of administrative tasks, improves the performance of revenue collections by providing electronic mechanisms to assist in the prioritization, distribution, tracking, reporting and measuring of revenue cycle functions. Business tools support the entire revenue cycle by providing work drivers, modeling of payments and robotic process automation. Maintenance, enhancements and development of the various CPAC COTS information technology tools will continue the goal of stream lining work resulting in increased collections and reduced cost to collect."/>
    <m/>
    <s v="Application"/>
    <s v="Application Development"/>
    <s v="Software"/>
    <s v="Maintenance &amp; Support"/>
    <x v="3"/>
    <x v="0"/>
    <n v="1631"/>
    <n v="58"/>
    <x v="1"/>
    <x v="0"/>
    <s v="MISSION Act Implementation"/>
    <s v="2510"/>
    <x v="0"/>
    <s v="Application SW Maintenance"/>
    <m/>
    <m/>
    <m/>
  </r>
  <r>
    <x v="4"/>
    <x v="12"/>
    <x v="19"/>
    <x v="50"/>
    <x v="807"/>
    <s v="OCC RO Business Information Office (BIO) which providers operational reporting that enables VHA to track and manage revenue recovery and collections across VHA and OCC. Since 2003, the performance information in the Office of Community Care (OCC) POWER reporting system (POWER/POWER Plus) has allowed VHA management to create reports to manage, analyze, and monitor metrics for revenue tracking, yielding over $3 billion per year. The performance of this system and its reporting capabilities are critical to maximizing revenue collections."/>
    <m/>
    <s v="Application"/>
    <s v="Application Development"/>
    <s v="Software"/>
    <s v="Maintenance &amp; Support"/>
    <x v="3"/>
    <x v="0"/>
    <n v="1631"/>
    <n v="59"/>
    <x v="1"/>
    <x v="0"/>
    <s v="MISSION Act Implementation"/>
    <s v="2510"/>
    <x v="0"/>
    <s v="Application SW Maintenance"/>
    <m/>
    <m/>
    <m/>
  </r>
  <r>
    <x v="4"/>
    <x v="12"/>
    <x v="19"/>
    <x v="50"/>
    <x v="970"/>
    <s v="Name Changes for Sub Project  Revenue Operations (CPAC's) Business Tools Phase 2 :                                                                                             Revenue Operations Workflow Tool Enhancements Phase 3 (FY22&amp; FY23).                                                                                                              Revenue Operations Workflow Tool Enhancements Phase 4 (FY24 &amp; FY25)                                                                                                                 Revenue Operations Workflow Tools Enhancements Phase 5 (FY26)"/>
    <s v="copayment offsets and charges may not be accurately applied in a timely manner."/>
    <s v="Application"/>
    <s v="Application Support &amp; Operations"/>
    <s v="Software"/>
    <s v="Maintenance &amp; Support"/>
    <x v="3"/>
    <x v="0"/>
    <n v="1631"/>
    <n v="78"/>
    <x v="0"/>
    <x v="5"/>
    <s v="Operations and Maintenance"/>
    <s v="2510"/>
    <x v="0"/>
    <s v="Application SW"/>
    <m/>
    <n v="0"/>
    <m/>
  </r>
  <r>
    <x v="4"/>
    <x v="12"/>
    <x v="19"/>
    <x v="50"/>
    <x v="808"/>
    <s v="TBD"/>
    <m/>
    <s v="Application"/>
    <s v="Application Support &amp; Operations"/>
    <s v="Software"/>
    <s v="Maintenance &amp; Support"/>
    <x v="3"/>
    <x v="0"/>
    <n v="1631"/>
    <n v="79"/>
    <x v="3"/>
    <x v="5"/>
    <s v="Operations and Maintenance"/>
    <s v="2510"/>
    <x v="0"/>
    <s v="Application SW"/>
    <m/>
    <n v="2"/>
    <m/>
  </r>
  <r>
    <x v="4"/>
    <x v="12"/>
    <x v="19"/>
    <x v="50"/>
    <x v="971"/>
    <s v="TBD"/>
    <s v="TBD"/>
    <s v="Application"/>
    <s v="Application Support &amp; Operations"/>
    <s v="Software"/>
    <s v="Maintenance &amp; Support"/>
    <x v="3"/>
    <x v="0"/>
    <n v="1631"/>
    <n v="69"/>
    <x v="2"/>
    <x v="5"/>
    <s v="Operations and Maintenance"/>
    <s v="2510"/>
    <x v="0"/>
    <s v="Application SW"/>
    <m/>
    <n v="1.0900000000000001"/>
    <n v="2"/>
  </r>
  <r>
    <x v="4"/>
    <x v="12"/>
    <x v="19"/>
    <x v="51"/>
    <x v="809"/>
    <s v="4 Sight is a Business model that promotes standardization of procurement of eyeglasses for veterans by using data to perform automation actions in VistA. 4 Sight is capable of decreasing the amount of open eyeglass orders; decreasing the amount of open eyeglass orders for greater than 30 days; and reducing the processing time associated with eyeglass ordering for prosthetics. 4 Sight is currently in use at approximately 18 facilities and plans to expand to 20 additional facilities in fiscal year 19._x000a__x000a_MYP Playground:_x000a_4-Sight is a business model that promotes standardization of procurement of eyeglasses for Veterans by using data to perform automation actions in VistA. 4 Sight is capable of decreasing the backlog of current open eyeglass orders; of open eyeglass orders greater than 30 days; and reducing the processing time required for ordering eyeglasses for prosthetics. The implemented IT solution is a Windows application that interacts with VistA, the Patient Electronic Health Record System, and Excel to identify eyeglass orders, transmit them in batches to the contracted vendor, and reconcile the completed orders to the patient's record of prosthetic appliances (2319 Records) with minimal human intervention. 4-Sight is currently in use at approximately 18 facilities and plans to expand to 20 additional facilities in FY19. This solution was implemented and tested successfully in VISNs 22 &amp; 23.The 4-Sight Program works by collecting the implementing site's consult data overnight from the VA Corporate Data Warehouse (CDW) to be stored in the 4-Sight database. The 4-Sight application uses these data to perform automation actions in VistA that cover both ordering and reconciling payments so that the VA cost of eyeglasses provided reflect accurately on patients' records."/>
    <s v="MYP Playground:_x000a__x000a_Impact to Veterans is that 1,200,000 Veterans rely on VA to procure their eyeglasses in a timely manner. There is currently a backlog of open eyeglass orders, some greater than 30 days including specialized eyeglasses for prosthetics that results in excessive Veteran wait times. This system has been proven to drastically reduce that backlog in the VISNs where it has been implemented."/>
    <s v="Application"/>
    <s v="Application Support &amp; Operations"/>
    <s v="Software"/>
    <s v="Maintenance &amp; Support"/>
    <x v="3"/>
    <x v="0"/>
    <n v="1679"/>
    <n v="1"/>
    <x v="3"/>
    <x v="5"/>
    <s v="Digitizing Business Process"/>
    <s v="2510"/>
    <x v="0"/>
    <s v="Application SW"/>
    <n v="0.20499999999999999"/>
    <n v="0.20499999999999999"/>
    <m/>
  </r>
  <r>
    <x v="4"/>
    <x v="12"/>
    <x v="19"/>
    <x v="51"/>
    <x v="809"/>
    <s v="4 Sight is a Business model that promotes standardization of procurement of eyeglasses for veterans by using data to perform automation actions in VistA.4 Sight is capable of decreasing the amount of open eyeglass orders; decreasing the amount of open eyeglass orders for greater than 30 days; and reducing the processing time associated with eyeglass ordering for prosthetics. 4 Sight is currently in use at approximately 18 facilities and plans to expand to 20 additional facilities in fiscal year 19."/>
    <m/>
    <s v="Application"/>
    <s v="Application Support &amp; Operations"/>
    <s v="Software"/>
    <s v="Maintenance &amp; Support"/>
    <x v="3"/>
    <x v="0"/>
    <n v="1627"/>
    <n v="14"/>
    <x v="1"/>
    <x v="0"/>
    <s v="Digitizing Business Process"/>
    <s v="2510"/>
    <x v="0"/>
    <s v="Application SW Maintenance"/>
    <m/>
    <m/>
    <m/>
  </r>
  <r>
    <x v="4"/>
    <x v="12"/>
    <x v="19"/>
    <x v="51"/>
    <x v="972"/>
    <s v="NSO QUARTERLY REPORTING AND ANNUAL SURGERY UPDATES impacts the VistA Surgery Package and each instance at VHA facilities with approved surgical programs, which requires edits to the user interface, business logic, and data content. To modify the data transmission process, the impact is to the business logic and affects the nightly transmission processing, whereby data is directed to a data storage platform within the CDW. Ultimately, integration with Cerner will also occur, affecting interfaces, business logic, and data content. SURGICAL RISK CALCULATOR integration with the VA Electronic Health Record requires changes to the VistA user interface as a new calculator module will be incorporated, new business logic to pull in current data fields with VistA, and additional data content to provide calculated risk predictions for mortality and morbidity. The calculator will be updated annually with new coefficients to stay current with risk models, impacting business logic."/>
    <m/>
    <s v="Application"/>
    <s v="Application Development"/>
    <s v="Software"/>
    <s v="Expense"/>
    <x v="3"/>
    <x v="0"/>
    <n v="1679"/>
    <n v="3"/>
    <x v="0"/>
    <x v="5"/>
    <s v="Digitizing Business Process"/>
    <s v="3124"/>
    <x v="0"/>
    <s v="Application SW"/>
    <n v="3.02"/>
    <n v="0"/>
    <m/>
  </r>
  <r>
    <x v="4"/>
    <x v="12"/>
    <x v="19"/>
    <x v="51"/>
    <x v="972"/>
    <s v="To modify the data transmission process, the impact is to the business logic and affects the nightly transmission processing, whereby data is directed to a data storage platform within the CDW. Ultimately, integration with Cerner will also occur, affecting interfaces, business logic, and data content. SURGICAL RISK CALCULATOR integration with the VA Electronic Health Record requires changes to the VistA user interface as a new calculator module will be incorporated, new business logic to pull in current data fields with VistA, and additional data content to provide calculated risk predictions for mortality and morbidity. The calculator will be updated annually with new coefficients to stay current with risk models, impacting business logic._x000a__x000a_MYP Playground_x000a_To facilitate quality improvement, the National Surgery Office (NSO) monitors and nationally reports risk-adjusted surgical outcomes and unadjusted mortality for major surgical procedures performed at each VA medical facility with an approved VHA surgical program, for all operations combined and for each surgical specialty on a quarterly basis and for the rolling year. To determine risk ratios, the NSO uses a process, termed VASQIP (VA Surgical Quality Improvement Program). The process recognizes that surgical morbidity and mortality rates are determined by patient-related risk factors such as primary disease, extent of disease, comorbid conditions, sociodemographic, and by a range of processes related to health care providers, the facilities, and institutional policies; and it adjusts for patient specific preoperative (risk) factors. Operative mortality and morbidity indicate the quality of processes and structures of surgical care at a particular facility. Aggregate reports of observed to expected (O/E) ratios for morbidity and mortality outcomes for each facility are the foundation for monitoring and improving the quality of care. Given VASQIP analyzes the risk of death after surgical procedures within VA, the NSO is able to develop a risk calculator for use by providers. This calculator provides the risk of death for a specific patient based on a number of risk factors and depending upon the surgical operation planned, including the following surgical specialties: cardiac"/>
    <s v="If not funded, it will result in incomplete/outdated CPT codes in VistA. Incomplete/Outdated safety content = risk. Incomplete/Outdated clinical content, i.e., no new data fields to collect evolutions in medicine - definitions. Stagnant report content. Manual processes reliant on few individuals without documented complex processes. Inability to receive facility-level data by the national program office who analyzes and reports on national quality assurance processes. Outdated IT system transmittal process that does not align with CDW nor function within the Cerner environment. SURGICAL RISK CALCULATOR Calculator will be based on outdated Veteran population risk coefficients, given stagnant model. No enhancements to CPRS-based calculator, i.e., linking to other VA EHR content; longer-term outcomes; frailty. VHA TRANSPLANT REGISTRY Developed registry not likely to be launched nationally for a comprehensive VHA registry. VHA would be unable to comprehensively identify and track Veterans who have undergone transplantation, assess their care and treatment, evaluate the quality of services they have received, nor strategically plan for projected service growth to determine future resources required for life-long post-transplant follow-up care. Reporting capabilities to aggregate, filter, and export the data per user provided parameters would not exist; nor enhancements for interface development to other EHR modules."/>
    <s v="Application"/>
    <s v="Application Support &amp; Operations"/>
    <s v="Software"/>
    <s v="Maintenance &amp; Support"/>
    <x v="3"/>
    <x v="0"/>
    <n v="1679"/>
    <n v="4"/>
    <x v="3"/>
    <x v="0"/>
    <s v="Digitizing Business Process"/>
    <s v="2510"/>
    <x v="0"/>
    <s v="Application SW Maintenance"/>
    <n v="3.05"/>
    <n v="3.05"/>
    <m/>
  </r>
  <r>
    <x v="4"/>
    <x v="12"/>
    <x v="19"/>
    <x v="51"/>
    <x v="810"/>
    <s v="The AudioCARE system is operation at 148 VA Healthcare facilities and in 22 VISNs.  The end users are the oldest, least technically savvy and most vulnerable of our Veterans.  The system allows Veterans to receive medical appointment and pharmacy information from a specific Healthcare facility via a toll-free number.  The AudioCARE system is comprised of AudioCARE software/ hardware and performs prescription inquiry and refill order processing; prescription specific medication information for patients; prescription renewal requests and pick-up reminders; appointment scheduling and reminders; preventive health messages; customized patient surveys; secure physician/patient communications (ex. lab results, pre-examination questionnaires, immunization information and screening results); staff emergency notifications and patient-initiated balance inquiries._x000a__x000a_MYP Playground:_x000a_The AudioCare product (formerly MUMPS Audio) is currently in use at every VA Medical Center (VAMC), there 154 instances to include pre-prod and test environments.  The end users are the oldest, least technically savvy and most vulnerable of our Veterans.  The system allows Veterans to receive medical appointment and pharmacy information from their specific VAMC via a toll-free number.                                                                                                                                    The AudioCARE system is comprised of AudioCARE software and hardware and performs prescription inquiry and refill order processing; prescription specific medication information for patients; prescription renewal requests and pick-up reminders; appointment scheduling and reminders; preventive health messages; customized patient surveys; secure physician/patient communications (ex. lab results, pre-examination questionnaires, immunization information and screening results); staff emergency notifications and patient-imitated balance inquiries.                                                                                                                                      AudioCARE supports for following Business Functions: Provide Outpatient Pharmacy Services, Provide Reminders for Preventative Care, Monitor and Follow-up on Patients Health Status and Outcomes, and Provide Patient Care Education."/>
    <s v="Veteran impact - Our oldest and most fragile Veteran population could be adversely impacted, they are less likely to use the internet for self-service options.  Veterans would not get the appointment reminder call and might miss their scheduled appointment, or the Veteran would not get the reminder to refill a prescription and could run out.                      Facility Impact ? The VA Medical Center Pharmacy would begin to receive refill phone calls and/or walk-ins for prescription refills.  Current staffing levels at the VAMC and call center hold times would go up with scheduling requests.  This will impact clinic utilization metrics as well.  It will also adversely impact the VA Pharmacies and will likely increase calls to call centers for basic requests (e.g. appointment and pharmacy data)."/>
    <s v="Application"/>
    <s v="Application Support &amp; Operations"/>
    <s v="Software"/>
    <s v="Maintenance &amp; Support"/>
    <x v="3"/>
    <x v="0"/>
    <n v="1679"/>
    <n v="5"/>
    <x v="2"/>
    <x v="0"/>
    <s v="Managing Data"/>
    <s v="2510"/>
    <x v="0"/>
    <s v="Application SW Maintenance"/>
    <n v="3.39"/>
    <n v="3.39"/>
    <n v="3.39"/>
  </r>
  <r>
    <x v="4"/>
    <x v="12"/>
    <x v="19"/>
    <x v="51"/>
    <x v="811"/>
    <s v="The ASP Program Office is requesting an upgrade of the QUASAR Audiometric Module to AudBase, or a commercial-off-the-shelf (COTS) solution that would also serve to consolidate local instances of Noah databases greatly improving the VAs ability to provide timely and effective hearing healthcare. The COTS program, AudBase, would replace the existing QUASAR audiometric module and allow VA audiologists and audiology health technicians to import and export audiometric data to the electronic medical record (EMR), the VA Remote Order Entry System (ROES) for ordering hearing aids, the Noah application for fitting hearing  aids, the VA hearing repository, and is extracted by CDW to populate the Joint Hearing Loss and Auditory System Injury Registry (JHASIR) which is mandated by PL 110-417. Also, AudBase has a web portal so that community providers who are providing care to our Veterans can enter audiometric data for inclusion in the EMR._x000a__x000a_MYP Playground:_x000a_This sub-project (Audiology IT Infrastructure Standardization and Software and Data Management Modernization) will upgrade the QUASAR Audiometric Module to AudBase, a (COTS) solution that would serve to consolidate local instances of Noah databases improving the VAs ability to provide timely and effective hearing healthcare. AudBase would allow VA audiologists and audiology health technicians to import and export audiometric data to the electronic medical record (EMR), the VA Remote Order Entry System (ROES) for ordering hearing aids, the Noah application for fitting hearing aids, the VA hearing repository, and is extracted by CDW to populate the Joint Hearing Loss and Auditory System Injury Registry (JHASIR) which is mandated by PL 110-417. Also, AudBase has a web portal so that community providers who are providing care to our Veterans can enter audiometric data for inclusion in the EMR.                                                                                                                                         Period of Performance Comment: This product has been in use at VA for years and is currently under long-term sustainment. This initiative will replace QUASAR with a COTS solution and return the updated system to long-term sustainment. As such, the PoP field needs context in order to be populated. There is no established sunset date for this product."/>
    <s v="If not fully funded, VA will not be able to comply with Public Law PL 110-417 resulting in increased oversight of our Data Management practices."/>
    <s v="Application"/>
    <s v="Application Support &amp; Operations"/>
    <s v="Software"/>
    <s v="Maintenance &amp; Support"/>
    <x v="3"/>
    <x v="0"/>
    <n v="1679"/>
    <n v="23"/>
    <x v="3"/>
    <x v="0"/>
    <s v="Managing Data"/>
    <s v="2510"/>
    <x v="0"/>
    <s v="Application SW Maintenance"/>
    <n v="0.62"/>
    <n v="0.62"/>
    <m/>
  </r>
  <r>
    <x v="4"/>
    <x v="12"/>
    <x v="19"/>
    <x v="51"/>
    <x v="812"/>
    <s v="The ASP Program Office is requesting an upgrade of the QUASAR Audiometric Module to AudBase, or a commercial-off-the-shelf (COTS) solution that would also serve to consolidate local instances of Noah databases greatly improving the VAs ability to provide timely and effective hearing healthcare. The COTS program, AudBase, would replace the existing QUASAR audiometric module and allow VA audiologists and audiology health technicians to import and export audiometric data to the electronic medical record (EMR), the VA Remote Order Entry System (ROES) for ordering hearing aids, the Noah application for fitting hearing  aids, the VA hearing repository, and is extracted by CDW to populate the Joint Hearing Loss and Auditory System Injury Registry (JHASIR) which is mandated by PL 110-417. Also, AudBase has a web portal so that community providers who are providing care to our Veterans can enter audiometric data for inclusion in the EMR."/>
    <m/>
    <s v="Application"/>
    <s v="Application Support &amp; Operations"/>
    <s v="Software"/>
    <s v="Maintenance &amp; Support"/>
    <x v="3"/>
    <x v="0"/>
    <n v="1627"/>
    <n v="15"/>
    <x v="1"/>
    <x v="0"/>
    <s v="Managing Data"/>
    <s v="2510"/>
    <x v="0"/>
    <s v="Application SW Maintenance"/>
    <m/>
    <m/>
    <m/>
  </r>
  <r>
    <x v="4"/>
    <x v="12"/>
    <x v="19"/>
    <x v="51"/>
    <x v="812"/>
    <s v="The ASP Program Office is requesting an upgrade of the QUASAR Audiometric Module to AudBase, or a commercial-off-the-shelf (COTS) solution that would also serve to consolidate local instances of Noah databases greatly improving the VAs ability to provide timely and effective hearing healthcare. The COTS program, AudBase, would replace the existing QUASAR audiometric module and allow VA audiologists and audiology health technicians to import and export audiometric data to the electronic medical record (EMR), the VA Remote Order Entry System (ROES) for ordering hearing aids, the Noah application for fitting hearing  aids, the VA hearing repository, and is extracted by CDW to populate the Joint Hearing Loss and Auditory System Injury Registry (JHASIR) which is mandated by PL 110-417. Also, AudBase has a web portal so that community providers who are providing care to our Veterans can enter audiometric data for inclusion in the EMR."/>
    <m/>
    <s v="Application"/>
    <s v="Application Support &amp; Operations"/>
    <s v="Software"/>
    <s v="Maintenance &amp; Support"/>
    <x v="3"/>
    <x v="0"/>
    <n v="1679"/>
    <n v="27"/>
    <x v="1"/>
    <x v="0"/>
    <s v="Managing Data"/>
    <s v="2510"/>
    <x v="0"/>
    <s v="Application SW Maintenance"/>
    <m/>
    <m/>
    <m/>
  </r>
  <r>
    <x v="4"/>
    <x v="12"/>
    <x v="19"/>
    <x v="51"/>
    <x v="973"/>
    <s v="The overall increase in productivity efficiency would allow clinical social workers to more effectively and proactively address psychosocial issues that prevent appropriate and timely discharge of Veterans to appropriate levels of care. In FY 2018, 450,543 unique Veterans were discharged from 10 different specialties of inpatient VHA care.  VA Social workers routinely coordinate discharge for Veterans from medical, psychiatric, surgical, spinal cord injury, rehabilitative medicine, and other specialty units, every day to thousands of SNFs and ALFs throughout the country. Discharges from the top three inpatient specialties medicine, surgery, and psychiatry account for 87.5% of all VHA discharges in FY 2018. In a study conducted in 2016 at the James A. Haley VA Hospital (JAHVH) and Clinics, 166 patients experienced an aggregate of more than 2,000 days of discharge delays over a one-year period.  About 79% of the days of discharge delays were related to community placement in a lower level of care (SNF or ALF)."/>
    <m/>
    <s v="Application"/>
    <s v="Application Development"/>
    <s v="Software"/>
    <s v="Expense"/>
    <x v="3"/>
    <x v="0"/>
    <n v="1679"/>
    <n v="2"/>
    <x v="2"/>
    <x v="0"/>
    <s v="Digitizing Business Process"/>
    <s v="3124"/>
    <x v="0"/>
    <s v="Application SW Maintenance"/>
    <n v="1.6060000000000001"/>
    <n v="1.6060000000000001"/>
    <n v="1.6060000000000001"/>
  </r>
  <r>
    <x v="4"/>
    <x v="12"/>
    <x v="19"/>
    <x v="51"/>
    <x v="973"/>
    <s v="The overall increase in productivity efficiency would allow clinical social workers to more effectively and proactively address psychosocial issues that prevent appropriate and timely discharge of Veterans to appropriate levels of care. In FY 2018, 450,543 unique Veterans were discharged from 10 different specialties of inpatient VHA care.  VA Social workers routinely coordinate discharge for Veterans from medical, psychiatric, surgical, spinal cord injury, rehabilitative medicine, and other specialty units, every day to thousands of SNFs and ALFs throughout the country. Discharges from the top three inpatient specialties medicine, surgery, and psychiatry account for 87.5% of all VHA discharges in FY 2018. In a study conducted in 2016 at the James A. Haley VA Hospital (JAHVH) and Clinics, 166 patients experienced an aggregate of more than 2,000 days of discharge delays over a one-year period.  About 79% of the days of discharge delays were related to community placement in a lower level of care (SNF or ALF)."/>
    <m/>
    <s v="Application"/>
    <s v="Application Support &amp; Operations"/>
    <s v="Software"/>
    <s v="Maintenance &amp; Support"/>
    <x v="3"/>
    <x v="0"/>
    <n v="1679"/>
    <n v="25"/>
    <x v="0"/>
    <x v="0"/>
    <s v="Digitizing Business Process"/>
    <s v="2510"/>
    <x v="0"/>
    <s v="Application SW Maintenance"/>
    <m/>
    <m/>
    <m/>
  </r>
  <r>
    <x v="4"/>
    <x v="12"/>
    <x v="19"/>
    <x v="51"/>
    <x v="974"/>
    <s v="TBD"/>
    <s v="TBD"/>
    <s v="Application"/>
    <s v="Application Support &amp; Operations"/>
    <s v="Software"/>
    <s v="Maintenance &amp; Support"/>
    <x v="3"/>
    <x v="0"/>
    <n v="1627"/>
    <n v="43"/>
    <x v="2"/>
    <x v="0"/>
    <s v="Digitizing Business Process"/>
    <s v="2510"/>
    <x v="0"/>
    <s v="Application SW Maintenance"/>
    <n v="11.576000000000001"/>
    <n v="11.576000000000001"/>
    <n v="2"/>
  </r>
  <r>
    <x v="4"/>
    <x v="12"/>
    <x v="19"/>
    <x v="51"/>
    <x v="975"/>
    <s v="Ongoing oversight, security, and support, for any deployed VHA (Veterans Health Administration) Blood Bank software product including regulatory compliance required as the medical device manufacturer."/>
    <m/>
    <s v="Application"/>
    <s v="Application Support &amp; Operations"/>
    <s v="Software"/>
    <s v="Maintenance &amp; Support"/>
    <x v="3"/>
    <x v="0"/>
    <n v="1627"/>
    <n v="3"/>
    <x v="1"/>
    <x v="0"/>
    <s v="Managing Data"/>
    <s v="2510"/>
    <x v="0"/>
    <s v="IT Support Contracts [other than PMO and Application SW Maintenance]"/>
    <m/>
    <m/>
    <m/>
  </r>
  <r>
    <x v="4"/>
    <x v="12"/>
    <x v="19"/>
    <x v="51"/>
    <x v="976"/>
    <s v="Emergency Department Integration Software (EDIS) is an extension to CPRS for managing and improving the delivery of care to patients in VA's Emergency Departments (EDs) and Urgent Care Clinics (UCCs). The current system tracks patients during their visits, displays current status in receiving care, and provides reporting and analysis tools for managing patient flow and operational performance at the local, VISN, and National levels.  The completed system will include full interoperability with Bed Management Solution (BMS), National Utilization Management Integration (NUMI), and VistA, real-time operational dashboards, and tools for managing time-critical care in the ED through clinical pathways. It will also include mobile access to EDIS capabilities, and interfaces to real-time locating system (RTLS) technology for capturing data."/>
    <m/>
    <s v="Application"/>
    <s v="Application Support &amp; Operations"/>
    <s v="Software"/>
    <s v="Maintenance &amp; Support"/>
    <x v="3"/>
    <x v="0"/>
    <n v="1625"/>
    <n v="24"/>
    <x v="2"/>
    <x v="0"/>
    <s v="Operations and Maintenance"/>
    <s v="2510"/>
    <x v="0"/>
    <s v="Application SW Maintenance"/>
    <m/>
    <n v="1.2"/>
    <n v="1.2"/>
  </r>
  <r>
    <x v="4"/>
    <x v="12"/>
    <x v="19"/>
    <x v="51"/>
    <x v="977"/>
    <s v="FLOW3 would replace the existing disparate systems and standardize the purchase request and coding process for prosthetic limb acquisition. FLOW3 has demonstrated in VISN 20 a reduction in wait time from consult to purchase order authorization. FLOW3 would also improve the capture of data for reporting on the provisioning of prosthetic limbs to Veterans."/>
    <m/>
    <s v="Application"/>
    <s v="Application Support &amp; Operations"/>
    <s v="Software"/>
    <s v="Maintenance &amp; Support"/>
    <x v="3"/>
    <x v="0"/>
    <n v="1627"/>
    <n v="36"/>
    <x v="1"/>
    <x v="0"/>
    <s v="Digitizing Business Process"/>
    <s v="2510"/>
    <x v="0"/>
    <s v="Application SW Maintenance"/>
    <m/>
    <m/>
    <m/>
  </r>
  <r>
    <x v="4"/>
    <x v="12"/>
    <x v="19"/>
    <x v="51"/>
    <x v="978"/>
    <s v="EWSR is a speech recognition system utilized by clinicians for non-Radiology applications. To ensure continuation of quality patient care, VHA seeks to maintain and support the Medical-Specific Enterprise-wide Front-End Speech Recognition System, optimizing an enterprise-wide system improves productivity and user satisfaction of clinicians, reduces cost of transcription, improves accuracy and quality of medical documentation, and ultimately enhances patient-centered care.  This system helps with sharing best practices, achieving operational efficiencies, and leveraging economies of scale."/>
    <s v="Without funding, the enterprise wide speech recognition solution will be unable to provide Vista-integrated medical speech recognition (MSR) speech to text software to over 8,000 VA clinical end users leading to lower productivity and satisfaction of clinicians and Veterans/families and higher costs to implement traditional transcription services."/>
    <s v="Application"/>
    <s v="Application Support &amp; Operations"/>
    <s v="Software"/>
    <s v="Maintenance &amp; Support"/>
    <x v="3"/>
    <x v="0"/>
    <n v="1679"/>
    <n v="8"/>
    <x v="2"/>
    <x v="0"/>
    <s v="Managing Data"/>
    <s v="2510"/>
    <x v="0"/>
    <s v="Application SW Maintenance"/>
    <n v="4.2119999999999997"/>
    <n v="4.2119999999999997"/>
    <n v="4"/>
  </r>
  <r>
    <x v="4"/>
    <x v="12"/>
    <x v="19"/>
    <x v="51"/>
    <x v="979"/>
    <s v="File Manager (FileMan) is the specific part of the VistA infrastructure that handles files. It is the data access, integration engine of VistA and manages the data structures and storage for all 100+ applications of VistA."/>
    <m/>
    <s v="Application"/>
    <s v="Application Support &amp; Operations"/>
    <s v="Software"/>
    <s v="Maintenance &amp; Support"/>
    <x v="3"/>
    <x v="0"/>
    <n v="1627"/>
    <n v="20"/>
    <x v="1"/>
    <x v="0"/>
    <s v="Digitizing Business Process"/>
    <s v="2510"/>
    <x v="0"/>
    <s v="Application SW Maintenance"/>
    <m/>
    <m/>
    <m/>
  </r>
  <r>
    <x v="4"/>
    <x v="12"/>
    <x v="19"/>
    <x v="51"/>
    <x v="817"/>
    <s v="The Health Data and Analytics Program includes IT-funded activities that support enterprise capabilities of managing data and knowledge, discovering new knowledge, using algorithms to make inferences on individuals or cohorts, and managing reports and inferences in clinical and administrative workflows. Capabilities for these activities may be supplies by platforms or vertically integrated solutions. However, in all cases, capabilities must allow enterprise integration and secondary use of data and analytical products._x000a__x000a_MYP Playground:_x000a_The Health Data and Analytics Program includes IT-funded activities that support enterprise capabilities of managing data and knowledge, discovering new knowledge, using algorithms to make inferences on individuals or cohorts, and managing reports and inferences in clinical and administrative workflows. This project leverages existing data collected during Veteran medical treatment and turn it into useful knowledge that enables VA to provide and use that information and knowledge to disease and illness indicators, determine the efficacy of existing or new treatments, and determine best practices. Useful data is collected in situations such as comparing the efficacy of a new medicine with that of the existing one, assessing the effectiveness of different doses of a medication, comparing different treatments simultaneously and choosing the best treatment, diagnosing cancer subtype and assessing the changes in the health of patients after repeated applications of chemotherapy, prescribing appropriate diet to patients with multi-disease syndrome, predicting survival time of terminal patients and other multifarious issues; however, it is not necessarily turned into useful knowledge that can be leveraged across VA. By collecting data from all members of the population, it can be used in medical studies to lead to reliable and valid conclusions that benefit Veterans by determining the best treatment therapies. Capabilities for these activities may be supplied by platforms or vertically integrated solutions; however, in all cases, capabilities must allow enterprise integration and secondary use of data and analytical products."/>
    <s v="MYP Playground:_x000a_Without the use of algorithms to analyze Veteran health information and help care providers identify early indicators of disease and illness, VA will miss the opportunity to leverage existing data and the benefits to early treatment resulting in higher overall treatment costs. This platform enables VA to transition from outdated, expensive, customized and vertically integrated solutions to a best-practice approach based upon enterprise data integration and management leveraging a system of commercial SaaS platforms for improved treatment practices. This approach will also facilitate VHAs ability to focus on creating new methods/strategies using algorithms for improved operations management rather than creating uncoordinated solutions for every solution/application."/>
    <s v="Application"/>
    <s v="Application Support &amp; Operations"/>
    <s v="Software"/>
    <s v="Maintenance &amp; Support"/>
    <x v="3"/>
    <x v="0"/>
    <n v="1679"/>
    <n v="9"/>
    <x v="2"/>
    <x v="0"/>
    <s v="Managing Data"/>
    <s v="2510"/>
    <x v="0"/>
    <s v="Application SW Maintenance"/>
    <n v="13.074"/>
    <n v="13.074"/>
    <n v="13.074"/>
  </r>
  <r>
    <x v="4"/>
    <x v="12"/>
    <x v="19"/>
    <x v="51"/>
    <x v="817"/>
    <s v="The Health Data and Analytics Program includes IT-funded activities that support enterprise capabilities of managing data and knowledge, discovering new knowledge, using algorithms to make inferences on individuals or cohorts, and managing reports and inferences in clinical and administrative workflows. Capabilities for these activities may be supplies by platforms or vertically integrated solutions. However, in all cases, capabilities must allow enterprise integration and secondary use of data and analytical products."/>
    <s v="MYP Playground:_x000a_Without the use of algorithms to analyze Veteran health information and help care providers identify early indicators of disease and illness, VA will miss the opportunity to leverage existing data and the benefits to early treatment resulting in higher overall treatment costs. This platform enables VA to transition from outdated, expensive, customized and vertically integrated solutions to a best-practice approach based upon enterprise data integration and management leveraging a system of commercial SaaS platforms for improved treatment practices. This approach will also facilitate VHAs ability to focus on creating new methods/strategies using algorithms for improved operations management rather than creating uncoordinated solutions for every solution/application."/>
    <s v="Application"/>
    <s v="Application Development"/>
    <s v="Software"/>
    <s v="Expense"/>
    <x v="3"/>
    <x v="0"/>
    <n v="1679"/>
    <n v="10"/>
    <x v="3"/>
    <x v="5"/>
    <s v="Managing Data"/>
    <s v="3124"/>
    <x v="0"/>
    <s v="Application SW"/>
    <n v="18.576000000000001"/>
    <n v="18.576000000000001"/>
    <m/>
  </r>
  <r>
    <x v="4"/>
    <x v="12"/>
    <x v="19"/>
    <x v="51"/>
    <x v="818"/>
    <s v="The Health Data and Analytics Program includes IT-funded activities that support enterprise capabilities of managing data and knowledge, discovering new knowledge, using algorithms to make inferences on individuals or cohorts, and managing reports and inferences in clinical and administrative workflows. Capabilities for these activities may be supplies by platforms or vertically integrated solutions. However, in all cases, capabilities must allow enterprise integration and secondary use of data and analytical products."/>
    <m/>
    <s v="Application"/>
    <s v="Application Support &amp; Operations"/>
    <s v="Software"/>
    <s v="Maintenance &amp; Support"/>
    <x v="3"/>
    <x v="0"/>
    <n v="1627"/>
    <n v="21"/>
    <x v="1"/>
    <x v="0"/>
    <s v="Managing Data"/>
    <s v="2510"/>
    <x v="0"/>
    <s v="Application SW Maintenance"/>
    <m/>
    <m/>
    <m/>
  </r>
  <r>
    <x v="4"/>
    <x v="12"/>
    <x v="19"/>
    <x v="51"/>
    <x v="819"/>
    <s v="The Health Data and Analytics Program includes IT-funded activities that support enterprise capabilities of managing data and knowledge, discovering new knowledge, using algorithms to make inferences on individuals or cohorts, and managing reports and inferences in clinical and administrative workflows. Capabilities for these activities may be supplies by platforms or vertically integrated solutions. However, in all cases, capabilities must allow enterprise integration and secondary use of data and analytical products."/>
    <m/>
    <s v="Application"/>
    <s v="Application Support &amp; Operations"/>
    <s v="Software"/>
    <s v="Maintenance &amp; Support"/>
    <x v="3"/>
    <x v="0"/>
    <n v="1627"/>
    <n v="37"/>
    <x v="1"/>
    <x v="0"/>
    <s v="Managing Data"/>
    <s v="2510"/>
    <x v="0"/>
    <s v="Application SW Maintenance"/>
    <m/>
    <m/>
    <m/>
  </r>
  <r>
    <x v="4"/>
    <x v="12"/>
    <x v="19"/>
    <x v="51"/>
    <x v="980"/>
    <s v="This project will provide a new web image viewer for VA and enhancements to VistA Imaging to allow clinicians using the Enterprise Health Management Platform (eHMP) or the Joint Legacy Viewer (JLV) to view VA and DoD images and scanned documents. The availability of these records is essential in providing quality healthcare to Veterans and active duty DoD personnel."/>
    <m/>
    <s v="Application"/>
    <s v="Application Support &amp; Operations"/>
    <s v="Software"/>
    <s v="Maintenance &amp; Support"/>
    <x v="3"/>
    <x v="0"/>
    <n v="1627"/>
    <n v="1"/>
    <x v="1"/>
    <x v="0"/>
    <s v="Managing Data"/>
    <s v="2510"/>
    <x v="0"/>
    <s v="Hosting [hardware and software platforms]"/>
    <m/>
    <m/>
    <m/>
  </r>
  <r>
    <x v="4"/>
    <x v="12"/>
    <x v="19"/>
    <x v="51"/>
    <x v="820"/>
    <s v="Informatics/Data Analytics' (IDA) mission is to advocate for data quality while identifying, gathering and utilizing health care data to define consistent, measurable facts through the use of advanced analytics which improve data practices and data products to increase the VA's ability to make informed critical business decisions resulting in improvements to operational efficiency and customer experience."/>
    <m/>
    <s v="Application"/>
    <s v="Application Support &amp; Operations"/>
    <s v="Software"/>
    <s v="Maintenance &amp; Support"/>
    <x v="3"/>
    <x v="0"/>
    <n v="1625"/>
    <n v="15"/>
    <x v="1"/>
    <x v="0"/>
    <s v="Managing Data"/>
    <s v="2510"/>
    <x v="0"/>
    <s v="Application SW Maintenance"/>
    <m/>
    <m/>
    <m/>
  </r>
  <r>
    <x v="4"/>
    <x v="12"/>
    <x v="19"/>
    <x v="51"/>
    <x v="981"/>
    <s v="Veteran Affairs (VA) is implementing update and enhancement of the FileMan(FM) capabilities in support of VistA Evolution. FM 24 will update and standardize Application Programming Interfaces (APIs), fix and enhance FileMan code, update metadata, and develop/install security enhancements."/>
    <m/>
    <s v="Application"/>
    <s v="Application Support &amp; Operations"/>
    <s v="Software"/>
    <s v="Maintenance &amp; Support"/>
    <x v="3"/>
    <x v="0"/>
    <n v="1627"/>
    <n v="24"/>
    <x v="1"/>
    <x v="0"/>
    <s v="Managing Data"/>
    <s v="2510"/>
    <x v="0"/>
    <s v="Application SW Maintenance"/>
    <m/>
    <m/>
    <m/>
  </r>
  <r>
    <x v="4"/>
    <x v="12"/>
    <x v="19"/>
    <x v="51"/>
    <x v="822"/>
    <s v="MYP Playground_x000a__x000a_Presidential Executive Order (EO)13822 directs VA, the Department of Defense (DOD), and the Department of Homeland Security (DHS) to collaborate to provide, seamless access to mental health (MH) care and suicide prevention resources for Veterans, with a focus on the first year after separation from military service. The joint action plan submitted by the VA Secretary to execute the EO13822 tasks the agencies with clinical screening, assessments, outreach to Service members (SMs) during their first year of transitioning post separation. These include conducting MH screenings as part of the mandatory separation health assessment (SHA) on 100% of SMs in order to identify MH concerns and/or suicide risk status that may indicate a need for MH care. _x000a__x000a_Functionality is needed that allows SHA results, no matter which agency provided the SHA, to capture and share standardized MH symptoms and suicide risk status in order to identify MH concerns and facilitate access to care or support services. The results of these assessments need to be captured and centrally available to allow for the data to be analyzed in order to identify those SM in need outreach and allow VA to provide the opportunity for those SM to engage in VA MH care. SHA results need to be captured in structured data format, across all agencies that perform them, that will allow for analysis and meet outcome reporting requirements, including but not limited to number of SM assessed, number of SM that meet threshold for needing MH care and, of those who meet threshold, number of SM electing to enroll in care. _x000a__x000a_The SHA should include standardized MH measures that allow for continued, ongoing assessment of SM status at key intervals once they are engaged in care. Additionally, there is a need to coordinate outreach contacts and data collected from SMs to assess if their care needs are being met during the first year after separation. This functionality is needed to ensure that VA captures all SMs needs as they transition to civilian live, with the goal of eliminating barriers to care and reducing suicide rates by ensuring that those individuals that are in need of care get timely access to the best quality care."/>
    <s v="MYP Playground_x000a__x000a_There is currently no timely, efficient method to share screening results across the Departments.  Partial or no funding of the request may allow for solutions to address certain aspects or tasks of the JAP, but leave others without solutions. This will put Veterans and their mental health at risk and go against the growing need to streamline a process for consistency and care."/>
    <s v="Application"/>
    <s v="Application Support &amp; Operations"/>
    <s v="Software"/>
    <s v="Expense"/>
    <x v="3"/>
    <x v="0"/>
    <n v="1625"/>
    <n v="18"/>
    <x v="3"/>
    <x v="5"/>
    <s v="Managing Data"/>
    <s v="2510"/>
    <x v="0"/>
    <s v="SW Licenses and Maintenance"/>
    <m/>
    <n v="2"/>
    <m/>
  </r>
  <r>
    <x v="4"/>
    <x v="12"/>
    <x v="19"/>
    <x v="51"/>
    <x v="982"/>
    <s v="VA Mental Health (MH) programs provide a range of clinical services aimed at treating Veterans presenting with MH issues from mild, uncomplicated to severe issues, to those presenting in acute suicidal risk. The guiding principles/goals of VA MH programs are: provide Veteran-centric, recovery oriented care; maximize access to care; early and proactive identification of Veteran's mental health care needs and suicidal risk; utilize Evidence and Measurement based practices in the delivery of care; Decrease stigma associated with mental health treatment; Improve the health of Veterans by addressing whole health needs in the PACT setting; increase use of technology to facilitate efficient, quality care; and expand partnerships with other government agencies and communities. VA MH is developing evidenced based approaches to treat 5 core conditions: PTSD, Substance Use, Depression, Pain, and Sleep Disorders with the goal of decreasing suicide by improving or enhancing suicide screening and assessments."/>
    <s v="Explain the risk to the Veteran/beneficiary/family members if the sub-project is not fully funded (e.g., who is impacted, how many, what service/product is delayed, and etc.). *"/>
    <s v="Application"/>
    <s v="Application Support &amp; Operations"/>
    <s v="Software"/>
    <s v="Maintenance &amp; Support"/>
    <x v="3"/>
    <x v="0"/>
    <n v="1679"/>
    <n v="12"/>
    <x v="2"/>
    <x v="0"/>
    <s v="Digitizing Business Process"/>
    <s v="2510"/>
    <x v="0"/>
    <s v="Application SW Maintenance"/>
    <n v="3"/>
    <n v="3"/>
    <n v="3"/>
  </r>
  <r>
    <x v="4"/>
    <x v="12"/>
    <x v="19"/>
    <x v="51"/>
    <x v="983"/>
    <s v="MH Suite is a treatment planning tool that interfaces with CPRS/VistA.  It enables MH providers to create a treatment plan that--unlike other CPRS documents--is (1) shared among multiple providers and (2) retained as a living document in CPRS."/>
    <m/>
    <s v="Application"/>
    <s v="Application Support &amp; Operations"/>
    <s v="Software"/>
    <s v="Maintenance &amp; Support"/>
    <x v="3"/>
    <x v="0"/>
    <n v="1625"/>
    <n v="25"/>
    <x v="3"/>
    <x v="0"/>
    <s v="Operations and Maintenance"/>
    <s v="2510"/>
    <x v="0"/>
    <s v="Application SW Maintenance"/>
    <m/>
    <n v="4.8109999999999999"/>
    <m/>
  </r>
  <r>
    <x v="4"/>
    <x v="12"/>
    <x v="19"/>
    <x v="51"/>
    <x v="984"/>
    <s v="VA Mental Health (MH) programs provide a range of clinical services aimed at treating Veterans presenting with MH issues from mild, uncomplicated to severe issues, to those presenting in acute suicidal risk. The guiding principles/goals of VA MH programs are: provide Veteran-centric, recovery oriented care; maximize access to care; early and proactive identification of Veteran's mental health care needs and suicidal risk; utilize Evidence and Measurement based practices in the delivery of care; Decrease stigma associated with mental health treatment; Improve the health of Veterans by addressing whole health needs in the PACT setting; increase use of technology to facilitate efficient, quality care; and expand partnerships with other government agencies and communities. VA MH is developing evidenced based approaches to treat 5 core conditions: PTSD, Substance Use, Depression, Pain, and Sleep Disorders with the goal of decreasing suicide by improving or enhancing suicide screening and assessments."/>
    <m/>
    <s v="Application"/>
    <s v="Application Support &amp; Operations"/>
    <s v="Software"/>
    <s v="Maintenance &amp; Support"/>
    <x v="3"/>
    <x v="0"/>
    <n v="1627"/>
    <n v="25"/>
    <x v="1"/>
    <x v="0"/>
    <s v="Digitizing Business Process"/>
    <s v="2510"/>
    <x v="0"/>
    <s v="Application SW Maintenance"/>
    <m/>
    <m/>
    <m/>
  </r>
  <r>
    <x v="4"/>
    <x v="12"/>
    <x v="19"/>
    <x v="51"/>
    <x v="823"/>
    <s v="The project will support the inclusion of the PCL-5 instrument into the Mental Health Assistant and to perform analysis and software development with the goal to stabilize the product and resolve known patient safety issues._x000a__x000a_This product will provide MH clinicians and their patients with better tools to assess progress and wider flexibility for how they can provide data about the patient's clinical status and response to care, and thus better diagnose and manage Veterans at-risk for Suicide."/>
    <s v="Failure to fully fund this effort would severely degrade our collective ability to reduce suicide rates among the most vulnerable of our veteran community. This would directly result in the loss of life. If funding is reduced, then the effort will not have the ability to produce and maintain suicide risk-driven tools in the production environment. Consequences include: 1) decreased system availability, 2) having to revert to manual processes resulting in increased processing costs and increased Veteran frustration, 3) increased operating costs due to the lack of automation, and 4) loss of life due to ineffective self-harm/suicidal identification and intervention capabilities across the VA."/>
    <s v="Application"/>
    <s v="Application Development"/>
    <s v="Software"/>
    <s v="Expense"/>
    <x v="3"/>
    <x v="0"/>
    <n v="1679"/>
    <n v="11"/>
    <x v="3"/>
    <x v="5"/>
    <s v="Managing Data"/>
    <s v="3124"/>
    <x v="0"/>
    <s v="Application SW"/>
    <n v="4"/>
    <n v="3.2"/>
    <m/>
  </r>
  <r>
    <x v="4"/>
    <x v="12"/>
    <x v="19"/>
    <x v="51"/>
    <x v="985"/>
    <s v="The project will support the inclusion of the PCL-5 instrument into the Mental Health Assistant and to perform analysis and software development with the goal to stabilize the product and resolve known patient safety issues."/>
    <m/>
    <s v="Application"/>
    <s v="Application Support &amp; Operations"/>
    <s v="Software"/>
    <s v="Maintenance &amp; Support"/>
    <x v="3"/>
    <x v="0"/>
    <n v="1627"/>
    <n v="6"/>
    <x v="1"/>
    <x v="0"/>
    <s v="Digitizing Business Process"/>
    <s v="3124"/>
    <x v="0"/>
    <s v="Application SW Maintenance"/>
    <m/>
    <m/>
    <m/>
  </r>
  <r>
    <x v="4"/>
    <x v="12"/>
    <x v="19"/>
    <x v="51"/>
    <x v="825"/>
    <s v="The project will support the inclusion of the PCL-5 instrument into the Mental Health Assistant and to perform analysis and software development with the goal to stabilize the product and resolve known patient safety issues."/>
    <m/>
    <s v="Application"/>
    <s v="Application Support &amp; Operations"/>
    <s v="Software"/>
    <s v="Maintenance &amp; Support"/>
    <x v="3"/>
    <x v="0"/>
    <n v="1627"/>
    <n v="13"/>
    <x v="1"/>
    <x v="0"/>
    <s v="Digitizing Business Process"/>
    <s v="3124"/>
    <x v="0"/>
    <s v="Application SW Maintenance"/>
    <m/>
    <m/>
    <m/>
  </r>
  <r>
    <x v="4"/>
    <x v="12"/>
    <x v="19"/>
    <x v="51"/>
    <x v="826"/>
    <s v="High quality patient care is important to any medical discipline, but is of particular concern in radiation oncology given the potential for serious harm in the event of a treatment-related error. Radiation treatment planning is a very complicated process with many safety aspects involved and with the increased application of more sophisticated technologies in radiation therapy, concerns have arisen about whether radiation is being used appropriately. Quality-assurance procedures must evolve with complex radiotherapy planning and delivery systems in order to ensure that consistently effective and safe therapy is delivered. The Veterans Health Administration (VHA) concurred with the Office of Inspector General (OIG) Health Inspection report, dated March 10, 2011, that there was a need for a robust physician peer review process related to all VHA radiotherapy programs."/>
    <s v="TBD."/>
    <s v="Application"/>
    <s v="Application Development"/>
    <s v="Software"/>
    <s v="Maintenance &amp; Support"/>
    <x v="3"/>
    <x v="0"/>
    <n v="1679"/>
    <n v="32"/>
    <x v="2"/>
    <x v="0"/>
    <s v="Digitizing Business Process"/>
    <s v="2510"/>
    <x v="0"/>
    <s v="Application SW Maintenance"/>
    <m/>
    <m/>
    <n v="0.4"/>
  </r>
  <r>
    <x v="4"/>
    <x v="12"/>
    <x v="19"/>
    <x v="51"/>
    <x v="826"/>
    <s v="High quality patient care is important to any medical discipline, but is of particular concern in radiation oncology given the potential for serious harm in the event of a treatment-related error. Radiation treatment planning is a very complicated process with many safety aspects involved and with the increased application of more sophisticated technologies in radiation therapy, concerns have arisen about whether radiation is being used appropriately. Quality-assurance procedures must evolve with complex radiotherapy planning and delivery systems in order to ensure that consistently effective and safe therapy is delivered. The Veterans Health Administration (VHA) concurred with the Office of Inspector General (OIG) Health Inspection report, dated March 10, 2011, that there was a need for a robust physician peer review process related to all VHA radiotherapy programs. Radiation treatment planning is a very complicated process with many safety aspects involved. With the increased application of more sophisticated technologies in radiation therapy, concerns have arisen about whether radiation is being used appropriately. Peer review of the treatment plans will help ensure high quality treatment and safer practices which will benefit Veterans undergoing cancer treatment. According to the OIG report dated March 10, 2011, there is a need for a robust physician peer review process related to all radiotherapy programs. This effort is also synergistic with the broad expectation included in the physician peer requirements used in the American College of Radiology (ACR) accreditation process, and the Joint Commission medical call standards that places a renewed emphasis on measurement of practitioners competency. The Radiation Oncology Peer Review capability will potentially support an estimated 14,000 peer review cases each year across the VA."/>
    <s v="The Radiation Oncology Peer Review capability is necessary to support an estimated 14,000 peer review cases each year across the VA. Additionally, an OIG report dated March 10, 2011, reported the need for a robust physician peer review process related to all radiotherapy programs. This is a best practice that is consistent with the physician peer requirements best practices used in the American College of Radiology (ACR) accreditation process as well as the Joint Commission medical call standards that places a renewed emphasis on measurement of practitioners competency."/>
    <s v="Application"/>
    <s v="Application Development"/>
    <s v="Software"/>
    <s v="Expense"/>
    <x v="3"/>
    <x v="0"/>
    <n v="1679"/>
    <n v="13"/>
    <x v="3"/>
    <x v="5"/>
    <s v="Digitizing Business Process"/>
    <s v="3124"/>
    <x v="0"/>
    <s v="Application SW"/>
    <n v="1.43"/>
    <n v="1.43"/>
    <m/>
  </r>
  <r>
    <x v="4"/>
    <x v="12"/>
    <x v="19"/>
    <x v="51"/>
    <x v="827"/>
    <s v="High quality patient care is important to any medical discipline, but is of particular concern in radiation oncology given the potential for serious harm in the event of a treatment-related error. Radiation treatment planning is a very complicated process with many safety aspects involved and with the increased application of more sophisticated technologies in radiation therapy, concerns have arisen about whether radiation is being used appropriately. Quality-assurance procedures must evolve with complex radiotherapy planning and delivery systems in order to ensure that consistently effective and safe therapy is delivered. The Veterans Health Administration (VHA) concurred with the Office of Inspector General (OIG) Health Inspection report, dated March 10, 2011, that there was a need for a robust physician peer review process related to all VHA radiotherapy programs."/>
    <m/>
    <s v="Application"/>
    <s v="Application Development"/>
    <s v="Software"/>
    <s v="Maintenance &amp; Support"/>
    <x v="3"/>
    <x v="0"/>
    <n v="1627"/>
    <n v="40"/>
    <x v="1"/>
    <x v="0"/>
    <s v="Digitizing Business Process"/>
    <s v="2510"/>
    <x v="0"/>
    <s v="Application SW Maintenance"/>
    <m/>
    <m/>
    <m/>
  </r>
  <r>
    <x v="4"/>
    <x v="12"/>
    <x v="19"/>
    <x v="51"/>
    <x v="828"/>
    <s v="High quality patient care is important to any medical discipline, but is of particular concern in radiation oncology given the potential for serious harm in the event of a treatment-related error. Radiation treatment planning is a very complicated process with many safety aspects involved and with the increased application of more sophisticated technologies in radiation therapy, concerns have arisen about whether radiation is being used appropriately. Quality-assurance procedures must evolve with complex radiotherapy planning and delivery systems in order to ensure that consistently effective and safe therapy is delivered. The Veterans Health Administration (VHA) concurred with the Office of Inspector General (OIG) Health Inspection report, dated March 10, 2011, that there was a need for a robust physician peer review process related to all VHA radiotherapy programs."/>
    <m/>
    <s v="Application"/>
    <s v="Application Development"/>
    <s v="Software"/>
    <s v="Maintenance &amp; Support"/>
    <x v="3"/>
    <x v="0"/>
    <n v="1627"/>
    <n v="41"/>
    <x v="1"/>
    <x v="0"/>
    <s v="Digitizing Business Process"/>
    <s v="2510"/>
    <x v="0"/>
    <s v="Application SW Maintenance"/>
    <m/>
    <m/>
    <m/>
  </r>
  <r>
    <x v="4"/>
    <x v="12"/>
    <x v="19"/>
    <x v="51"/>
    <x v="539"/>
    <s v="Suicide prevention is one of the Department of Veterans Affairs' (VA) highest priorities. As part of VA's commitment to put resources, services and all technology available to reduce Veteran suicide, VA has launched an innovative program called Recovery Engagement and Coordination for Health Veterans Enhanced Treatment (ReachVet).  The ReachVet predictive model is derived from VA's Corporate Data Warehouse (CDW), which is managed by the BISL Team, and contains data to identify to (1) patterns of treatment or symptoms associated with elevated risk, and (2) contextual risks written into clinical notes.  These data broaden understanding of risk and highlight new risk factors that have not yet been targeted clinically.   Used in clinical operations, these data help to bring new risks to clinical attention, better target clinical attention to specific times of elevated risk, and improve identification of patients most likely to have a suicide or overdose."/>
    <m/>
    <s v="Application"/>
    <s v="Application Support &amp; Operations"/>
    <s v="Software"/>
    <s v="Maintenance &amp; Support"/>
    <x v="3"/>
    <x v="0"/>
    <n v="1625"/>
    <n v="26"/>
    <x v="3"/>
    <x v="0"/>
    <s v="Managing Data"/>
    <s v="2510"/>
    <x v="0"/>
    <s v="Application SW Maintenance"/>
    <n v="3"/>
    <n v="1.806"/>
    <m/>
  </r>
  <r>
    <x v="4"/>
    <x v="12"/>
    <x v="19"/>
    <x v="51"/>
    <x v="986"/>
    <s v="Nuance Speech Recognition software translates voice into a narrative note that feeds directly into the EHR platforms."/>
    <m/>
    <s v="Application"/>
    <s v="Application Development"/>
    <s v="Software"/>
    <s v="Maintenance &amp; Support"/>
    <x v="3"/>
    <x v="0"/>
    <n v="1627"/>
    <n v="27"/>
    <x v="1"/>
    <x v="0"/>
    <s v="Digitizing Business Process"/>
    <s v="2510"/>
    <x v="0"/>
    <s v="Application SW Maintenance"/>
    <m/>
    <m/>
    <m/>
  </r>
  <r>
    <x v="4"/>
    <x v="12"/>
    <x v="19"/>
    <x v="51"/>
    <x v="987"/>
    <s v="This project will revise the current full mental health evaluation measurement to ensure the measurement is calculated to reflect the Veterans wait time experience upon contact with the mental health clinic or the Veterans referral to the mental health service from another provider to the completion of the evaluation. Current informatics systems are inadequate to address this need, and require IT enhancements to codify elements of mental health care not currently captured as data. It will also provide mental health clinical and administrative staff tools to fully track pending needs and access during the entire course of care for Veterans receiving mental health services._x000a__x000a_MYP Playground:_x000a_SHRPE's enhancements work towards reducing suicide among Veterans, including: _x000a_- Capability to capture data throughout the course of MH treatment, with emphasis on capturing referral and triage information to include MH care for Veterans who have Other than Honorable (OTH) discharge and those within one-year post separation from active military service. _x000a_- Introduces the OTH-EXTENDED patient into VistA Registration processing.  It provides management of the Military Sexual Trauma designation for OTH-EXT patients as well as providing supportive messaging transmissions between VistA and Enrollment Systems for OTH-EXT patients.  _x000a_- Introduces PRESUMPTIVE PSYCHOSIS CATEGORY on patient registration screen and associated data dictionary changes and reports._x000a_- Reporting functionality enhancements to support the management of individuals at high risk, both at the individual and population level.  _x000a_- Enhancements to CPRS/Vista will identify Veteran?s at high risk and support billing and RX copay changes."/>
    <s v="SHRPE supports implementation of measurement based care, closely tied with reducing risk to Veterans, that allows for customizing treatment based on individual Veteran response to specific therapies and facilitates VA MH efforts to ensure highest level of quality mental health services at all facilities. The initiatives allow Veterans to enter care anywhere they are at, all of which allow for individualization of care and improve efficiencies to deliver the right care at the right place.  Additionally, the inclusion of enhanced reporting increases the awareness, identification, and accuracy of specific high-risk Veterans covered under this initiative.  If not fully funded, none of these initiatives will be possible nor will operational costs be reduced. A failure to fully fund the ongoing SHRPE work would result in areas of priority for VHA and OMHSP that would receive inadequate attention such as suicide prevention efforts with OTH Veterans and increasing measurement-based care to increase quality and improve outcomes in mental health."/>
    <s v="Application"/>
    <s v="Application Development"/>
    <s v="Software"/>
    <s v="Expense"/>
    <x v="3"/>
    <x v="0"/>
    <n v="1679"/>
    <n v="14"/>
    <x v="2"/>
    <x v="5"/>
    <s v="Managing Data"/>
    <s v="3124"/>
    <x v="0"/>
    <s v="Application SW"/>
    <n v="3"/>
    <n v="1"/>
    <n v="1"/>
  </r>
  <r>
    <x v="4"/>
    <x v="12"/>
    <x v="19"/>
    <x v="51"/>
    <x v="987"/>
    <s v="This project will revise the current full mental health evaluation measurement to ensure the measurement is calculated to reflect the veterans wait time experience upon contact with the mental health clinic or the veterans referral to the mental health service from another provider to the completion of the evaluation. Current informatics systems are inadequate to address this need, and require IT enhancements to codify elements of mental health care not currently captured as data. It will also provide mental health clinical and administrative staff tools to fully track pending needs and access during the entire course of care for Veterans receiving mental health services."/>
    <m/>
    <s v="Application"/>
    <s v="Application Support &amp; Operations"/>
    <s v="Software"/>
    <s v="Maintenance &amp; Support"/>
    <x v="3"/>
    <x v="0"/>
    <n v="1627"/>
    <n v="42"/>
    <x v="1"/>
    <x v="0"/>
    <s v="Managing Data"/>
    <s v="2510"/>
    <x v="0"/>
    <s v="Application SW Maintenance"/>
    <m/>
    <m/>
    <m/>
  </r>
  <r>
    <x v="4"/>
    <x v="12"/>
    <x v="19"/>
    <x v="51"/>
    <x v="988"/>
    <s v="This project will revise the current full mental health evaluation measurement to ensure the measurement is calculated to reflect the veterans wait time experience upon contact with the mental health clinic or the veterans referral to the mental health service from another provider to the completion of the evaluation. Current informatics systems are inadequate to address this need, and require IT enhancements to codify elements of mental health care not currently captured as data. It will also provide mental health clinical and administrative staff tools to fully track pending needs and access during the entire course of care for Veterans receiving mental health services."/>
    <m/>
    <s v="Application"/>
    <s v="Application Development"/>
    <s v="Software"/>
    <s v="Expense"/>
    <x v="3"/>
    <x v="0"/>
    <n v="1627"/>
    <n v="5"/>
    <x v="1"/>
    <x v="0"/>
    <s v="Managing Data"/>
    <s v="3124"/>
    <x v="0"/>
    <s v="Application SW Maintenance"/>
    <m/>
    <m/>
    <m/>
  </r>
  <r>
    <x v="4"/>
    <x v="12"/>
    <x v="19"/>
    <x v="51"/>
    <x v="989"/>
    <s v="Ensure Veterans at risk for suicide receive timely and appropriate care in the proper setting based on the results of the initial and ongoing  assessment and allow for tracking of disposition for timeliness and access to care. The PCL5 - Posttraumatic Stress Disorder (PTSD) Symptom Checklist that is based on the new Diagnostic and Statistical Manual of Mental Disorders-5th Editions PTSD criteria for PTSD. MH clinicians have not had access to this tool that is needed to assess and monitor PTSD symptoms in accordance with current clinical criteria. The availability of the PCL-5 is urgently needed in the field."/>
    <m/>
    <s v="Application"/>
    <s v="Application Support &amp; Operations"/>
    <s v="Software"/>
    <s v="Maintenance &amp; Support"/>
    <x v="3"/>
    <x v="0"/>
    <n v="1627"/>
    <n v="28"/>
    <x v="1"/>
    <x v="0"/>
    <s v="Managing Data"/>
    <s v="2510"/>
    <x v="0"/>
    <s v="Application SW Maintenance"/>
    <m/>
    <m/>
    <m/>
  </r>
  <r>
    <x v="4"/>
    <x v="12"/>
    <x v="19"/>
    <x v="51"/>
    <x v="990"/>
    <s v="SupraVisTA is a mature, advanced cognitive Clinical-Decision Support software solution for data-analysis and patient-engagement challenges. SupraVisTA aligns with VHA's goals of increased access, improved quality and patient safety, enhanced patient experience, and increased staff and clinician satisfaction, retention, and recruitment. VHA Innovation (10P8) is conducting a production-level Expansion Pilot with Primary Care Operations (10NC3) personnel to explore the SupraVisTA application as a low-cost, COTS enhancement to the current electronic medical record (EMR) while the replacement EMR effort rolls out over the next 5-10 years. SupraVisTA is approved in TRM; this effort was also approved through the VIPR/ESL intake process before it began. The SupraVisTA Innovation team reports on their exhaustive review of time- and dollar-cost-avoidance and clinician-satisfaction through the initial diffusion to six sites."/>
    <m/>
    <s v="Application"/>
    <s v="Application Support &amp; Operations"/>
    <s v="Software"/>
    <s v="Maintenance &amp; Support"/>
    <x v="3"/>
    <x v="0"/>
    <n v="1627"/>
    <n v="29"/>
    <x v="1"/>
    <x v="0"/>
    <s v="Digitizing Business Process"/>
    <s v="2510"/>
    <x v="0"/>
    <s v="Application SW Maintenance"/>
    <m/>
    <m/>
    <m/>
  </r>
  <r>
    <x v="4"/>
    <x v="12"/>
    <x v="19"/>
    <x v="51"/>
    <x v="991"/>
    <s v="CFU will receive digital scans via encrypted email, SharePoint/share drive, or receive foam boxes in the mail. Foam boxes will be Digitalized to STL files to be edited in FitFoot360 CAD software. Once we have received digital scans or digitalized the foam box impressions, the reference number will be logged into a spread sheet for each site to track work in progresses. Digital Scans will be downloaded to editing computers and modified per prescription, then saved on a server. Once modified, STL files will be sent to CNC Machine along with GCode to be milled. Labels will be applied to each foot orthotic after being milled. After being milled, top covers &amp; any additional modifications will be completed."/>
    <s v="Without this project, Veterans will continue to experience long wait times to receive needed foot orthotics. Without a digital scanning process, every orthotic has the potential for human errors or other deviations in the orthotic thereby leading to rework and additional overall costs."/>
    <s v="Application"/>
    <s v="Application Support &amp; Operations"/>
    <s v="Software"/>
    <s v="Maintenance &amp; Support"/>
    <x v="3"/>
    <x v="0"/>
    <n v="1627"/>
    <n v="31"/>
    <x v="1"/>
    <x v="0"/>
    <s v="Digitizing Business Process"/>
    <s v="2510"/>
    <x v="0"/>
    <s v="Application SW Maintenance"/>
    <m/>
    <m/>
    <m/>
  </r>
  <r>
    <x v="4"/>
    <x v="12"/>
    <x v="19"/>
    <x v="51"/>
    <x v="991"/>
    <s v="CFU will receive digital scans via encrypted email, SharePoint/share drive, or receive foam boxes in the mail. Foam boxes will be Digitalized to STL files to be edited in FitFoot360 CAD software. Once we have received digital scans or digitalized the foam box impressions, the reference number will be logged into a spread sheet for each site to track work in progresses. Digital Scans will be downloaded to editing computers and modified per prescription, then saved on a server. Once modified, STL files will be sent to CNC Machine along with GCode to be milled. Labels will be applied to each foot orthotic after being milled. After being milled, top covers &amp; any additional modifications will be completed."/>
    <s v="Without this project, Veterans will continue to experience long wait times to receive needed foot orthotics. Without a digital scanning process, every orthotic has the potential for human errors or other deviations in the orthotic thereby leading to rework and additional overall costs."/>
    <s v="Application"/>
    <s v="Application Support &amp; Operations"/>
    <s v="Software"/>
    <s v="Maintenance &amp; Support"/>
    <x v="3"/>
    <x v="0"/>
    <n v="1679"/>
    <n v="15"/>
    <x v="2"/>
    <x v="0"/>
    <s v="Digitizing Business Process"/>
    <s v="2510"/>
    <x v="0"/>
    <s v="Application SW Maintenance"/>
    <n v="0.01"/>
    <n v="0.01"/>
    <n v="0.1"/>
  </r>
  <r>
    <x v="4"/>
    <x v="12"/>
    <x v="19"/>
    <x v="51"/>
    <x v="992"/>
    <s v="The Sustainment of Blood Bank Maintenance Project produces patches to correct defects and maintain regulatory compliance for the transfusion of blood products. Regulatory inputs include AABB, College of American Pathologists (CAP), FDA, International Council for Commonality in Blood Banking Automation (ICCBBA), and Joint Commission. This provides ongoing oversight, security, and support, for any deployed VHA (Veterans Health Administration) Blood Bank software product including regulatory compliance required as the medical device manufacturer._x000a__x000a_MYP Playground_x000a_This product provide support for deployed software, systems, and interfaces for oversight and compliance with Blood Bank regulatory and VHA business requirements. The VistA Blood Establishment Computer Software (VBECS) is a Blood Bank application system. The purpose of VBECS is to automate the daily processing of blood inventory and patient transfusions in a hospital transfusion service. VBECS facilitates ongoing compliance with Food and Drug Administration (FDA) standards for medical devices and enhances the Veterans Health Administration's (VHA's) ability to produce high-quality blood products and services to veterans. The system follows blood bank standards, standards of national accrediting agencies, FDA regulations, and VA policies."/>
    <s v="If the system is not transitioned to a cloud environment the current system could fail with no support from the provider.  The current operating system (Microsoft Server 8) will no longer be supported."/>
    <s v="Application"/>
    <s v="Application Support &amp; Operations"/>
    <s v="Software"/>
    <s v="Maintenance &amp; Support"/>
    <x v="3"/>
    <x v="0"/>
    <n v="1679"/>
    <n v="7"/>
    <x v="2"/>
    <x v="0"/>
    <s v="Digitizing Business Process"/>
    <s v="2510"/>
    <x v="0"/>
    <s v="Application SW Maintenance"/>
    <n v="4.0999999999999996"/>
    <n v="4.0999999999999996"/>
    <n v="3.3639999999999999"/>
  </r>
  <r>
    <x v="4"/>
    <x v="12"/>
    <x v="19"/>
    <x v="51"/>
    <x v="993"/>
    <s v="Sustainment of the VistA Imaging Image Exchange (VIX) Service and the Enhanced Image Viewer. These applications are used by multiple consuming applications, i.e., the VA Computerized Patient Medical Record (CPRS), the Joint Legacy Viewer (JLV), the JLV Community Viewer, My HealtheVet Blue Button Medical Iimaging (BBMI), VHA Mobile Applications as well as medical imaging and clinical document sharing with the Department of Defense (DoD). This project will sustain the web image viewer for VA and enhancements to VistA Imaging to allow clinicians using the Enterprise Health Management Platform (eHMP) or the Joint Legacy Viewer (JLV) to view VA and DoD images and scanned documents. The availability of these records is essential in providing quality healthcare to Veterans and active duty DoD personnel._x000a__x000a_MYP Playground_x000a_VistA Imaging converts all Telemedicine and VistA Imaging Application user interfaces from Username/Password entry to PIV compliancy. Additionally, this project aligns VA with Homeland Security Presidential Directive 12 (HSPD-12) requirements which mandates enhanced standards for secure and reliable personal identification for all federal employees and contractors._x000a__x000a_Sustainment of the project provides ongoing oversight, security and support for any deployed VHA (Veterans Health Administration) VistA Imaging software products including regulatory compliance for medical device manufacturers."/>
    <s v="As VistA Imaging is an integrated suite of applications, failure to fully fund will result in a degradation of support to the application, potentially leading to its failure. In the event of failure, clinicians would need to wait for hardcopies of images to be sent to them, and veterans would necessarily need to travel to whichever VAMC has specialists or consulting clinicians to have their health assessed. This is potentially life threatening."/>
    <s v="Application"/>
    <s v="Application Support &amp; Operations"/>
    <s v="Software"/>
    <s v="Maintenance &amp; Support"/>
    <x v="3"/>
    <x v="0"/>
    <n v="1679"/>
    <n v="28"/>
    <x v="1"/>
    <x v="0"/>
    <s v="Managing Data"/>
    <s v="2510"/>
    <x v="0"/>
    <s v="Hosting [hardware and software platforms]"/>
    <m/>
    <m/>
    <m/>
  </r>
  <r>
    <x v="4"/>
    <x v="12"/>
    <x v="19"/>
    <x v="51"/>
    <x v="994"/>
    <s v="The VHA National Radiology Program is responsible for recommending policy, providing advice, and proposing courses of action to VHA Headquarters, VISNs, and facility staff in order to promote the provision of safe, timely, cost effective, and quality diagnostic imaging services.  Through interaction with all levels of VHA leadership, the program office collects information from the field on informatics needs with national consequences and specifies system requirements. The VHA National Radiology Program submission for FY21-25 Multi-Year Program call consists of a portfolio of 9 sub-programs. These sub-programs include: VistA Evolution Radiology GUI, Expired Orders Discontinuation, Radiology Protocol Tool Recorder (RAPTOR), Image File Exchange Service, Radiation Dose Display, eHMP Image Viewer, National Teleradiology Program Project, Radiology Case Reporter and VistA Imaging Storage Management Enhancements, Phase II."/>
    <s v="If not fully funded, the VA will not be able to provide health care services to the Veterans.  This impacts all Veterans who utilize the VA medical centers for healthcare.  This could pose the possible risks of: poor quality healthcare for the Veteran, delay of medical diagnosis, and  loss of Veteran life."/>
    <s v="Application"/>
    <s v="Application Support &amp; Operations"/>
    <s v="Software"/>
    <s v="Maintenance &amp; Support"/>
    <x v="3"/>
    <x v="0"/>
    <n v="1679"/>
    <n v="17"/>
    <x v="2"/>
    <x v="0"/>
    <s v="Digitizing Business Process"/>
    <s v="2510"/>
    <x v="0"/>
    <s v="Application SW Maintenance"/>
    <n v="3.9049999999999998"/>
    <n v="3.9049999999999998"/>
    <n v="3.2"/>
  </r>
  <r>
    <x v="4"/>
    <x v="12"/>
    <x v="19"/>
    <x v="51"/>
    <x v="995"/>
    <s v="This is an ongoing need in support of the EHRM transition to secure the VistA platform such that it does not create a security vulnerability with the EHRM by virtue of the multiple system interfaces (VistA - Cerner Millennium) that will be required over the 10-year implementation period. Standardize all VistA nationally released routines to that of the Gold Standard. Evaluate waivers for applications on the decommissioning list and coordinate application retirement with application owners._x000a__x000a_MYP Playground_x000a_The Veterans Health Information Systems and Technology Architecture (VistA) Security Remediation (VSR) project is tasked with the improvement of VistA?s security posture to provide better IT services for Veterans and to ensure the security of Veteran?s data. The goal is for technical information technology (IT) personnel such as system owners, database administrators, authorized users, VA Information Security Officers (ISOs) and Privacy Officers to have a systematic standard that applies to all VistA devices and applications in compliance with VA policy, U.S. law and National Archives and Records Administration (NARA) requirements._x000a_The EHR Modernization (EHRM) Program Executive Office (PEO) within the Department of Veterans Affairs (VA) is in the process of planning for implementation of the Cerner Millennium Electronic Health Record (EHR) as a replacement for the Veterans Health Information Systems and Technology Architecture (VistA) EHR._x000a__x000a_VSR project executes a remediation of pre-existing, known vulnerabilities, in particular Audit and Logging, selected as the focus area from the VistA security roadmap. This supports the transition to EHR by 1) eliminating OMB reported material deficiency (HIPAA non-compliance), and 2) providing an audit trail for veteran clinical data access on the VistA side of the EHR.  Cerner Millennium will provide its own audit, and the 2 combined will provide a comprehensive audit trail of the veteran record.  _x000a__x000a_VSR anticipates the key areas of focus for FY 22-26 to be Audit &amp; Logging of individual user information for who performed CRUD (create, read, update, and delete) operations to a Veteran?s health records required by the Health Insurance Portability and Accountability Act (HIPAA) and the Freedom of Information Act (FOIA). HIPAA requires that any access to a patient?s Personally Identifiable Information (PII) or Protected Health Information (PHI) by an individual be recorded in audit logs."/>
    <s v="In preparation of VistA transitioning to the Cerner commercial EHR under the OEHRM Program, VA OIT will continue fully virtualizing all VistA's and moving them to the cloud, standardizing the code for ease of transitional integration, discontinue modules and sub module functionality that is no longer in use, copy data to Cerner?s data center, and other related activities. If this service is discontinued it will negatively impact our veterans and prevent meeting the recommendations outlined in the VA FISMA Audit. _x000a__x000a_If VistA audit is not provided, then a complete audit of the Veterans clinical record across the VistA &amp; Cerner Millennium will not exist, in violation of HIPAA requirements. _x000a__x000a_Failure to fully fund VSR efforts would severely degrade the security capabilities and place Veterans information at risk. If funding is reduced, then VSR will not have access to the support services necessary to establish Enterprise level audits resulting in: 1)Potential loss of Veteran data, 2) potential to grant access to data in violation of VA policy and U.S. law, 3)  decreased security posture due to failure to audit clinical record access, 4) risk to VA?s reputation due to unauthorized access to sensitive VistA data._x000a__x000a_Section 1635 of the FY2008 National Defense Authorization Act (P.L. 110-181 §1635); U.S. Government Accountability Office, VA IT Modernization: Preparations for Transitioning to a New Electronic Health Record System, GAO-18-636T, June 26, 2018."/>
    <s v="Application"/>
    <s v="Application Support &amp; Operations"/>
    <s v="Software"/>
    <s v="Maintenance &amp; Support"/>
    <x v="3"/>
    <x v="0"/>
    <n v="1679"/>
    <n v="18"/>
    <x v="2"/>
    <x v="0"/>
    <s v="Improving Cybersecurity"/>
    <s v="2510"/>
    <x v="0"/>
    <s v="Application SW Maintenance"/>
    <n v="3.15"/>
    <n v="3.15"/>
    <n v="2.9"/>
  </r>
  <r>
    <x v="4"/>
    <x v="12"/>
    <x v="19"/>
    <x v="51"/>
    <x v="996"/>
    <s v="VIA is a web service developed to provide information for applications to consume Health Information. It is an Enterprise solution which consumers will be able to use to pull Health information for their applications from many VistA and other data sources. VIA facilitates the convergence of JMeadows and MDWS services into a common service platform, thereby providing the existing functionality of MDWS to client applications. VIA creates a set of common web services that allow consuming applications to securely retrieve data from VistA systems. It is intended to perform as an adapter that abstracts consuming applications from the technical details of the VistA computing environment. VIA utilizes a modularized design approach that separates generic-infrastructure functionality from business-oriented functionality, and thereby allows consuming applications to connect to VistA systems. VIA exposes the business interfaces using the Simple Object Access Protocol (SOAP) standard."/>
    <s v="If not fully funded, the VA patient facing applications including MISSION Act applications, Mobile applications, MyHealtheVet (MHV), and the Veteran's Crisis Line (VCL) will not be supported with proper middleware maintenance and the consuming applications that directly require VistA data access by providers to deliver patient health services may be adversely impacted."/>
    <s v="Application"/>
    <s v="Application Support &amp; Operations"/>
    <s v="Software"/>
    <s v="Maintenance &amp; Support"/>
    <x v="3"/>
    <x v="0"/>
    <n v="1627"/>
    <n v="2"/>
    <x v="1"/>
    <x v="0"/>
    <s v="Digitizing Business Process"/>
    <s v="2510"/>
    <x v="0"/>
    <s v="Application SW Maintenance"/>
    <m/>
    <m/>
    <m/>
  </r>
  <r>
    <x v="4"/>
    <x v="12"/>
    <x v="19"/>
    <x v="51"/>
    <x v="996"/>
    <s v="VIA is a web service developed to provide information for applications to consume Health Information. It is an Enterprise solution which consumers will be able to use to pull Health information for their applications from many VistA and other data sources. VIA facilitates the convergence of JMeadows and MDWS services into a common service platform, thereby providing the existing functionality of MDWS to client applications. VIA creates a set of common web services that allow consuming applications to securely retrieve data from VistA systems. It is intended to perform as an adapter that abstracts consuming applications from the technical details of the VistA computing environment. VIA utilizes a modularized design approach that separates generic-infrastructure functionality from business-oriented functionality, and thereby allows consuming applications to connect to VistA systems. VIA exposes the business interfaces using the Simple Object Access Protocol (SOAP) standard."/>
    <s v="If not fully funded, the VA patient facing applications including MISSION Act applications, Mobile applications, MyHealtheVet (MHV), and the Veteran's Crisis Line (VCL) will not be supported with proper middleware maintenance and the consuming applications that directly require VistA data access by providers to deliver patient health services may be adversely impacted."/>
    <s v="Application"/>
    <s v="Application Support &amp; Operations"/>
    <s v="Software"/>
    <s v="Maintenance &amp; Support"/>
    <x v="3"/>
    <x v="0"/>
    <n v="1679"/>
    <n v="16"/>
    <x v="2"/>
    <x v="0"/>
    <s v="Digitizing Business Process"/>
    <s v="2510"/>
    <x v="0"/>
    <s v="Application SW Maintenance"/>
    <n v="1.8"/>
    <n v="1.8"/>
    <n v="1.8"/>
  </r>
  <r>
    <x v="4"/>
    <x v="12"/>
    <x v="19"/>
    <x v="51"/>
    <x v="997"/>
    <s v="The VHA National Radiology Program is responsible for recommending policy, providing advice, and proposing courses of action to VHA Headquarters, VISNs, and facility staff in order to promote the provision of safe, timely, cost effective, and quality diagnostic imaging services.  Through interaction with all levels of VHA leadership, the program office collects information from the field on informatics needs with national consequences and specifies system requirements. The VHA National Radiology Program submission for FY21-25 Multi-Year Program call consists of a portfolio of 9 sub-programs. These sub-programs include: VistA Evolution Radiology GUI, Expired Orders Discontinuation, Radiology Protocol Tool Recorder (RAPTOR), Image File Exchange Service, Radiation Dose Display, eHMP Image Viewer, National Teleradiology Program Project, Radiology Case Reporter and VistA Imaging Storage Management Enhancements, Phase II."/>
    <m/>
    <s v="Application"/>
    <s v="Application Support &amp; Operations"/>
    <s v="Software"/>
    <s v="Maintenance &amp; Support"/>
    <x v="3"/>
    <x v="0"/>
    <n v="1627"/>
    <n v="26"/>
    <x v="1"/>
    <x v="0"/>
    <s v="Digitizing Business Process"/>
    <s v="2510"/>
    <x v="0"/>
    <s v="Application SW Maintenance"/>
    <m/>
    <m/>
    <m/>
  </r>
  <r>
    <x v="4"/>
    <x v="12"/>
    <x v="19"/>
    <x v="51"/>
    <x v="998"/>
    <s v="This is an ongoing need in support of the EHRM transition to secure the VistA platform such that it does not create a security vulnerability with the EHRM by vurtue of the multiple system interfaces (VistA - Cerner Millennium) that will be required over the 10-year implementation period. Standardize all VistA nationally released routines to that of the Gold Standard. Evaluate waivers for applications on the decommissioning list and coordinate application retirement with application owners."/>
    <m/>
    <s v="Application"/>
    <s v="Application Support &amp; Operations"/>
    <s v="Software"/>
    <s v="Maintenance &amp; Support"/>
    <x v="3"/>
    <x v="0"/>
    <n v="1627"/>
    <n v="4"/>
    <x v="1"/>
    <x v="0"/>
    <s v="Improving Cybersecurity"/>
    <s v="2510"/>
    <x v="0"/>
    <s v="Application SW Maintenance"/>
    <m/>
    <m/>
    <m/>
  </r>
  <r>
    <x v="4"/>
    <x v="12"/>
    <x v="19"/>
    <x v="51"/>
    <x v="999"/>
    <s v="VSS uses a COTS tool (EAGLE 6) to model and analyze VistA's MUMPS software and configuration. EAGLE6 discovers and models VistA business processes, interfaces and interactions which inform the Electronic Health Record Moderization (EHRM) effort. EAGLE6 also identifies vulnerabilities in VistA MUMPS code, VistA Delphi code and Class III code that may degrade the performance and security of the VistA system. It is also able to compare different versions of VistA MUMPS code to determine variations in software and configuration to prevent interoperability issues and to ensure security patches have been updated at multiple sites."/>
    <m/>
    <s v="Application"/>
    <s v="Application Support &amp; Operations"/>
    <s v="Software"/>
    <s v="Maintenance &amp; Support"/>
    <x v="3"/>
    <x v="0"/>
    <n v="1627"/>
    <n v="32"/>
    <x v="1"/>
    <x v="0"/>
    <s v="Improving Cybersecurity"/>
    <s v="2510"/>
    <x v="0"/>
    <s v="Application SW Maintenance"/>
    <m/>
    <m/>
    <m/>
  </r>
  <r>
    <x v="4"/>
    <x v="12"/>
    <x v="19"/>
    <x v="51"/>
    <x v="1000"/>
    <s v="VistA Security Scanning (VSS) uses a COTS tool (EAGLE 6) to model and analyze VistA's MUMPS software and configuration. EAGLE6 discovers and models VistA business processes, interfaces and interactions which inform the Electronic Health Record Modernization (EHRM) effort. EAGLE6 also identifies vulnerabilities in VistA MUMPS code, VistA Delphi code and Class III code that may degrade the performance and security of the VistA system. It is also able to compare different versions of VistA MUMPS code to determine variations in software and configuration to prevent interoperability issues and to ensure security patches have been updated at multiple sites."/>
    <m/>
    <s v="Application"/>
    <s v="Application Support &amp; Operations"/>
    <s v="Software"/>
    <s v="Maintenance &amp; Support"/>
    <x v="3"/>
    <x v="0"/>
    <n v="1679"/>
    <n v="19"/>
    <x v="0"/>
    <x v="0"/>
    <s v="Improving Cybersecurity"/>
    <s v="2510"/>
    <x v="0"/>
    <s v="Application SW Maintenance"/>
    <n v="7.54"/>
    <n v="0"/>
    <m/>
  </r>
  <r>
    <x v="4"/>
    <x v="12"/>
    <x v="19"/>
    <x v="51"/>
    <x v="564"/>
    <s v="In VA's Cloud-Smart Strategy for VISTA, VA is migrating VISTA from many diverse, decentralized, legacy on-premises data centers to a single, centralized, Federally-certified commercial cloud. This unifies and modernizes management of the VISTA systems and Veteran data, modernizes VA's enterprise IT infrastructure, and eliminates the need to manage and maintain duplicative data centers, allowing legacy infrastructure to be decommissioned. The Veterans Information Systems and Technology Architecture (VISTA) is the nationwide veterans clinical and business information system of the U.S. Department of Veterans Affairs. VA has planned and is migrating 130 Disaster Recovery (DR) sites and 130 VistA instances to the VAEC. As part of Phase 1, seventy DR sites and two VistA instances have already been migrated to the VAEC which support the Valley Coastal Bend Health Care Center and the VA Medical Center in Omaha, NE."/>
    <s v="Numerous mission critical systems/applications are in VAEC production, in pre-production, or are in the process of development, testing, and migrating to the VAEC. Without sufficient funding, the VA will not be able to maintain VAEC Full Operating Capability (FOC) and more importantly will no longer be able to guarantee the continuous operation of production systems/applications, and additional migrations to the VAEC. This will negatively impact Veterans and VA staff using mission critical applications resulting in gaps or significant loss in services to Veterans including Mission Act."/>
    <s v="Application"/>
    <s v="Application Support &amp; Operations"/>
    <s v="Software"/>
    <s v="Maintenance &amp; Support"/>
    <x v="3"/>
    <x v="0"/>
    <n v="1627"/>
    <n v="33"/>
    <x v="1"/>
    <x v="0"/>
    <s v="Digitizing Business Process"/>
    <s v="2510"/>
    <x v="0"/>
    <s v="Application SW Maintenance"/>
    <m/>
    <m/>
    <m/>
  </r>
  <r>
    <x v="4"/>
    <x v="12"/>
    <x v="19"/>
    <x v="51"/>
    <x v="564"/>
    <s v="In VA's Cloud-Smart Strategy for VISTA, VA is migrating VISTA from many diverse, decentralized, legacy on-premises data centers to a single, centralized, Federally-certified commercial cloud. This unifies and modernizes management of the VISTA systems and Veteran data, modernizes VA's enterprise IT infrastructure, and eliminates the need to manage and maintain duplicative data centers, allowing legacy infrastructure to be decommissioned. The Veterans Information Systems and Technology Architecture (VISTA) is the nationwide veterans clinical and business information system of the U.S. Department of Veterans Affairs. VA has planned and is migrating 130 Disaster Recovery (DR) sites and 130 VistA instances to the VAEC. As part of Phase 1, seventy DR sites and two VistA instances have already been migrated to the VAEC which support the Valley Coastal Bend Health Care Center and the VA Medical Center in Omaha, NE."/>
    <s v="Numerous mission critical systems/applications are in VAEC production, in pre-production, or are in the process of development, testing, and migrating to the VAEC. Without sufficient funding, the VA will not be able to maintain VAEC Full Operating Capability (FOC) and more importantly will no longer be able to guarantee the continuous operation of production systems/applications, and additional migrations to the VAEC. This will negatively impact Veterans and VA staff using mission critical applications resulting in gaps or significant loss in services to Veterans including Mission Act."/>
    <s v="Application"/>
    <s v="Application Support &amp; Operations"/>
    <s v="Software"/>
    <s v="Maintenance &amp; Support"/>
    <x v="3"/>
    <x v="0"/>
    <n v="1679"/>
    <n v="24"/>
    <x v="3"/>
    <x v="0"/>
    <s v="Migrating to the Cloud"/>
    <s v="2510"/>
    <x v="0"/>
    <s v="Application SW Maintenance"/>
    <n v="8.1630000000000003"/>
    <n v="8.1630000000000003"/>
    <m/>
  </r>
  <r>
    <x v="4"/>
    <x v="12"/>
    <x v="19"/>
    <x v="51"/>
    <x v="564"/>
    <s v="In VA's Cloud-Smart Strategy for VISTA, VA is migrating VISTA from many diverse, decentralized, legacy on-premises data centers to a single, centralized, Federally-certified commercial cloud. This unifies and modernizes management of the VISTA systems and Veteran data, modernizes VA's enterprise IT infrastructure, and eliminates the need to manage and maintain duplicative data centers, allowing legacy infrastructure to be decommissioned. The Veterans Information Systems and Technology Architecture (VISTA) is the nationwide veterans clinical and business information system of the U.S. Department of Veterans Affairs. VA has planned and is migrating 130 Disaster Recovery (DR) sites and 130 VistA instances to the VAEC. As part of Phase 1, seventy DR sites and two VistA instances have already been migrated to the VAEC which support the Valley Coastal Bend Health Care Center and the VA Medical Center in Omaha, NE."/>
    <s v="Numerous mission critical systems/applications are in VAEC production, in pre-production, or are in the process of development, testing, and migrating to the VAEC. Without sufficient funding, the VA will not be able to maintain VAEC Full Operating Capability (FOC) and more importantly will no longer be able to guarantee the continuous operation of production systems/applications, and additional migrations to the VAEC. This will negatively impact Veterans and VA staff using mission critical applications resulting in gaps or significant loss in services to Veterans including Mission Act."/>
    <s v="Application"/>
    <s v="Application Support &amp; Operations"/>
    <s v="Software"/>
    <s v="Maintenance &amp; Support"/>
    <x v="3"/>
    <x v="0"/>
    <n v="1679"/>
    <n v="29"/>
    <x v="1"/>
    <x v="0"/>
    <s v="Migrating to the Cloud"/>
    <s v="2510"/>
    <x v="0"/>
    <s v="Application SW Maintenance"/>
    <m/>
    <m/>
    <m/>
  </r>
  <r>
    <x v="4"/>
    <x v="12"/>
    <x v="19"/>
    <x v="60"/>
    <x v="1001"/>
    <s v="Laboratory System Reengineering Project (LSRP) delivers an industry-leading commercial Laboratory Information Management System (LIMS) for the Pathology &amp; Laboratory Medicine Services (P&amp;LMS) at Department of Veterans Affairs (VA). It is interfaced with Veterans Health Information Systems and Technology Architecture (VistA) and is focused on patient-centric reporting and correcting patient safety issues."/>
    <m/>
    <s v="Application"/>
    <s v="Application Support &amp; Operations"/>
    <s v="Software"/>
    <s v="Maintenance &amp; Support"/>
    <x v="3"/>
    <x v="0"/>
    <n v="1629"/>
    <n v="1"/>
    <x v="1"/>
    <x v="0"/>
    <s v="Managing Data"/>
    <s v="2510"/>
    <x v="0"/>
    <s v="Application SW Maintenance"/>
    <m/>
    <m/>
    <m/>
  </r>
  <r>
    <x v="4"/>
    <x v="12"/>
    <x v="19"/>
    <x v="60"/>
    <x v="1001"/>
    <s v="Laboratory System Reengineering Project (LSRP) delivers an industry-leading commercial Laboratory Information Management System (LIMS) for the Pathology &amp; Laboratory Medicine Services (P&amp;LMS) at Department of Veterans Affairs (VA). It is interfaced with Veterans Health Information Systems and Technology Architecture (VistA) and is focused on patient-centric reporting and correcting patient safety issues."/>
    <m/>
    <s v="Application"/>
    <s v="Application Support &amp; Operations"/>
    <s v="Software"/>
    <s v="Maintenance &amp; Support"/>
    <x v="3"/>
    <x v="0"/>
    <n v="1684"/>
    <n v="2"/>
    <x v="1"/>
    <x v="0"/>
    <s v="Managing Data"/>
    <s v="2510"/>
    <x v="0"/>
    <s v="Application SW Maintenance"/>
    <m/>
    <m/>
    <m/>
  </r>
  <r>
    <x v="4"/>
    <x v="12"/>
    <x v="19"/>
    <x v="60"/>
    <x v="1002"/>
    <s v="Laboratory System Reengineering Project (LSRP) delivers an industry-leading commercial Laboratory Information Management System (LIMS) for the Pathology &amp; Laboratory Medicine Services (P&amp;LMS) at Department of Veterans Affairs (VA). It is interfaced with Veterans Health Information Systems and Technology Architecture (VistA) and is focused on patient-centric reporting and correcting patient safety issues._x000a__x000a_MYP Playground:_x000a_LSRP is the project sustaining LIMS which meets the VHA Pathology and Laboratory Medicine Service's business requirements including patient safety, legal, regulatory requirements (Code of Federal Regulations (CFR) 42 part 493.62, 493.1232, 493.1291) and accreditation standards. In addition it:_x000a_?_x0009_Outsources remote hosting and disaster recovery to Cerner_x000a_?_x0009_Supports the VA Pathology and Laboratory Medicine Service (PLMS)_x000a_?_x0009_Provides high quality laboratory test results for Veterans_x000a_Overall, The Cerner Millennium PathNet Laboratory Information Management System (LIMS) is a laboratory system that supports the VA Pathology and Laboratory Medicine Service (PLMS) by supporting the VA business processes including laboratory specimen collection, processing and providing high quality laboratory test results for Veterans. The hosting environment is required to meet all applicable VA specifications, as well as minimize short and long term risks regarding application availability, disaster recovery, and support. In addition, the proposed effort for technical support includes all staffing requirements for data center operations and maintenance. Additionally, DR, high availability, and business continuity metrics are critical elements in the scope of the required hosting environment."/>
    <s v="MYP Playground:_x000a_The Laboratory System at the Huntington VA is run entirely by the CERNER LIMS application.  As part of this, CERNER hosts the lab data and shares this information with other VISTA applications, CPRS.  The hosting environment is required for the CERNER LAB system to function.   Without hosting no LAB services would be available at Huntington.  If there are no lab services direct patient care will be impacted.  The impact to every veteran using this hospital would be immediate and devastating.  Even existing patient LAB results would be impacted.  The VA does have its own LAB services but to convert back to that would take years and large sums of money."/>
    <s v="Application"/>
    <s v="Application Support &amp; Operations"/>
    <s v="Software"/>
    <s v="Maintenance &amp; Support"/>
    <x v="3"/>
    <x v="0"/>
    <n v="1684"/>
    <n v="1"/>
    <x v="2"/>
    <x v="0"/>
    <s v="Managing Data"/>
    <s v="2510"/>
    <x v="0"/>
    <s v="Application SW Maintenance"/>
    <n v="4.0439999999999996"/>
    <n v="4.0439999999999996"/>
    <n v="4.0439999999999996"/>
  </r>
  <r>
    <x v="4"/>
    <x v="12"/>
    <x v="19"/>
    <x v="52"/>
    <x v="836"/>
    <s v="CPRS (Computerized Patient Record System) provides an integrated patient record system for clinicians, managers, QA (Quality Assurance) staff, and researchers through the development based on their requirements. The primary goal of CPRS is to provide a fast and easy-to-use application that provides providers information needed in the clinical workflow process. CPRS EP4 will implement NRSs centering on the CPRS core functionality, Consults, Ordering, Alerts, Notifications, and clinical decision support functionality. Additionally, Patient Safety /Remedy tickets will be resolved."/>
    <s v="?Deficiencies in the clinical workflow process  _x000a_?Operational and security vulnerabilities due to the age of the system _x000a_?Inability to address Patient Safety/Remedy tickets will not be resolved_x000a_?The technical and functional ability to support the legacy application becomes more difficult _x000a_?CPRS (Computerized Patient Record System) will not provide an integrated patient record system for clinicians, managers, QA (Quality Assurance)staff, and researchers"/>
    <s v="Application"/>
    <s v="Application Development"/>
    <s v="Software"/>
    <s v="Expense"/>
    <x v="3"/>
    <x v="0"/>
    <n v="1683"/>
    <n v="1"/>
    <x v="3"/>
    <x v="5"/>
    <s v="Digitizing Business Process"/>
    <s v="3124"/>
    <x v="0"/>
    <s v="Application SW"/>
    <n v="6"/>
    <n v="6"/>
    <m/>
  </r>
  <r>
    <x v="4"/>
    <x v="12"/>
    <x v="19"/>
    <x v="52"/>
    <x v="836"/>
    <s v="CPRS (Computerized Patient Record System) provides an integrated patient record system for clinicians, managers, QA (Quality Assurance) staff, and researchers. The primary goal of CPRS is to provide a fast and easy-to-use application that provides providers information needed in the clinical workflow process."/>
    <m/>
    <s v="Application"/>
    <s v="Application Support &amp; Operations"/>
    <s v="Software"/>
    <s v="Maintenance &amp; Support"/>
    <x v="3"/>
    <x v="0"/>
    <n v="1625"/>
    <n v="16"/>
    <x v="1"/>
    <x v="0"/>
    <s v="Digitizing Business Process"/>
    <s v="2510"/>
    <x v="0"/>
    <s v="Application SW Maintenance"/>
    <m/>
    <m/>
    <m/>
  </r>
  <r>
    <x v="4"/>
    <x v="12"/>
    <x v="19"/>
    <x v="52"/>
    <x v="1003"/>
    <s v="In response to COVID-19 and to advance VA?s TeleHealth capabilities, Cloud CPRS provides access to CPRS from any computer, laptop, and/or mobile device  from any location with a standard internet connection. This is continue the support for V17. Even though supported, no special equipment (e.g. Virtual Private Network (VPN), Personal Identify Verification (PIV) reader or Government Furnished Equipment) is necessary."/>
    <m/>
    <s v="Application"/>
    <s v="Application Support &amp; Operations"/>
    <s v="Software"/>
    <s v="Maintenance &amp; Support"/>
    <x v="3"/>
    <x v="0"/>
    <n v="1683"/>
    <n v="4"/>
    <x v="2"/>
    <x v="5"/>
    <s v="Digitizing Business Process"/>
    <s v="2510"/>
    <x v="0"/>
    <s v="Application SW"/>
    <m/>
    <n v="0.98"/>
    <n v="0.98"/>
  </r>
  <r>
    <x v="4"/>
    <x v="12"/>
    <x v="19"/>
    <x v="52"/>
    <x v="1004"/>
    <s v="eScreening (eScreening) software is designed to give a wide variety of clinical settings, not limited to Mental Health, with the ability to automate collection and scoring of screening instruments in order to improve efficiency in treating patients. The eScreening system accelerates the process of documenting Veteran's self-assessments by using technology. This effort will implement web-based forms for completing mental health assessments and other patient forms. The system has 2-way VistA/CPRS communication which assigns needed health screens and submits Veteran responses into CPRS to satisfy clinical reminders and generate a clinical note for review and signature. eScreening employs real-time scoring of screens and staff notification of high-risk veterans for same-day care, and the program generates a personalized feedback sheet for each Veteran. Dynamic progress reporting allows staff and Veterans to monitor health symptoms over-time."/>
    <m/>
    <s v="Application"/>
    <s v="Application Support &amp; Operations"/>
    <s v="Software"/>
    <s v="Maintenance &amp; Support"/>
    <x v="3"/>
    <x v="0"/>
    <n v="1625"/>
    <n v="5"/>
    <x v="2"/>
    <x v="0"/>
    <s v="Managing Data"/>
    <s v="2510"/>
    <x v="0"/>
    <s v="Application SW Maintenance"/>
    <m/>
    <m/>
    <n v="0.2"/>
  </r>
  <r>
    <x v="4"/>
    <x v="12"/>
    <x v="19"/>
    <x v="52"/>
    <x v="840"/>
    <s v="VHA Directive 1340 requires clinicians to ask every Veteran about their sexual orientation identity and record this information in the medical record. Every Veteran has a sexual orientation. As a social determinant of health, it is important for clinicians to know a patient's sexual orientation identity in order to assess potential health risks and take appropriate action. At present, there is no field to enter this information, so it will be lost in Progress Notes, requiring other clinicians to repeat the assessment again and again, or simply ignore the issue because the information is not visible. So current procedure is both inefficient and results in poorer quality care."/>
    <m/>
    <s v="Application"/>
    <s v="Application Support &amp; Operations"/>
    <s v="Software"/>
    <s v="Maintenance &amp; Support"/>
    <x v="3"/>
    <x v="0"/>
    <n v="1625"/>
    <n v="9"/>
    <x v="1"/>
    <x v="0"/>
    <s v="Managing Data"/>
    <s v="2510"/>
    <x v="0"/>
    <s v="Application SW Maintenance"/>
    <m/>
    <m/>
    <m/>
  </r>
  <r>
    <x v="4"/>
    <x v="12"/>
    <x v="19"/>
    <x v="52"/>
    <x v="841"/>
    <s v="Supports the implementation of a national automated solution for pharmacy dispensing of methadone and its integration into the Computerized Patient Record System (CPRS). Currently, tracking of methadone dispensed in output opioid substitution programs is done manually, leaving an identified, significant patient safety risk unmitigated._x000a__x000a_MYP Playground_x000a__x000a_Methadone Dispensing Tracking provides an automated enterprise-level solution to manage the in-clinic prescribing, dispensing, and monitoring of medication-assisted drugs for patients in a medication-assisted treatment program for Veterans with an opioid use disorder in order to minimize risks of drug-to-drug interactions and comply with regulatory requirements for the Opioid Treatment Program. Methadone Dispensing Tracking improves patient outcomes and treatment for Veterans supporting best practices and quality by ensuring safe drug administration with proper documentation practices to improve surveillance of medication-assisted treatments of opioid use disorders across the Veteran population served by VA. _x000a__x000a_Mental health providers need to electronically manage the in-clinic prescribing, dispensing, and monitoring of medications for patients in a medication-assisted treatment program for an opioid use disorder so they can minimize risks of drug-to-drug interactions and comply with regulatory requirements for the Opioid Treatment Program."/>
    <s v="MYP Playground_x000a__x000a_If not funded, VA will continue to have risk of negative outcomes of multiple drug interaction associated with the current ?manual work around? processes for documentation of medication-assisted treatment information that can lead to errors of incomplete and inconsistent patient information in the current electronic health record (CPRS). The VA will continue to use the current process where many locations operate disparate dispensing systems lacking an enterprise-approved automated, standardized interface with the VA electronic health record (e.g., CPRS)."/>
    <s v="Application"/>
    <s v="Application Development"/>
    <s v="Software"/>
    <s v="Maintenance &amp; Support"/>
    <x v="3"/>
    <x v="0"/>
    <n v="1625"/>
    <n v="4"/>
    <x v="1"/>
    <x v="5"/>
    <s v="Managing Data"/>
    <s v="3124"/>
    <x v="0"/>
    <s v="IT Support Contracts [other than PMO and Application SW Maintenance]"/>
    <m/>
    <m/>
    <m/>
  </r>
  <r>
    <x v="4"/>
    <x v="12"/>
    <x v="19"/>
    <x v="52"/>
    <x v="1005"/>
    <s v="VHA health care providers (clinicians, pharmacists, and delegates) need a means to efficiently retrieve and utilize prescribed controlled substance data being monitored by individual state Prescription Drug Monitoring Programs."/>
    <m/>
    <s v="Application"/>
    <s v="Application Support &amp; Operations"/>
    <s v="Software"/>
    <s v="Maintenance &amp; Support"/>
    <x v="3"/>
    <x v="0"/>
    <n v="1625"/>
    <n v="10"/>
    <x v="1"/>
    <x v="0"/>
    <s v="MISSION Act Implementation"/>
    <s v="2510"/>
    <x v="0"/>
    <s v="Application SW Maintenance"/>
    <m/>
    <m/>
    <m/>
  </r>
  <r>
    <x v="4"/>
    <x v="12"/>
    <x v="19"/>
    <x v="52"/>
    <x v="1006"/>
    <s v="Supports the implementation of a national automated solution for pharmacy dispensing of methadone and its integration into the Computerized Patient Record System (CPRS). Currently, tracking of methadone dispensed in output opioid substitution programs is done manually, leaving an identified, significant patient safety risk unmitigated._x000a__x000a_MYP Playground_x000a_VHA needs to capture patients? gender at birth (Birth Sex) as well as their gender identification (Administrative Sex). These data fields need to be discrete. The Birth Sex field must be un-editable, while the Administrative Sex field must be updatable. The ability to capture a patient?s Administrative Sex complies with Office of National Coordinator for Health Information Technology (ONC) standards for transgender patients. The HL7 Consolidated Clinical Document Architecture (C-CDA) header also needs to capture Administrative Sex.  This field would be editable from within CPRS and visible across all CPRS/VistA instances so that patients do not need to provide this information more than once. The Business intends to develop an update to VistA?s interface with the IAM MVI (VASI #1406), in order to transmit Administrative Sex as a separate data field to the IAM MVI authoritative data repository. _x000a__x000a_The number of VistA packages and CPRS child systems that would need to capture Administrative Sex data is unknown at this time. The number of additional VA clinical and nonclinical systems as well as data repositories that would need to be revised to support this new data field is also unknown. These systems/repositories could include bed management, enrollment, claims processing and eligibility, billing, fraud/waste/abuse analysis, customer-facing assistance systems (e.g., CRM UD-O), Health Data Repository, etc. According to the Business, modification of downstream systems would be a future endeavor."/>
    <s v="If this sub-project is not funded, there are increased risks to patient safety for transgender Veterans.  The patient?s gender reported for administrative use (e.g., billing, claims, honorifics, room assignments) may not be the same as the patient?s Birth Sex. Without an accurate Birth Sex in the patient?s electronic medical record, clinical teams do not have accurate information to determine when a patient may need screenings, lab testing, and clinical treatment consistent with their sex at birth.  Right now, clinicians are having to create work-arounds, which increases the likelihood of clinical errors such as improper screening or treatment."/>
    <s v="Application"/>
    <s v="Application Support &amp; Operations"/>
    <s v="Software"/>
    <s v="Maintenance &amp; Support"/>
    <x v="3"/>
    <x v="0"/>
    <n v="1683"/>
    <n v="2"/>
    <x v="2"/>
    <x v="0"/>
    <s v="Managing Data"/>
    <s v="2510"/>
    <x v="0"/>
    <s v="Application SW Maintenance"/>
    <n v="1.88"/>
    <n v="1.88"/>
    <n v="1.88"/>
  </r>
  <r>
    <x v="4"/>
    <x v="12"/>
    <x v="19"/>
    <x v="53"/>
    <x v="1007"/>
    <s v="Sustainment of the Advanced Medication Platform (AMPL) Project consists of 3 sub-programs, a) Pharmacy GUI Outpatient Medication Order Processing/Discharge Summary b) Pharmacy GUI Inpatient Order Processing c) FDB Cloud Conversion/DIF Upgrade. The completion of this set of work is critically important and essential to the continued existence of Clinical Decision Support within the VistA pharmacy system. The AMPL Pharmacy GUI project will add vital clinical data that is literally impossible to display within the 'roll and scroll' character-based user interface that is currently employed by 7000 VHA pharmacists processing a scale of 300 million (30day equivalents) Rxs per year. In June 2017, the Government Accountability Office published a congressional committee report (GAO-17-179) based on an in-depth analysis of existing VA pharmacy system capabilities. The GAO report concluded that there is an urgent need to update VistA pharmacy software to provide increased clinical decision support._x000a__x000a_MYP Playground:_x000a_The Advanced Medication Platform Pharmacy Graphic User Interface (AMPL GUI) is a front end application supporting VA pharmacists by fulfilling the need for medical knowledge during the course of patient care. A lack of access to this medical knowledge can lead to suboptimal decisions, increased potential for errors and adverse events, decreased quality of care and health outcomes, less efficiency, increased cost, and decreased provider and patient satisfaction. Incorporating Graphical User Interface (GUI) capabilities into the processing of pharmacy medication orders is a way to minimize these risks and enhance healthcare. The Pharmacy GUI will support the current workflow, development and incorporation of new technology/functionality and techniques, and allow users to make more informed decisions, using clinical knowledge and patient specific information, intelligently filtered, organized, and presented as care is being delivered.  The AMPL GUI application will provide the VA Pharmacists the ability to process Outpatient and Inpatient medication orders in a graphical format robust in clinical data. Sustainment is being requested for FY22-FY26 with a standardized inflation for each year."/>
    <s v="MYP Playground:_x000a_If this project is not accomplished then pharmacy staff will have limited access to clinical decision support tools and their ability to make clinically informed decisions while managing medication therapy.  Less access to clinical data and efficient workflows will lead to greater risk for medication error and harm to Veterans."/>
    <s v="Application"/>
    <s v="Application Support &amp; Operations"/>
    <s v="Software"/>
    <s v="Maintenance &amp; Support"/>
    <x v="3"/>
    <x v="0"/>
    <n v="1680"/>
    <n v="12"/>
    <x v="2"/>
    <x v="0"/>
    <s v="Digitizing Business Process"/>
    <s v="2510"/>
    <x v="0"/>
    <s v="Application SW Maintenance"/>
    <n v="1"/>
    <n v="1"/>
    <n v="1.6"/>
  </r>
  <r>
    <x v="4"/>
    <x v="12"/>
    <x v="19"/>
    <x v="53"/>
    <x v="1008"/>
    <s v="Section 134: Department of Veterans Affairs Participation in National Network of State-Based Prescription Drug Monitoring Programs. Implement a process to ensure that referred authorized care relevant medical history of the veteran and a list of all medications prescribed to the veteran as known by the Department. Assure that each covered health care provider will submit medical records of any care or services furnished, including records of any prescriptions for opioids, to the Department in the timeframe and format specified by the Secretary. State Prescription Monitoring Programs: VA Pharmacy transmissions to participate in these state databases require additional changes to support specialized programs such as the CHAMPVA Meds by Mail benefit and to reduce the risk of vendor-side technical changes, in which (for example) a vendor server update that results in a new destination IP address may cause a month-long delay in VA transmissions while the firewall configuration is reviewed._x000a__x000a_MYP Playground:_x000a_SPMP improves patient safety and public health by providing access to State Managed Prescription Databases.  This access and data sharing will provide information to the health care providers which will increase their capabilities to manage all controlled substance prescriptions written by VA physicians."/>
    <s v="MYP Playground:_x000a_If this is not funded the VA will not have the tools needed to monitor potential OPIOD abuse.  This would create a situation in which Physicians providing prescriptions which would contribute to drug abuse."/>
    <s v="Application"/>
    <s v="Application Support &amp; Operations"/>
    <s v="Software"/>
    <s v="Maintenance &amp; Support"/>
    <x v="3"/>
    <x v="0"/>
    <n v="1630"/>
    <n v="43"/>
    <x v="1"/>
    <x v="0"/>
    <s v="MISSION Act Implementation"/>
    <s v="2510"/>
    <x v="0"/>
    <s v="Application SW Maintenance"/>
    <m/>
    <m/>
    <m/>
  </r>
  <r>
    <x v="4"/>
    <x v="12"/>
    <x v="19"/>
    <x v="53"/>
    <x v="1008"/>
    <s v="Section 134: Department of Veterans Affairs Participation in National Network of State-Based Prescription Drug Monitoring Programs. Implement a process to ensure that referred authorized care relevant medical history of the veteran and a list of all medications prescribed to the veteran as known by the Department. Assure that each covered health care provider will submit medical records of any care or services furnished, including records of any prescriptions for opioids, to the Department in the timeframe and format specified by the Secretary. State Prescription Monitoring Programs: VA Pharmacy transmissions to participate in these state databases require additional changes to support specialized programs such as the CHAMPVA Meds by Mail benefit and to reduce the risk of vendor-side technical changes, in which (for example) a vendor server update that results in a new destination IP address may cause a month-long delay in VA transmissions while the firewall configuration is reviewed._x000a__x000a_MYP Playground:_x000a_SPMP improves patient safety and public health by providing access to State Managed Prescription Databases.  This access and data sharing will provide information to the health care providers which will increase their capabilities to manage all controlled substance prescriptions written by VA physicians."/>
    <s v="MYP Playground:_x000a_If this is not funded the VA will not have the tools needed to monitor potential OPIOD abuse.  This would create a situation in which Physicians providing prescriptions which would contribute to drug abuse."/>
    <s v="Application"/>
    <s v="Application Support &amp; Operations"/>
    <s v="Software"/>
    <s v="Maintenance &amp; Support"/>
    <x v="3"/>
    <x v="0"/>
    <n v="1680"/>
    <n v="18"/>
    <x v="2"/>
    <x v="0"/>
    <s v="Greater Choice for Veterans"/>
    <s v="2510"/>
    <x v="0"/>
    <s v="Application SW Maintenance"/>
    <n v="10.956"/>
    <n v="10.956"/>
    <n v="7.2880000000000003"/>
  </r>
  <r>
    <x v="4"/>
    <x v="12"/>
    <x v="19"/>
    <x v="53"/>
    <x v="843"/>
    <s v="Bar Code Medication Administration (BCMA): in addition to the clinic medications reference, continued modernization of BCMA systems is necessary to capture and track medication administration using improved bar code technologies. Parsing the 2D barcode on an immunization, and better utilization of the manufacturer bar codes will improve documentation and save employee time."/>
    <m/>
    <s v="Application"/>
    <s v="Application Support &amp; Operations"/>
    <s v="Software"/>
    <s v="Maintenance &amp; Support"/>
    <x v="3"/>
    <x v="0"/>
    <n v="1630"/>
    <n v="44"/>
    <x v="1"/>
    <x v="0"/>
    <s v="Digitizing Business Process"/>
    <s v="2510"/>
    <x v="0"/>
    <s v="Application SW Maintenance"/>
    <m/>
    <m/>
    <m/>
  </r>
  <r>
    <x v="4"/>
    <x v="12"/>
    <x v="19"/>
    <x v="53"/>
    <x v="845"/>
    <s v="Clinic Medications: the increased relative volume of ambulatory care requires that clinic medication administration be documented appropriately and not just as an extension of inpatient care. This includes proper tracking of National Drug Codes (NDCs), order management capabilities, and improved integration with bar code medication administration technologies. Clinic Meds: a setup utility to align pharmacy and MAS configuration, a report of scheduled/upcoming clinic orders by date and location, management of existing clinic orders upon report of a patient's date of death, and expansion of the Managing Scanning Failures (MSF) functionality that exists for BCMA on the inpatient setting._x000a__x000a_MYP Playground:_x000a_Clinic Medications: the increased relative volume of ambulatory care requires that clinic medication administration be documented appropriately and not just as an extension of inpatient care. This includes proper tracking of National Drug Codes (NDCs), order management capabilities, and improved integration with bar code medication administration technologies. Clinic Meds: a setup utility to align pharmacy and MAS configuration, a report of scheduled/upcoming clinic orders by date and location, management of existing clinic orders upon report of a patient's date of death, and expansion of the Managing Scanning Failures (MSF) functionality that exists for BCMA on the inpatient setting. The purpose of the Managing Scanning Failures (MSF) functionality is to encourage bar code scanning over manual entry, capture information on why scanning was bypassed, create reports that notify Pharmacy, Nursing and Performance Improvement Services of system issues that cause nurses to bypass scanning and to create problem alerts so they can be resolved in a timely manner. In short, it allows a nurse to continue to administer a drug in BCMA that won't scan by either letting them type in the human readable number (if there is one) or use the nursing '5 rights of med administration' override all while creating reports &amp; VISTA email alerts to those responsible for monitoring &amp; correcting the issues (typically BCMA Coordinator, Pharmacy Informatics, and anyone else that might be designated)."/>
    <s v="Clinic Meds has a patient safety component by appropriately documenting the medications in a manner that does not confuse the end-user as to whether it is an outpatient take-home prescription for an admitted hospital inpatient, since neither are correct. BCMA's patient safety component is achieved by leveraging manufacturer bar codes to ensure appropriate IV admixture and medication provision. This approach is one of public health improvement, as the more complete the state databases can be made, the fewer opportunities for drug diversion that remain."/>
    <s v="Application"/>
    <s v="Application Support &amp; Operations"/>
    <s v="Software"/>
    <s v="Maintenance &amp; Support"/>
    <x v="3"/>
    <x v="0"/>
    <n v="1630"/>
    <n v="12"/>
    <x v="1"/>
    <x v="0"/>
    <s v="Digitizing Business Process"/>
    <s v="2510"/>
    <x v="0"/>
    <s v="Application SW Maintenance"/>
    <m/>
    <m/>
    <m/>
  </r>
  <r>
    <x v="4"/>
    <x v="12"/>
    <x v="19"/>
    <x v="53"/>
    <x v="845"/>
    <s v="Clinic Medications: the increased relative volume of ambulatory care requires that clinic medication administration be documented appropriately and not just as an extension of inpatient care. This includes proper tracking of National Drug Codes (NDCs), order management capabilities, and improved integration with bar code medication administration technologies. Clinic Meds: a setup utility to align pharmacy and MAS configuration, a report of scheduled/upcoming clinic orders by date and location, management of existing clinic orders upon report of a patient's date of death, and expansion of the Managing Scanning Failures (MSF) functionality that exists for BCMA on the inpatient setting._x000a__x000a_MYP Playground:_x000a_Clinic Medications: the increased relative volume of ambulatory care requires that clinic medication administration be documented appropriately and not just as an extension of inpatient care. This includes proper tracking of National Drug Codes (NDCs), order management capabilities, and improved integration with bar code medication administration technologies. Clinic Meds: a setup utility to align pharmacy and MAS configuration, a report of scheduled/upcoming clinic orders by date and location, management of existing clinic orders upon report of a patient's date of death, and expansion of the Managing Scanning Failures (MSF) functionality that exists for BCMA on the inpatient setting. The purpose of the Managing Scanning Failures (MSF) functionality is to encourage bar code scanning over manual entry, capture information on why scanning was bypassed, create reports that notify Pharmacy, Nursing and Performance Improvement Services of system issues that cause nurses to bypass scanning and to create problem alerts so they can be resolved in a timely manner. In short, it allows a nurse to continue to administer a drug in BCMA that won't scan by either letting them type in the human readable number (if there is one) or use the nursing '5 rights of med administration' override all while creating reports &amp; VISTA email alerts to those responsible for monitoring &amp; correcting the issues (typically BCMA Coordinator, Pharmacy Informatics, and anyone else that might be designated)."/>
    <s v="Clinic Meds has a patient safety component by appropriately documenting the medications in a manner that does not confuse the end-user as to whether it is an outpatient take-home prescription for an admitted hospital inpatient, since neither are correct. BCMA's patient safety component is achieved by leveraging manufacturer bar codes to ensure appropriate IV admixture and medication provision. This approach is one of public health improvement, as the more complete the state databases can be made, the fewer opportunities for drug diversion that remain."/>
    <s v="Application"/>
    <s v="Application Support &amp; Operations"/>
    <s v="Software"/>
    <s v="Maintenance &amp; Support"/>
    <x v="3"/>
    <x v="0"/>
    <n v="1680"/>
    <n v="4"/>
    <x v="3"/>
    <x v="0"/>
    <s v="Digitizing Business Process"/>
    <s v="2510"/>
    <x v="0"/>
    <s v="Application SW Maintenance"/>
    <n v="0.25"/>
    <n v="0.25"/>
    <m/>
  </r>
  <r>
    <x v="4"/>
    <x v="12"/>
    <x v="19"/>
    <x v="53"/>
    <x v="847"/>
    <s v="Drug Supply Chain Security Act: the DSCSA requires track-and-trace capabilities for all medications from the point of manufacture to the point of administration (inpatient and clinic setting) or dispensing (outpatient setting). Capabilities for storing and providing '3T' information (Transaction Information, History, and Statements) are required by the FDA with CY2023 deadlines for compliance. The DSCSA business need is primarily for receipt, tracking, and availability of what is called 3T transaction data for the pharmaceutical supply chain process. Transaction History, Information and Statements will be received from vendors, including the prime vendor, McKesson, and will be required in select circumstances if VA further relays product, but also needs to be available on demand according to FDA regulations."/>
    <s v="If 3T tracking is not instituted by FY2023 as required by the FDA then the VA will not be incompliance which may have negative impacts on the veterans receiving their medication."/>
    <s v="Application"/>
    <s v="Application Support &amp; Operations"/>
    <s v="Software"/>
    <s v="Maintenance &amp; Support"/>
    <x v="3"/>
    <x v="0"/>
    <n v="1630"/>
    <n v="14"/>
    <x v="1"/>
    <x v="0"/>
    <s v="Managing Data"/>
    <s v="2510"/>
    <x v="0"/>
    <s v="Application SW Maintenance"/>
    <m/>
    <m/>
    <m/>
  </r>
  <r>
    <x v="4"/>
    <x v="12"/>
    <x v="19"/>
    <x v="53"/>
    <x v="847"/>
    <s v="Drug Supply Chain Security Act: the DSCSA requires track-and-trace capabilities for all medications from the point of manufacture to the point of administration (inpatient and clinic setting) or dispensing (outpatient setting). Capabilities for storing and providing '3T' information (Transaction Information, History, and Statements) are required by the FDA with CY2023 deadlines for compliance. The DSCSA business need is primarily for receipt, tracking, and availability of what is called 3T transaction data for the pharmaceutical supply chain process. Transaction History, Information and Statements will be received from vendors, including the prime vendor, McKesson, and will be required in select circumstances if VA further relays product, but also needs to be available on demand according to FDA regulations."/>
    <s v="If 3T tracking is not instituted by FY2023 as required by the FDA then the VA will not be incompliance which may have negative impacts on the veterans receiving their medication."/>
    <s v="Application"/>
    <s v="Application Support &amp; Operations"/>
    <s v="Software"/>
    <s v="Maintenance &amp; Support"/>
    <x v="3"/>
    <x v="0"/>
    <n v="1680"/>
    <n v="5"/>
    <x v="3"/>
    <x v="0"/>
    <s v="Managing Data"/>
    <s v="2510"/>
    <x v="0"/>
    <s v="Application SW Maintenance"/>
    <n v="0.4"/>
    <n v="0.4"/>
    <m/>
  </r>
  <r>
    <x v="4"/>
    <x v="12"/>
    <x v="19"/>
    <x v="53"/>
    <x v="849"/>
    <s v="MYP Playground:_x000a_The Inbound ePrescribing (eRx) system receives inbound electronic prescriptions (e-prescriptions or eRxs) from an external provider (e.g. a doctor not associated with the Department of Veterans Affairs [VA], medical staff at a Department of Defense [DoD] military treatment facility, etc.) with the ability to process (fill, dispense, etc.) them in the Veterans Health Information Systems and Technology Architecture (VistA) Outpatient Pharmacy (OP) package. eRx also provides the capability to electronically transfer a prescription from a VA pharmacy to a different pharmacy, as well as electronically receive a transferred prescription from a different pharmacy.  Additional work will include the ability for the VA to receive electronic prescriptions for controlled substances.  Several states will have regulation which will not permit the fulfillment of controlled substances with a paper prescription.  The third phase of work is a version upgrade third party product ? First Data Bank?.  The product is a drug database which is used by VA Pharmacy systems.  The VA currently uses version 2.2 which will not be supported by the company past 12/24."/>
    <s v="Explain the risk to the Veteran/beneficiary/family members if the sub-project is not fully funded (e.g., who is impacted, how many, what service/product is delayed, and etc.)."/>
    <s v="Application"/>
    <s v="Application Development"/>
    <s v="Software"/>
    <s v="Expense"/>
    <x v="3"/>
    <x v="0"/>
    <n v="1680"/>
    <n v="26"/>
    <x v="2"/>
    <x v="5"/>
    <s v="Digitizing Business Process"/>
    <s v="3124"/>
    <x v="0"/>
    <s v="Application SW"/>
    <m/>
    <m/>
    <n v="1.9"/>
  </r>
  <r>
    <x v="4"/>
    <x v="12"/>
    <x v="19"/>
    <x v="53"/>
    <x v="849"/>
    <s v="MYP Playground:_x000a_The Inbound ePrescribing (eRx) system receives inbound electronic prescriptions (e-prescriptions or eRxs) from an external provider (e.g. a doctor not associated with the Department of Veterans Affairs [VA], medical staff at a Department of Defense [DoD] military treatment facility, etc.) with the ability to process (fill, dispense, etc.) them in the Veterans Health Information Systems and Technology Architecture (VistA) Outpatient Pharmacy (OP) package. eRx also provides the capability to electronically transfer a prescription from a VA pharmacy to a different pharmacy, as well as electronically receive a transferred prescription from a different pharmacy.  Additional work will include the ability for the VA to receive electronic prescriptions for controlled substances.  Several states will have regulation which will not permit the fulfillment of controlled substances with a paper prescription.  The third phase of work is a version upgrade third party product ? First Data Bank?.  The product is a drug database which is used by VA Pharmacy systems.  The VA currently uses version 2.2 which will not be supported by the company past 12/24."/>
    <s v="Explain the risk to the Veteran/beneficiary/family members if the sub-project is not fully funded (e.g., who is impacted, how many, what service/product is delayed, and etc.)."/>
    <s v="Application"/>
    <s v="Application Support &amp; Operations"/>
    <s v="Software"/>
    <s v="Maintenance &amp; Support"/>
    <x v="3"/>
    <x v="0"/>
    <n v="1680"/>
    <n v="20"/>
    <x v="3"/>
    <x v="5"/>
    <s v="Digitizing Business Process"/>
    <s v="2510"/>
    <x v="0"/>
    <s v="Application SW"/>
    <n v="8.5"/>
    <n v="8.5"/>
    <m/>
  </r>
  <r>
    <x v="4"/>
    <x v="12"/>
    <x v="19"/>
    <x v="53"/>
    <x v="849"/>
    <s v="The Pharmacy Reengineering (PRE) Inbound ePrescribing project includes the capability to receive inbound electronic prescriptions (eRxs) coming from external entities, process them, and dispense them at Department of Veterans Affairs (VA) pharmacies. It also includes the ability to electronically transfer prescriptions to other VA and non-VA pharmacies and electronically receive transferred prescriptions from other VA and non-VA pharmacies._x000a__x000a_MYP Playground:_x000a_The Inbound ePrescribing (eRx) system receives inbound electronic prescriptions (e-prescriptions or eRxs) from an external provider (e.g. a doctor not associated with the Department of Veterans Affairs [VA], medical staff at a Department of Defense [DoD] military treatment facility, etc.) with the ability to process (fill, dispense, etc.) them in the Veterans Health Information Systems and Technology Architecture (VistA) Outpatient Pharmacy (OP) package. eRx also provides the capability to electronically transfer a prescription from a VA pharmacy to a different pharmacy, as well as electronically receive a transferred prescription from a different pharmacy.  Additional work will include the ability for the VA to receive electronic prescriptions for controlled substances.  Several states will have regulation which will not permit the fulfillment of controlled substances with a paper prescription.  The third phase of work is a version upgrade third party product ? First Data Bank?.  The product is a drug database which is used by VA Pharmacy systems.  The VA currently uses version 2.2 which will not be supported by the company past 12/24."/>
    <s v="Explain the risk to the Veteran/beneficiary/family members if the sub-project is not fully funded (e.g., who is impacted, how many, what service/product is delayed, and etc.)."/>
    <s v="Application"/>
    <s v="Application Support &amp; Operations"/>
    <s v="Software"/>
    <s v="Maintenance &amp; Support"/>
    <x v="3"/>
    <x v="0"/>
    <n v="1680"/>
    <n v="15"/>
    <x v="2"/>
    <x v="0"/>
    <s v="Digitizing Business Process"/>
    <s v="2510"/>
    <x v="0"/>
    <s v="Application SW Maintenance"/>
    <n v="3.008"/>
    <n v="3.008"/>
    <n v="4.1100000000000003"/>
  </r>
  <r>
    <x v="4"/>
    <x v="12"/>
    <x v="19"/>
    <x v="53"/>
    <x v="1009"/>
    <s v="Pharmacy Re-engineering has proven to be a highly successful software development program, delivering an array of products that have substantially improved the quality and scope of medication order checks within the VA. The program has provided multiple phased of Pharmacy Enterprise Customization System (PECS), Pharmacy Product System (PPS), and (Medication Order Check Healthcare Application (MOCHA)._x000a__x000a_MYP Playground_x000a__x000a_The program provides an enterprise level Clinical Decision Support for medication ordering in VistA's EHR. MOCHA cross references patient vitals such as weight and body surface area, drug dose limits, and order level details such as dose, route, and schedule, in order to produce dose limit warnings to providers and pharmacists during new order entry and order processing. Hepatic and renal warnings will add a layer of protection for more clinically vulnerable patients with hepatic or renal impairment.  Increased patient safety results from a reduction in dosage related adverse events. MOCHA v2.0 Max Single Dose Checks provide direct benefit by reducing the potential for drug overdosing in Veterans by providing alerts to clinicians when excessive doses are entered. This includes all drugs, including opiates which pose a high risk for suicide in the Veteran population. MOCHA v2.0 Max Single Dose checks warnings result in roughly 1% of all new orders."/>
    <s v="Explain the risk to the Veteran/beneficiary/family members if the sub-project is not fully funded (e.g., who is impacted, how many, what service/product is delayed, and etc.). *"/>
    <s v="Application"/>
    <s v="Application Support &amp; Operations"/>
    <s v="Software"/>
    <s v="Maintenance &amp; Support"/>
    <x v="3"/>
    <x v="0"/>
    <n v="1680"/>
    <n v="16"/>
    <x v="3"/>
    <x v="0"/>
    <s v="Digitizing Business Process"/>
    <s v="2510"/>
    <x v="0"/>
    <s v="Application SW Maintenance"/>
    <n v="6.5"/>
    <n v="6.5"/>
    <m/>
  </r>
  <r>
    <x v="4"/>
    <x v="12"/>
    <x v="19"/>
    <x v="53"/>
    <x v="1010"/>
    <s v="OneVA Pharmacy: the OneVA pharmacy solution allows a Veteran to obtain a refill of their VA prescription at any VA pharmacy, not just the one at the facility where it was originally dispensed. This was delivered as an innovations project, which constrained the development and enhancements to only those changes necessary for initial safe release.  The subprogram will support improved use of OneVA Pharmacy by aligning the workflow more closely with the common VA pharmacy approach, incorporating software and hardware automation not present in the current release._x000a__x000a_OneVA Pharmacy: the OneVA pharmacy solution allows a Veteran to obtain a refill of their VA prescription at any VA pharmacy, not just the one at the facility where it was originally dispensed. This was delivered as an innovations project, which constrained the development and enhancements to only those changes necessary for initial safe release."/>
    <s v="Explain the risk to the Veteran/beneficiary/family members if the sub-project is not fully funded (e.g., who is impacted, how many, what service/product is delayed, and etc.)."/>
    <s v="Application"/>
    <s v="Application Development"/>
    <s v="Software"/>
    <s v="Expense"/>
    <x v="3"/>
    <x v="0"/>
    <n v="1680"/>
    <n v="8"/>
    <x v="3"/>
    <x v="6"/>
    <s v="Digitizing Business Process"/>
    <s v="3124"/>
    <x v="0"/>
    <s v="Application SW"/>
    <n v="0.25"/>
    <n v="0.25"/>
    <m/>
  </r>
  <r>
    <x v="4"/>
    <x v="12"/>
    <x v="19"/>
    <x v="53"/>
    <x v="1010"/>
    <s v="OneVA Pharmacy: the OneVA pharmacy solution allows a Veteran to obtain a refill of their VA prescription at any VA pharmacy, not just the one at the facility where it was originally dispensed. This was delivered as an innovations project, which constrained the development and enhancements to only those changes necessary for initial safe release.  The subprogram will support improved use of OneVA Pharmacy by aligning the workflow more closely with the common VA pharmacy approach, incorporating software and hardware automation not present in the current release._x000a__x000a_The subprogram will support improved use of OneVA Pharmacy by aligning the workflow more closely with the common VA pharmacy approach, incorporating software and hardware automation not present in the current release."/>
    <s v="Explain the risk to the Veteran/beneficiary/family members if the sub-project is not fully funded (e.g., who is impacted, how many, what service/product is delayed, and etc.)."/>
    <s v="Application"/>
    <s v="Application Support &amp; Operations"/>
    <s v="Software"/>
    <s v="Maintenance &amp; Support"/>
    <x v="3"/>
    <x v="0"/>
    <n v="1680"/>
    <n v="7"/>
    <x v="3"/>
    <x v="0"/>
    <s v="Digitizing Business Process"/>
    <s v="2510"/>
    <x v="0"/>
    <s v="Application SW Maintenance"/>
    <n v="0.2"/>
    <n v="0.2"/>
    <m/>
  </r>
  <r>
    <x v="4"/>
    <x v="12"/>
    <x v="19"/>
    <x v="53"/>
    <x v="850"/>
    <s v="OneVA Pharmacy: the OneVA pharmacy solution allows a Veteran to obtain a refill of their VA prescription at any VA pharmacy, not just the one at the facility where it was originally dispensed. This was delivered as an innovations project, which constrained the development and enhancements to only those changes necessary for initial safe release.  The subprogram will support improved use of OneVA Pharmacy by aligning the workflow more closely with the common VA pharmacy approach, incorporating software and hardware automation not present in the current release."/>
    <m/>
    <s v="Application"/>
    <s v="Application Support &amp; Operations"/>
    <s v="Software"/>
    <s v="Maintenance &amp; Support"/>
    <x v="3"/>
    <x v="0"/>
    <n v="1630"/>
    <n v="18"/>
    <x v="1"/>
    <x v="0"/>
    <s v="Digitizing Business Process"/>
    <s v="2510"/>
    <x v="0"/>
    <s v="Application SW Maintenance"/>
    <m/>
    <m/>
    <m/>
  </r>
  <r>
    <x v="4"/>
    <x v="12"/>
    <x v="19"/>
    <x v="53"/>
    <x v="851"/>
    <s v="OneVA Pharmacy: the OneVA pharmacy solution allows a Veteran to obtain a refill of their VA prescription at any VA pharmacy, not just the one at the facility where it was originally dispensed. This was delivered as an innovations project, which constrained the development and enhancements to only those changes necessary for initial safe release.  The subprogram will support improved use of OneVA Pharmacy by aligning the workflow more closely with the common VA pharmacy approach, incorporating software and hardware automation not present in the current release."/>
    <m/>
    <s v="Application"/>
    <s v="Application Support &amp; Operations"/>
    <s v="Software"/>
    <s v="Maintenance &amp; Support"/>
    <x v="3"/>
    <x v="0"/>
    <n v="1630"/>
    <n v="20"/>
    <x v="1"/>
    <x v="0"/>
    <s v="Digitizing Business Process"/>
    <s v="2510"/>
    <x v="0"/>
    <s v="Application SW Maintenance"/>
    <m/>
    <m/>
    <m/>
  </r>
  <r>
    <x v="4"/>
    <x v="12"/>
    <x v="19"/>
    <x v="53"/>
    <x v="852"/>
    <s v="The Pharmacy Automated Dispensing Equipment (PADE) project, released at the end of FY16, left a number of apportioned requirements that have not been developed. These requirements are necessary to fully transition the workflow of inpatient pharmacy automation interfaces to a wholly internal Class I interface. Key areas that are not supported by the release of PADE Phase I include the central pharmacy-based dispensing equipment as the previous project was scoped to focus on ward-based dispensing equipment. By continuing to develop a VA standard interface for inpatient automation, this effort can reduce or eliminate the cost of and dependency on Class III external interfaces that will be running in parallel to VA software. Previous work for PADE was accomplished under the scope of &quot;Pharmacy Operational Enhancements&quot; during FY16 as part of the CAS DDPE OI&amp;T contract - Clinical Ancillary Services - Development and Delivery of Pharmacy Enhancements. The Pharmacy Automated Dispensing Equipment (PADE) project, released at the end of FY16, left a number of apportioned requirements that have not been developed. These requirements are necessary to fully transition the workflow of inpatient pharmacy automation interfaces to a wholly internal Class I interface. Key areas that are not supported by the release of PADE Phase I include the central pharmacy-based dispensing equipment as the previous project was scoped to focus on ward-based dispensing equipment. By continuing to develop a VA standard interface for inpatient automation, this effort can reduce or eliminate the cost of and dependency on Class III external interfaces that will be running in parallel to VA software. Previous work for PADE was accomplished under the scope of &quot;Pharmacy Operational Enhancements&quot; during FY16 as part of the CAS DDPE OI&amp;T contract - Clinical Ancillary Services - Development and Delivery of Pharmacy Enhancements."/>
    <s v="The current process involves several steps to record the medications in the vault.  This can result in extra time and could introduce human error."/>
    <s v="Application"/>
    <s v="Application Support &amp; Operations"/>
    <s v="Software"/>
    <s v="Maintenance &amp; Support"/>
    <x v="3"/>
    <x v="0"/>
    <n v="1630"/>
    <n v="8"/>
    <x v="1"/>
    <x v="0"/>
    <s v="Digitizing Business Process"/>
    <s v="2510"/>
    <x v="0"/>
    <s v="Application SW Maintenance"/>
    <m/>
    <m/>
    <m/>
  </r>
  <r>
    <x v="4"/>
    <x v="12"/>
    <x v="19"/>
    <x v="53"/>
    <x v="852"/>
    <s v="The Pharmacy Automated Dispensing Equipment (PADE) project, released at the end of FY16, left a number of apportioned requirements that have not been developed. These requirements are necessary to fully transition the workflow of inpatient pharmacy automation interfaces to a wholly internal Class I interface. Key areas that are not supported by the release of PADE Phase I include the central pharmacy-based dispensing equipment as the previous project was scoped to focus on ward-based dispensing equipment. By continuing to develop a VA standard interface for inpatient automation, this effort can reduce or eliminate the cost of and dependency on Class III external interfaces that will be running in parallel to VA software. Previous work for PADE was accomplished under the scope of &quot;Pharmacy Operational Enhancements&quot; during FY16 as part of the CAS DDPE OI&amp;T contract - Clinical Ancillary Services - Development and Delivery of Pharmacy Enhancements. The Pharmacy Automated Dispensing Equipment (PADE) project, released at the end of FY16, left a number of apportioned requirements that have not been developed. These requirements are necessary to fully transition the workflow of inpatient pharmacy automation interfaces to a wholly internal Class I interface. Key areas that are not supported by the release of PADE Phase I include the central pharmacy-based dispensing equipment as the previous project was scoped to focus on ward-based dispensing equipment. By continuing to develop a VA standard interface for inpatient automation, this effort can reduce or eliminate the cost of and dependency on Class III external interfaces that will be running in parallel to VA software. Previous work for PADE was accomplished under the scope of &quot;Pharmacy Operational Enhancements&quot; during FY16 as part of the CAS DDPE OI&amp;T contract - Clinical Ancillary Services - Development and Delivery of Pharmacy Enhancements."/>
    <s v="The current process involves several steps to record the medications in the vault.  This can result in extra time and could introduce human error."/>
    <s v="Application"/>
    <s v="Application Support &amp; Operations"/>
    <s v="Software"/>
    <s v="Maintenance &amp; Support"/>
    <x v="3"/>
    <x v="0"/>
    <n v="1680"/>
    <n v="10"/>
    <x v="3"/>
    <x v="0"/>
    <s v="Digitizing Business Process"/>
    <s v="2510"/>
    <x v="0"/>
    <s v="Application SW Maintenance"/>
    <n v="1"/>
    <n v="1"/>
    <m/>
  </r>
  <r>
    <x v="4"/>
    <x v="12"/>
    <x v="19"/>
    <x v="53"/>
    <x v="855"/>
    <s v="The Advanced Medication Platform (AMPL) Project consists of 3 sub-programs, a) Pharmacy GUI Outpatient Medication Order Processing/Discharge Summary b) Pharmacy GUI Inpatient Order Processing c) FDB Cloud Conversion/DIF Upgrade. The completion of this set of work is critically important and essential to the continued existence of Clinical Decision Support within the VistA pharmacy system. The AMPL Pharmacy GUI project will add vital clinical data that is literally impossible to display within the 'roll and scroll' character-based user interface that is currently employed by 7000 VHA pharmacists processing a scale of 300 million (30day equivalents) Rxs per year. In June 2017, the Government Accountability Office published a congressional committee report (GAO-17-179) based on an in-depth analysis of existing VA pharmacy system capabilities. The GAO report concluded that there is an urgent need to update VistA pharmacy software to provide increased clinical decision support."/>
    <m/>
    <s v="Application"/>
    <s v="Application Support &amp; Operations"/>
    <s v="Software"/>
    <s v="Maintenance &amp; Support"/>
    <x v="3"/>
    <x v="0"/>
    <n v="1630"/>
    <n v="22"/>
    <x v="1"/>
    <x v="0"/>
    <s v="Digitizing Business Process"/>
    <s v="2510"/>
    <x v="0"/>
    <s v="Application SW Maintenance"/>
    <m/>
    <m/>
    <m/>
  </r>
  <r>
    <x v="4"/>
    <x v="12"/>
    <x v="19"/>
    <x v="53"/>
    <x v="858"/>
    <s v="The intraoperative database should be recorded in a uniform format that should include areas for all of the information required by the law. The transaction information, transaction history and transaction statement or 3T data are required to be stored for up to 6 years from the date of purchase. These requirements include the transaction information and transaction history. The transaction information includes the following elements. Please note that not all transactions require all of these elements: Proprietary or established name of the product, National Drug Code Number of the Product , Container Size, Number of Containers Ordered, Lot Number of the Product, Date of Transaction, Date of Shipment, Business name and address of the entity from whom the ownership is being transferred and Business name and address of the Entity to whom the ownership is being transferred."/>
    <m/>
    <s v="Application"/>
    <s v="Application Support &amp; Operations"/>
    <s v="Software"/>
    <s v="Maintenance &amp; Support"/>
    <x v="3"/>
    <x v="0"/>
    <n v="1680"/>
    <n v="23"/>
    <x v="1"/>
    <x v="0"/>
    <s v="Digitizing Business Process"/>
    <s v="2510"/>
    <x v="0"/>
    <s v="Application SW Maintenance"/>
    <m/>
    <m/>
    <m/>
  </r>
  <r>
    <x v="4"/>
    <x v="12"/>
    <x v="19"/>
    <x v="53"/>
    <x v="859"/>
    <s v="The intraoperative database should be recorded in a uniform format that should include areas for all of the information required by the law. The transaction information, transaction history and transaction statement or 3T data are required to be stored for up to 6 years from the date of purchase. These requirements include the transaction information and transaction history. The transaction information includes the following elements. Please note that not all transactions require all of these elements: Proprietary or established name of the product, National Drug Code Number of the Product , Container Size, Number of Containers Ordered, Lot Number of the Product, Date of Transaction, Date of Shipment, Business name and address of the entity from whom the ownership is being transferred and Business name and address of the Entity to whom the ownership is being transferred."/>
    <m/>
    <s v="Application"/>
    <s v="Application Support &amp; Operations"/>
    <s v="Software"/>
    <s v="Maintenance &amp; Support"/>
    <x v="3"/>
    <x v="0"/>
    <n v="1630"/>
    <n v="29"/>
    <x v="1"/>
    <x v="0"/>
    <s v="Digitizing Business Process"/>
    <s v="2510"/>
    <x v="0"/>
    <s v="Application SW Maintenance"/>
    <m/>
    <m/>
    <m/>
  </r>
  <r>
    <x v="4"/>
    <x v="12"/>
    <x v="19"/>
    <x v="53"/>
    <x v="860"/>
    <s v="The intraoperative database should be recorded in a uniform format that should include areas for all of the information required by the law. The transaction information, transaction history and transaction statement or 3T data are required to be stored for up to 6 years from the date of purchase. These requirements include the transaction information and transaction history. The transaction information includes the following elements. Please note that not all transactions require all of these elements: Proprietary or established name of the product, National Drug Code Number of the Product , Container Size, Number of Containers Ordered, Lot Number of the Product, Date of Transaction, Date of Shipment, Business name and address of the entity from whom the ownership is being transferred and Business name and address of the Entity to whom the ownership is being transferred."/>
    <m/>
    <s v="Application"/>
    <s v="Application Support &amp; Operations"/>
    <s v="Software"/>
    <s v="Maintenance &amp; Support"/>
    <x v="3"/>
    <x v="0"/>
    <n v="1630"/>
    <n v="31"/>
    <x v="1"/>
    <x v="0"/>
    <s v="Digitizing Business Process"/>
    <s v="2510"/>
    <x v="0"/>
    <s v="Application SW Maintenance"/>
    <m/>
    <m/>
    <m/>
  </r>
  <r>
    <x v="4"/>
    <x v="12"/>
    <x v="19"/>
    <x v="53"/>
    <x v="861"/>
    <s v="The Pharmacy Operational Updates program is envisioned as a continuation and counterpart to the Safety Updates for Medication/Prescription Management program, also known as SUMPM. SUMPM represents the overall need for improvements to address the updates necessary to address known patient safety issues within the VistA pharmacy applications. Pharmacy Operational Updates will manage the ongoing interdependencies between the ten (10) VistA pharmacy applications/packages and other systems including CPRS, eHMP, First Databank, etc..  There are several inadequacies in the VISTA system which cause delays in the review of the prescription. The Pharmacy Operational Updates program is envisioned as a continuation and counterpart to the Safety Updates for Medication/Prescription Management program, also known as SUMPM. SUMPM represents the overall need for improvements to address the updates necessary to address known patient safety issues within the VistA pharmacy applications. Pharmacy Operational Updates will manage the ongoing interdependencies between the ten (10) VistA pharmacy applications/packages and other systems including CPRS, eHMP, First Databank, etc..  There are several inadequacies in the VISTA system which cause delays in the review of the prescription."/>
    <s v="Without these improvements the Pharmacy staff must perform workarounds to assure that the proper prescription is provided to the veteran.  This manual process can result in human error. If not funded, the VA will not be able to provide enhancements to the VistA Inpatient Medications, Outpatient Pharmacy, Kernel, Pharmacy Data Management, and other appropriate namespaces that are needed in order to address specific permissions, dispensing, and pharmacy safety issues and to increase access to and optimize healthcare for the Veteran."/>
    <s v="Application"/>
    <s v="Application Support &amp; Operations"/>
    <s v="Software"/>
    <s v="Maintenance &amp; Support"/>
    <x v="3"/>
    <x v="0"/>
    <n v="1680"/>
    <n v="14"/>
    <x v="2"/>
    <x v="0"/>
    <s v="Digitizing Business Process"/>
    <s v="2510"/>
    <x v="0"/>
    <s v="Application SW Maintenance"/>
    <n v="1.1299999999999999"/>
    <n v="1.1299999999999999"/>
    <n v="1.1299999999999999"/>
  </r>
  <r>
    <x v="4"/>
    <x v="12"/>
    <x v="19"/>
    <x v="53"/>
    <x v="862"/>
    <s v="The Pharmacy Operational Updates program is envisioned as a continuation and counterpart to the Safety Updates for Medication/Prescription Management program, also known as SUMPM. SUMPM represents the overall need for improvements to address the updates necessary to address known patient safety issues within the VistA pharmacy applications. VistA Pharmacy requires a program like Pharmacy Operational Updates to manage the ongoing interdependencies between the ten (10) VistA pharmacy applications/packages and other systems including CPRS, First Databank, etc. This is more than just sustainment for a legacy VistA package but represents ongoing maintenance of the medication management applications for any functional enhancement.  The following projects fall under the Pharmacy Operational Updates umbrella: Pharmacy VistA Safety Updates, i.e. IV's/Additives, POST EPCS, and Hazardous Pharmaceuticals. SAFETY UPDATES: Safety Updates represents the overall need for enhancements based."/>
    <m/>
    <s v="Application"/>
    <s v="Application Support &amp; Operations"/>
    <s v="Software"/>
    <s v="Maintenance &amp; Support"/>
    <x v="3"/>
    <x v="0"/>
    <n v="1630"/>
    <n v="36"/>
    <x v="1"/>
    <x v="0"/>
    <s v="Digitizing Business Process"/>
    <s v="2510"/>
    <x v="0"/>
    <s v="Application SW Maintenance"/>
    <m/>
    <m/>
    <m/>
  </r>
  <r>
    <x v="4"/>
    <x v="12"/>
    <x v="19"/>
    <x v="53"/>
    <x v="863"/>
    <s v="The Pharmacy Operational Updates program is envisioned as a continuation and counterpart to the Safety Updates for Medication/Prescription Management program, also known as SUMPM. SUMPM represents the overall need for improvements to address the updates necessary to address known patient safety issues within the VistA pharmacy applications. Pharmacy Operational Updates will manage the ongoing interdependencies between the ten (10) VistA pharmacy applications/packages and other systems including CPRS, eHMP, First Databank, etc."/>
    <m/>
    <s v="Application"/>
    <s v="Application Support &amp; Operations"/>
    <s v="Software"/>
    <s v="Maintenance &amp; Support"/>
    <x v="3"/>
    <x v="0"/>
    <n v="1630"/>
    <n v="37"/>
    <x v="1"/>
    <x v="0"/>
    <s v="Digitizing Business Process"/>
    <s v="2510"/>
    <x v="0"/>
    <s v="Application SW Maintenance"/>
    <m/>
    <m/>
    <m/>
  </r>
  <r>
    <x v="4"/>
    <x v="12"/>
    <x v="19"/>
    <x v="53"/>
    <x v="864"/>
    <s v="The Pharmacy Reengineering (PRE) Inbound ePrescribing project includes the capability to receive inbound electronic prescriptions (eRxs) coming from external entities, process them, and dispense them at Department of Veterans Affairs (VA) pharmacies. It also includes the ability to electronically transfer prescriptions to other VA and non-VA pharmacies and electronically receive transferred prescriptions from other VA and non-VA pharmacies."/>
    <m/>
    <s v="Application"/>
    <s v="Application Support &amp; Operations"/>
    <s v="Software"/>
    <s v="Expense"/>
    <x v="3"/>
    <x v="0"/>
    <n v="1680"/>
    <n v="24"/>
    <x v="1"/>
    <x v="6"/>
    <s v="Digitizing Business Process"/>
    <s v="2510"/>
    <x v="0"/>
    <s v="Application SW"/>
    <m/>
    <m/>
    <m/>
  </r>
  <r>
    <x v="4"/>
    <x v="12"/>
    <x v="19"/>
    <x v="53"/>
    <x v="1011"/>
    <s v="The Pharmacy Reengineering (PRE) Inbound ePrescribing project includes the capability to receive inbound electronic prescriptions (eRxs) coming from external entities, process them, and dispense them at Department of Veterans Affairs (VA) pharmacies. It also includes the ability to electronically transfer prescriptions to other VA and non-VA pharmacies and electronically receive transferred prescriptions from other VA and non-VA pharmacies."/>
    <m/>
    <s v="Application"/>
    <s v="Application Support &amp; Operations"/>
    <s v="Software"/>
    <s v="Expense"/>
    <x v="3"/>
    <x v="0"/>
    <n v="1630"/>
    <n v="23"/>
    <x v="1"/>
    <x v="6"/>
    <s v="Digitizing Business Process"/>
    <s v="2510"/>
    <x v="0"/>
    <s v="Application SW"/>
    <m/>
    <m/>
    <m/>
  </r>
  <r>
    <x v="4"/>
    <x v="12"/>
    <x v="19"/>
    <x v="53"/>
    <x v="1011"/>
    <s v="The Pharmacy Reengineering (PRE) Inbound ePrescribing project includes the capability to receive inbound electronic prescriptions (eRxs) coming from external entities, process them, and dispense them at Department of Veterans Affairs (VA) pharmacies. It also includes the ability to electronically transfer prescriptions to other VA and non-VA pharmacies and electronically receive transferred prescriptions from other VA and non-VA pharmacies."/>
    <m/>
    <s v="Application"/>
    <s v="Application Support &amp; Operations"/>
    <s v="Software"/>
    <s v="Maintenance &amp; Support"/>
    <x v="3"/>
    <x v="0"/>
    <n v="1630"/>
    <n v="1"/>
    <x v="1"/>
    <x v="0"/>
    <s v="Digitizing Business Process"/>
    <s v="2510"/>
    <x v="0"/>
    <s v="Application SW Maintenance"/>
    <m/>
    <m/>
    <m/>
  </r>
  <r>
    <x v="4"/>
    <x v="12"/>
    <x v="19"/>
    <x v="53"/>
    <x v="1012"/>
    <s v="Pharmacy Re-engineering has proven to be a highly successful software development program, delivering an array of products that have substantially improved the quality and scope of medication order checks within the VA. The program has provided multiple phased of Pharmacy Enterprise Customization System (PECS), Pharmacy Product System (PPS), and (Medication Order Check Healthcare Application (MOCHA)."/>
    <m/>
    <s v="Application"/>
    <s v="Application Support &amp; Operations"/>
    <s v="Software"/>
    <s v="Maintenance &amp; Support"/>
    <x v="3"/>
    <x v="0"/>
    <n v="1630"/>
    <n v="38"/>
    <x v="1"/>
    <x v="0"/>
    <s v="Digitizing Business Process"/>
    <s v="2510"/>
    <x v="0"/>
    <s v="Application SW Maintenance"/>
    <m/>
    <m/>
    <m/>
  </r>
  <r>
    <x v="4"/>
    <x v="12"/>
    <x v="19"/>
    <x v="53"/>
    <x v="1013"/>
    <s v="Pharmacy Re-engineering (PRE) is a complex multi-increment project designed to improve the quality of Clinical Decision Support available to providers and pharmacists and to further standardize pharmacy data across the VA. The systems and tools built, enhanced, and maintained under PRE support the Pharmacy Benefits Management (PBM) Pharmacy Enterprise Product Service. This service provides medication terminology, formulary information, and medication clinical decision support for VistA's Electronic Health Record (EHR) and medication ordering, dispensing, and administration. This also includes CPRS, Pharmacy VistA, BCMA, and eHMP."/>
    <m/>
    <s v="Application"/>
    <s v="Application Support &amp; Operations"/>
    <s v="Software"/>
    <s v="Maintenance &amp; Support"/>
    <x v="3"/>
    <x v="0"/>
    <n v="1630"/>
    <n v="9"/>
    <x v="1"/>
    <x v="0"/>
    <s v="Digitizing Business Process"/>
    <s v="2510"/>
    <x v="0"/>
    <s v="Application SW Maintenance"/>
    <m/>
    <m/>
    <m/>
  </r>
  <r>
    <x v="4"/>
    <x v="12"/>
    <x v="19"/>
    <x v="53"/>
    <x v="1014"/>
    <s v="Project is to enhance the current VistA Pharmacy Outpatient packages to address high-priority Patient Safety issues identified by Informatics Patient Safety and Pharmacy Benefits Management stakeholders. This project can also address any mandates that arise during the initial planning stage. Stakeholders from Patient Safety Program Office, Pharmacy Benefits Management and Workgroups meets and regularly analyzes patient safety issues reported VA-wide. This project aims to address issues that scored high related to Vista Pharmacy (Outpatient)._x000a__x000a_The Inbound ePrescribing (eRx) system receives inbound electronic prescriptions (e-prescriptions or eRxs) from an external provider (e.g. a doctor not associated with the Department of Veterans Affairs [VA], medical staff at a Department of Defense [DoD] military treatment facility, etc.) with the ability to process (fill, dispense, etc.) them in the Veterans Health Information Systems and Technology Architecture (VistA) Outpatient Pharmacy (OP) package. eRx also provides the capability to electronically transfer a prescription from a VA pharmacy to a different pharmacy, as well as electronically receive a transferred prescription from a different pharmacy.  Additional work will include the ability for the VA to receive electronic prescriptions for controlled substances.  Several states will have regulation which will not permit the fulfillment of controlled substances with a paper prescription.  The third phase of work is a version upgrade third party product ? First Data Bank?.  The product is a drug database which is used by VA Pharmacy systems.  The VA currently uses version 2.2 which will not be supported by the company past 12/24."/>
    <s v="Explain the risk to the Veteran/beneficiary/family members if the sub-project is not fully funded (e.g., who is impacted, how many, what service/product is delayed, and etc.)."/>
    <s v="Application"/>
    <s v="Application Support &amp; Operations"/>
    <s v="Software"/>
    <s v="Maintenance &amp; Support"/>
    <x v="3"/>
    <x v="0"/>
    <n v="1680"/>
    <n v="19"/>
    <x v="3"/>
    <x v="5"/>
    <s v="Digitizing Business Process"/>
    <s v="2510"/>
    <x v="0"/>
    <s v="Application SW"/>
    <n v="3.5"/>
    <n v="3.5"/>
    <m/>
  </r>
  <r>
    <x v="4"/>
    <x v="12"/>
    <x v="19"/>
    <x v="53"/>
    <x v="868"/>
    <s v="Pharmacy Shipping Address: Pharmacy Benefits Management continues to recommend an approach in which there is a pharmacy-specific address type, co-managed by registration and pharmacy staff, and used solely for medication delivery purposes. In combination with a second address for temperature-sensitive packages, where applicable, this workflow will reduce the impact of frequently changing temporary address, billing addresses and correspondence addresses which may differ from the medication delivery address."/>
    <m/>
    <s v="Application"/>
    <s v="Application Support &amp; Operations"/>
    <s v="Software"/>
    <s v="Maintenance &amp; Support"/>
    <x v="3"/>
    <x v="0"/>
    <n v="1630"/>
    <n v="39"/>
    <x v="1"/>
    <x v="0"/>
    <s v="Digitizing Business Process"/>
    <s v="2510"/>
    <x v="0"/>
    <s v="Application SW Maintenance"/>
    <m/>
    <m/>
    <m/>
  </r>
  <r>
    <x v="4"/>
    <x v="12"/>
    <x v="19"/>
    <x v="53"/>
    <x v="869"/>
    <s v="Pharmacy Shipping Address: Pharmacy Benefits Management continues to recommend an approach in which there is a pharmacy-specific address type, co-managed by registration and pharmacy staff, and used solely for medication delivery purposes. In combination with a second address for temperature-sensitive packages, where applicable, this workflow will reduce the impact of frequently changing temporary address, billing addresses and correspondence addresses which may differ from the medication delivery address."/>
    <m/>
    <s v="Application"/>
    <s v="Application Support &amp; Operations"/>
    <s v="Software"/>
    <s v="Maintenance &amp; Support"/>
    <x v="3"/>
    <x v="0"/>
    <n v="1630"/>
    <n v="40"/>
    <x v="1"/>
    <x v="0"/>
    <s v="Digitizing Business Process"/>
    <s v="2510"/>
    <x v="0"/>
    <s v="Application SW Maintenance"/>
    <m/>
    <m/>
    <m/>
  </r>
  <r>
    <x v="4"/>
    <x v="12"/>
    <x v="19"/>
    <x v="53"/>
    <x v="1015"/>
    <s v="DSS Prescription Drug Monitoring Program (PDMP) is a controlled substance order workflow solution for CPRS that easily integrates with state PDMP registries maintained by our partner company Appriss, which currently covers 48 states. DSS PDMP is composed of the DSSK KID file that is installed and configured within VistA and the DSSPDMP.dll file that needs to be registered on each workstation utilizing the application. DSS PDMP also requires the registration of a COM object within the VistA system and has business logic tied to it providing CPRS screen interruptions during the user's normal ordering process if a schedule II through V controlled substance is being ordered. The system will provide the PDMP screen interruptions to the user from within CPRS, allowing them to query the state's PDMP registry and return back the given patients prescription history report. The user can then review the prescription history report from the state PDMP registry and document, via a TIU note."/>
    <m/>
    <s v="Application"/>
    <s v="Application Support &amp; Operations"/>
    <s v="Software"/>
    <s v="Maintenance &amp; Support"/>
    <x v="3"/>
    <x v="0"/>
    <n v="1630"/>
    <n v="21"/>
    <x v="1"/>
    <x v="0"/>
    <s v="MISSION Act Implementation"/>
    <s v="2510"/>
    <x v="0"/>
    <s v="Application SW Maintenance"/>
    <m/>
    <m/>
    <m/>
  </r>
  <r>
    <x v="4"/>
    <x v="12"/>
    <x v="19"/>
    <x v="53"/>
    <x v="871"/>
    <s v="Public Facing (Internet) National Formulary: The VA formulary is a critical part of the evidence-based approach to medication selection, resulting in strong clinical care and cost containment.  With increased rates of care in the community, it is necessary to make the formulary available to community providers and Veterans in a format more appropriate than a downloadable Excel spreadsheet."/>
    <m/>
    <s v="Application"/>
    <s v="Application Support &amp; Operations"/>
    <s v="Software"/>
    <s v="Maintenance &amp; Support"/>
    <x v="3"/>
    <x v="0"/>
    <n v="1630"/>
    <n v="33"/>
    <x v="1"/>
    <x v="0"/>
    <s v="Digitizing Business Process"/>
    <s v="2510"/>
    <x v="0"/>
    <s v="Application SW Maintenance"/>
    <m/>
    <m/>
    <m/>
  </r>
  <r>
    <x v="4"/>
    <x v="12"/>
    <x v="19"/>
    <x v="53"/>
    <x v="872"/>
    <s v="Public Facing (Internet) National Formulary: The VA formulary is a critical part of the evidence-based approach to medication selection, resulting in strong clinical care and cost containment. With increased rates of care in the community, it is necessary to make the formulary available to community providers and Veterans in a format more appropriate than a downloadable Excel spreadsheet."/>
    <m/>
    <s v="Application"/>
    <s v="Application Support &amp; Operations"/>
    <s v="Software"/>
    <s v="Maintenance &amp; Support"/>
    <x v="3"/>
    <x v="0"/>
    <n v="1630"/>
    <n v="42"/>
    <x v="1"/>
    <x v="0"/>
    <s v="Digitizing Business Process"/>
    <s v="2510"/>
    <x v="0"/>
    <s v="Application SW Maintenance"/>
    <m/>
    <m/>
    <m/>
  </r>
  <r>
    <x v="4"/>
    <x v="12"/>
    <x v="19"/>
    <x v="53"/>
    <x v="1016"/>
    <s v="Bar Code Medication Administration (BCMA): in addition to the clinic medications reference, continued modernization of BCMA systems is necessary to capture and track medication administration using improved bar code technologies. Parsing the 2D barcode on an immunization, and better utilization of the manufacturer bar codes will improve documentation and save employee time._x000a__x000a_MYP Playground_x000a_Bar Code Medication Administration (BCMA) software provides a real-time, point-of-care solution for validating the administration of Unit Dose (UD) and Intravenous (IV) medications to inpatients in Veterans Administration Medical Centers (VAMCs). BCMA uses a Graphical User Interface (GUI) and MS Windows-based Client/Server architecture designed to improve the accuracy of the medication administration process and to increase the efficiency of the administration documentation process. The end result is enhanced patient safety and patient care at VAMCs. Inpatient bar code medicine administration - and ongoing enhancements Bar Code Med Admin (BCMA) is a VISTA module that will increase efficiency in medication administration, improve medication administration accuracy, and provide online patient medication."/>
    <s v="Without the BCMA improvements the workarounds and manual processes will slow the response time of the health care provider when working with the veteran."/>
    <s v="Application"/>
    <s v="Application Support &amp; Operations"/>
    <s v="Software"/>
    <s v="Maintenance &amp; Support"/>
    <x v="3"/>
    <x v="0"/>
    <n v="1680"/>
    <n v="2"/>
    <x v="3"/>
    <x v="0"/>
    <s v="Digitizing Business Process"/>
    <s v="2510"/>
    <x v="0"/>
    <s v="Application SW Maintenance"/>
    <n v="0.4"/>
    <n v="0.4"/>
    <m/>
  </r>
  <r>
    <x v="4"/>
    <x v="12"/>
    <x v="19"/>
    <x v="54"/>
    <x v="1017"/>
    <s v="Part of MCCF EDI. This application is part of the MCCF EDI Transactions Application Suite. It captures Veteran private insurance information that enables VA to process/collect reimbursements for VA administered care for a privately insured Veteran."/>
    <m/>
    <s v="Application"/>
    <s v="Application Support &amp; Operations"/>
    <s v="Software"/>
    <s v="Maintenance &amp; Support"/>
    <x v="3"/>
    <x v="0"/>
    <n v="1625"/>
    <n v="11"/>
    <x v="1"/>
    <x v="0"/>
    <s v="MISSION Act Implementation"/>
    <s v="2510"/>
    <x v="0"/>
    <s v="Application SW Maintenance"/>
    <m/>
    <m/>
    <m/>
  </r>
  <r>
    <x v="4"/>
    <x v="12"/>
    <x v="19"/>
    <x v="54"/>
    <x v="1018"/>
    <s v="The Health Insurance Portability &amp; Accountability Act (HIPAA) requires industry wide standardization of Electronic Data Interchange (EDI) transactions to achieve improved efficiency and cost effectiveness in US healthcare. This project extends eInsurance standards to eligibility, benefits and claims, data content, X12 eligibility compliance, and insurance verification."/>
    <m/>
    <s v="Application"/>
    <s v="Application Support &amp; Operations"/>
    <s v="Outside Services"/>
    <s v="Cloud Service Provider"/>
    <x v="3"/>
    <x v="0"/>
    <n v="1626"/>
    <n v="2"/>
    <x v="1"/>
    <x v="0"/>
    <s v="Greater Choice for Veterans"/>
    <s v="2510"/>
    <x v="0"/>
    <s v="Application SW Maintenance"/>
    <m/>
    <m/>
    <m/>
  </r>
  <r>
    <x v="4"/>
    <x v="12"/>
    <x v="19"/>
    <x v="54"/>
    <x v="875"/>
    <s v="Mission Act: The Health Insurance Portability &amp; Accountability Act (HIPPA) requires industry-wide standardization of Electronic Data Interchange (EDI) Transactions. This project adds system checks and reporting functions to the Medical Care Collections Fund (MCCF). Additionally, VHA CBO eBusiness Solutions has asked for changes to VistA accounts and to add functionality to eBilling, ePayments, and ePharmacy. The Health Insurance Portability &amp; Accountability Act (HIPAA) requires industry wide standardization of Electronic Data Interchange (EDI) transactions to achieve improved efficiency and cost effectiveness in US healthcare. This project extends eInsurance standards to eligibility, benefits and claims, data content, X12 eligibility compliance, and insurance verification._x000a__x000a_MYP Playground_x000a__x000a_The Health Insurance Portability &amp; Accountability Act (HIPAA) requires industry-wide standardization of Electronic Data Interchange (EDI) Transactions. This project adds system checks and reporting functions to the Medical Care Collections Fund (MCCF). Additionally, VHA CBO eBusiness Solutions has asked for changes to VistA accounts and to add functionality to eBilling, ePayments, and ePharmacy."/>
    <s v="MYP Playground_x000a__x000a_This effort will significantly increase the financial burden to the Veteran and his/her family for care received by the Veteran.  In addition, if will put the VHA as risk of not maintaining HIPAA compliance and thereby putting VHA in violation of Federal Laws and Mandates.  This will additionally significantly impact the flow of revenue to VHA if these changes and updates are not performed."/>
    <s v="Application"/>
    <s v="Application Development"/>
    <s v="Software"/>
    <s v="Expense"/>
    <x v="3"/>
    <x v="0"/>
    <n v="1685"/>
    <n v="2"/>
    <x v="2"/>
    <x v="5"/>
    <s v="Greater Choice for Veterans"/>
    <s v="3124"/>
    <x v="0"/>
    <s v="PMO Support, Enterprise"/>
    <n v="28.565000000000001"/>
    <n v="28.565000000000001"/>
    <n v="7.4470000000000001"/>
  </r>
  <r>
    <x v="4"/>
    <x v="12"/>
    <x v="19"/>
    <x v="54"/>
    <x v="1019"/>
    <s v="Mission Act: The Health Insurance Portability &amp; Accountability Act (HIPPA) requires industry-wide standardization of Electronic Data Interchange (EDI) Transactions. This project adds system checks and reporting functions to the Medical Care Collections Fund (MCCF). Additionally, VHA CBO eBusiness Solutions has asked for changes to VistA accounts and to add functionality to eBilling, ePayments, and ePharmacy. The Health Insurance Portability &amp; Accountability Act (HIPAA) requires industry wide standardization of Electronic Data Interchange (EDI) transactions to achieve improved efficiency and cost effectiveness in US healthcare. This project extends eInsurance standards to eligibility, benefits and claims, data content, X12 eligibility compliance, and insurance verification._x000a__x000a_MYP Playground_x000a__x000a_The Health Insurance Portability &amp; Accountability Act (HIPAA) requires industry-wide standardization of Electronic Data Interchange (EDI) Transactions. This project adds system checks and reporting functions to the Medical Care Collections Fund (MCCF). Additionally, VHA CBO eBusiness Solutions has asked for changes to VistA accounts and to add functionality to eBilling, ePayments, and ePharmacy."/>
    <s v="MYP Playground_x000a__x000a_This effort will significantly increase the financial burden to the Veteran and his/her family for care received by the Veteran.  In addition, if will put the VHA as risk of not maintaining HIPAA compliance and thereby putting VHA in violation of Federal Laws and Mandates.  This will additionally significantly impact the flow of revenue to VHA if these changes and updates are not performed."/>
    <s v="Application"/>
    <s v="Application Support &amp; Operations"/>
    <s v="Software"/>
    <s v="Maintenance &amp; Support"/>
    <x v="3"/>
    <x v="0"/>
    <n v="1685"/>
    <n v="1"/>
    <x v="2"/>
    <x v="0"/>
    <s v="Greater Choice for Veterans"/>
    <s v="2510"/>
    <x v="0"/>
    <s v="Application SW Maintenance"/>
    <n v="14.315"/>
    <n v="15.413"/>
    <n v="19"/>
  </r>
  <r>
    <x v="4"/>
    <x v="12"/>
    <x v="19"/>
    <x v="46"/>
    <x v="736"/>
    <s v="GEC seeks to modernize technology for the SVH program with a necessary enhancement to the current two-part SVH Survey Software Program developed in 2007. Funding is critical to create a single step software with 100% functionality on the intranet. Investment is necessary to re-architect the current Short Cut to Field Level User's client application solution that utilizes Microsoft SQL Express, installed on each user's desktop or laptop computer and move all the current functionality of that VB.net application onto the SHOST/intranet site, giving VA staff one single location for conducting all SVH survey work."/>
    <m/>
    <s v="Application"/>
    <s v="Application Support &amp; Operations"/>
    <s v="Software"/>
    <s v="Expense"/>
    <x v="3"/>
    <x v="0"/>
    <n v="1625"/>
    <n v="28"/>
    <x v="3"/>
    <x v="0"/>
    <s v="Digitizing Business Process"/>
    <s v="3124"/>
    <x v="0"/>
    <s v="Application SW Maintenance"/>
    <n v="1"/>
    <n v="2"/>
    <m/>
  </r>
  <r>
    <x v="4"/>
    <x v="12"/>
    <x v="19"/>
    <x v="55"/>
    <x v="1020"/>
    <s v="As a supplement and enhancement to in-person healthcare, the Telehealth Expansion, Hub, and Interfacility Access solution will provide the capability, telehealth tools, devices, and processes allowing providers to efficiently and effectively provide quality healthcare to Veterans irrespective of the provider or the Veterans location across the enterprise. The initiative will support enhanced access to quality, state-of-the-art health care in underserved areas and at the locations most convenient for Veterans. The initiative will expand the ability to remotely diagnose, consult, treat, transfer medical data, and provide patient education both synchronously and asynchronously. The Telehealth Expansion, Hub, and Interfacility Access solution will improve the access, delivery, and efficiency of care for the Veteran population and support modernization of the healthcare system."/>
    <m/>
    <s v="Application"/>
    <s v="Application Support &amp; Operations"/>
    <s v="Software"/>
    <s v="Maintenance &amp; Support"/>
    <x v="3"/>
    <x v="0"/>
    <n v="1628"/>
    <n v="5"/>
    <x v="1"/>
    <x v="0"/>
    <s v="MISSION Act Implementation"/>
    <s v="2510"/>
    <x v="0"/>
    <s v="Application SW Maintenance"/>
    <m/>
    <m/>
    <m/>
  </r>
  <r>
    <x v="4"/>
    <x v="12"/>
    <x v="19"/>
    <x v="55"/>
    <x v="1021"/>
    <s v="As a supplement and enhancement to in-person healthcare, the Telehealth Expansion, Hub, and Interfacility Access solution will provide the capability, telehealth tools, devices, and processes allowing providers to efficiently and effectively provide quality healthcare to Veterans irrespective of the provider or the Veterans location across the enterprise. The initiative will support enhanced access to quality, state-of-the-art health care in underserved areas and at the locations most convenient for Veterans. The initiative will expand the ability to remotely diagnose, consult, treat, transfer medical data, and provide patient education both synchronously and asynchronously. The Telehealth Expansion, Hub, and Interfacility Access solution will improve the access, delivery, and efficiency of care for the Veteran population and support modernization of the healthcare system."/>
    <m/>
    <s v="Application"/>
    <s v="Application Support &amp; Operations"/>
    <s v="Software"/>
    <s v="Maintenance &amp; Support"/>
    <x v="3"/>
    <x v="0"/>
    <n v="1628"/>
    <n v="6"/>
    <x v="1"/>
    <x v="0"/>
    <s v="MISSION Act Implementation"/>
    <s v="2510"/>
    <x v="0"/>
    <s v="Application SW Maintenance"/>
    <m/>
    <m/>
    <m/>
  </r>
  <r>
    <x v="4"/>
    <x v="12"/>
    <x v="19"/>
    <x v="55"/>
    <x v="1022"/>
    <s v="The project will deploy a scheduling solution that has the ability to schedule a patient and provider as a pair on both the Veterans Health Information Systems and Technology Architecture (VistA) system where the provider is located and where the patient is located.  This would also include the ability to document all  Clinical Video Teleconferencing (CVT) activities including CVT event closures on both sides."/>
    <m/>
    <s v="Application"/>
    <s v="Application Support &amp; Operations"/>
    <s v="Software"/>
    <s v="Maintenance &amp; Support"/>
    <x v="3"/>
    <x v="0"/>
    <n v="1628"/>
    <n v="2"/>
    <x v="1"/>
    <x v="0"/>
    <s v="Digitizing Business Process"/>
    <s v="2510"/>
    <x v="0"/>
    <s v="Application SW Maintenance"/>
    <m/>
    <m/>
    <m/>
  </r>
  <r>
    <x v="4"/>
    <x v="12"/>
    <x v="19"/>
    <x v="55"/>
    <x v="1023"/>
    <s v="Ongoing vendor oversight, security,  testing, Continuity of Operations planning and tier 3 support for clinicians."/>
    <m/>
    <s v="Application"/>
    <s v="Application Support &amp; Operations"/>
    <s v="Software"/>
    <s v="Maintenance &amp; Support"/>
    <x v="3"/>
    <x v="0"/>
    <n v="1628"/>
    <n v="1"/>
    <x v="1"/>
    <x v="0"/>
    <s v="Managing Data"/>
    <s v="2510"/>
    <x v="0"/>
    <s v="Application SW Maintenance"/>
    <m/>
    <m/>
    <m/>
  </r>
  <r>
    <x v="4"/>
    <x v="12"/>
    <x v="19"/>
    <x v="55"/>
    <x v="1023"/>
    <s v="The Telehealth Management Platform is a customer relations management software system. TMP supports Veterans access to Telehealth program services from more than 900 VHA sites (VAMCs and CBOCs). TMP automates previously manual work for three elements of virtual care (non-face-to-face) services: 1) Scheduling, 2) resource management and 3) administrative management. The third element, administrative management, includes workload management, credentialing and privileging, telehealth service agreements and data management to support telehealth business processes. TMP allows sites sharing resources to communicate critical information to activate, managed and support Veteran virtual care/remote services. TMP is especially critical as it supports the delivery of virtual care services that are a part of overall Telehealth program growth and enable more efficient use of these services between the 900 VHA sites."/>
    <m/>
    <s v="Application"/>
    <s v="Application Development"/>
    <s v="Software"/>
    <s v="Expense"/>
    <x v="3"/>
    <x v="0"/>
    <n v="1682"/>
    <n v="9"/>
    <x v="1"/>
    <x v="5"/>
    <s v="Digitizing Business Process"/>
    <s v="3124"/>
    <x v="0"/>
    <s v="Application SW"/>
    <m/>
    <m/>
    <m/>
  </r>
  <r>
    <x v="4"/>
    <x v="12"/>
    <x v="19"/>
    <x v="55"/>
    <x v="877"/>
    <s v="As a supplement and enhancement to in-person healthcare, the Telehealth Expansion, Hub, and Interfacility Access solution will provide the capability, telehealth tools, devices, and processes allowing providers to efficiently and effectively provide quality healthcare to Veterans irrespective of the provider or the Veterans location across the enterprise. The initiative will support enhanced access to quality, state-of-the-art health care in underserved areas and at the locations most convenient for Veterans. The initiative will expand the ability to remotely diagnose, consult, treat, transfer medical data, and provide patient education both synchronously and asynchronously. The Telehealth Expansion, Hub, and Interfacility Access solution will improve the access, delivery, and efficiency of care for the Veteran population and support modernization of the healthcare system._x000a__x000a_MYP Playground:_x000a_Home Telehealth Reporting Enhancements (HTRE) improves tools that Care Coordination nurses use to manage their panel of patients enrolled in the Home Telehealth program. The data from the tools are used by the VHA Office of Telehealth Services in the Office of Connected Care to assess and improve Home Telehealth program outcomes. HTRE supports the Home Telehealth program in improving clinical outcomes and access to care by reducing complications, hospitalizations, and clinic or emergency room visits for veterans who are at high risk due to a chronic disease.  The enhancements will help veterans continue to live independently and spend less time at medical visits while providing veterans the knowledge and skills needed to more effectively self-manage their own health care needs."/>
    <s v="MYP Playground:_x000a_ If the project is not fully funded, expansion of the program that cares for more than 71,000 veterans will not be possible. Congress continues to add reporting requirements to Telehealth; this program provides data and reports to meet these requirements. As Telehealth continues to grow, there will be more requirements for reports and data integration. Additionally, adoption of the Cerner Electronic Health Record will necessitate further work to integrate Home Telehealth data collected by third party vendors with the new record, while maintaining and updating links at sites still using VistA. VHA Telehealth Services is beginning the process of awarding a new third party vendor contract worth around $300 million dollars.  As a result, OI&amp;T, through this project, will be charged with working with up to four new vendors to integrate the data they collect with Cerner, VistA, the Patient Generated Database, Health Data Repository, and other VA systems. If full funding is not provided, VHA will be unable to expand their program."/>
    <s v="Application"/>
    <s v="Application Development"/>
    <s v="Software"/>
    <s v="Expense"/>
    <x v="3"/>
    <x v="0"/>
    <n v="1682"/>
    <n v="5"/>
    <x v="3"/>
    <x v="5"/>
    <s v="Digitizing Business Process"/>
    <s v="3124"/>
    <x v="0"/>
    <s v="Application SW"/>
    <n v="5.0039999999999996"/>
    <n v="5.0039999999999996"/>
    <m/>
  </r>
  <r>
    <x v="4"/>
    <x v="12"/>
    <x v="19"/>
    <x v="55"/>
    <x v="877"/>
    <s v="Ongoing vendor oversight, security,  testing, Continuity of Operations planning and tier 3 support for clinicians._x000a__x000a_MYP Playground:_x000a_Home Telehealth Reporting Enhancements (HTRE) improves tools that Care Coordination nurses use to manage their panel of patients enrolled in the Home Telehealth program. The data from the tools are used by the VHA Office of Telehealth Services in the Office of Connected Care to assess and improve Home Telehealth program outcomes. HTRE supports the Home Telehealth program in improving clinical outcomes and access to care by reducing complications, hospitalizations, and clinic or emergency room visits for veterans who are at high risk due to a chronic disease.  The enhancements will help veterans continue to live independently and spend less time at medical visits while providing veterans the knowledge and skills needed to more effectively self-manage their own health care needs."/>
    <s v="MYP Playground:_x000a_If the project is not fully funded, expansion of the program that cares for more than 71,000 veterans will not be possible. Congress continues to add reporting requirements to Telehealth; this program provides data and reports to meet these requirements. As Telehealth continues to grow, there will be more requirements for reports and data integration. Additionally, adoption of the Cerner Electronic Health Record will necessitate further work to integrate Home Telehealth data collected by third party vendors with the new record, while maintaining and updating links at sites still using VistA. VHA Telehealth Services is beginning the process of awarding a new third party vendor contract worth around $300 million dollars.  As a result, OI&amp;T, through this project, will be charged with working with up to four new vendors to integrate the data they collect with Cerner, VistA, the Patient Generated Database, Health Data Repository, and other VA systems. If full funding is not provided, VHA will be unable to expand their program."/>
    <s v="Application"/>
    <s v="Application Support &amp; Operations"/>
    <s v="Software"/>
    <s v="Maintenance &amp; Support"/>
    <x v="3"/>
    <x v="0"/>
    <n v="1682"/>
    <n v="4"/>
    <x v="2"/>
    <x v="0"/>
    <s v="VA/DoD Collaboration"/>
    <s v="2510"/>
    <x v="0"/>
    <s v="Application SW Maintenance"/>
    <n v="1.5"/>
    <n v="1.5"/>
    <n v="1.7"/>
  </r>
  <r>
    <x v="4"/>
    <x v="12"/>
    <x v="19"/>
    <x v="55"/>
    <x v="1024"/>
    <s v="The Telehealth Hub Bandwidth Expansion will continue to support the bandwidth expansion efforts within the Telehealth Hubs as well as the enterprise. The WebVRAM Sustainment initiative will allowed continued access by clinicians who support veterans. Health Product Support will be support the WebVRAM application while in sustainment. Team has submitted acquisition package which allows onboarding of resources to support WebVRAM. Support will include sustainment in the Azure Cloud as well as addressing defects found during normal application use."/>
    <m/>
    <s v="Application"/>
    <s v="Application Support &amp; Operations"/>
    <s v="Software"/>
    <s v="Maintenance &amp; Support"/>
    <x v="3"/>
    <x v="0"/>
    <n v="1682"/>
    <n v="7"/>
    <x v="1"/>
    <x v="0"/>
    <s v="MISSION Act Implementation"/>
    <s v="2510"/>
    <x v="0"/>
    <s v="Application SW Maintenance"/>
    <m/>
    <m/>
    <m/>
  </r>
  <r>
    <x v="4"/>
    <x v="12"/>
    <x v="19"/>
    <x v="55"/>
    <x v="1024"/>
    <s v="The Telehealth Hub Bandwidth Expansion will continue to support the bandwidth expansion efforts within the Telehealth Hubs as well as the enterprise. The WebVRAM Sustainment initiative will allowed continued access by clinicians who support veterans. Health Product Support will be support the WebVRAM application while in sustainment. Team has submitted acquisition package which allows onboarding of resources to support WebVRAM. Support will include sustainment in the Azure Cloud as well as addressing defects found during normal application use."/>
    <m/>
    <s v="Application"/>
    <s v="Application Support &amp; Operations"/>
    <s v="Software"/>
    <s v="Maintenance &amp; Support"/>
    <x v="3"/>
    <x v="0"/>
    <n v="1682"/>
    <n v="8"/>
    <x v="1"/>
    <x v="0"/>
    <s v="VA/DoD Collaboration"/>
    <s v="2510"/>
    <x v="0"/>
    <s v="Application SW Maintenance"/>
    <m/>
    <m/>
    <m/>
  </r>
  <r>
    <x v="4"/>
    <x v="12"/>
    <x v="19"/>
    <x v="55"/>
    <x v="1025"/>
    <s v="The Telehealth Hub Bandwidth Expansion will allow continued support of the Telehealth Hubs along with the ability to provide upgrade of their circuits / expansion of their bandwidth capacity. As a supplement and enhancement to in-person healthcare, the Telehealth Expansion, Hub, and Interfacility Access solution will provide the capability, telehealth tools, devices, and processes allowing providers to efficiently and effectively provide quality healthcare to Veterans irrespective of the provider or the Veterans location across the enterprise. The initiative will support enhanced access to quality, state-of-the-art health care in underserved areas and at the locations most convenient for Veterans. The initiative will expand the ability to remotely diagnose, consult, treat, transfer medical data, and provide patient education both synchronously and asynchronously._x000a__x000a_MYP Playground:_x000a_The normalized project name of &quot;A Telehealth Hub&quot; include both sustainment for &quot;Telehealth Initiative and Interfacility Access&quot; (WebVRAM) as well as &quot;A Telehealth Hub Bandwidth Expansion&quot; for MYP FY22 through FY26. WebVRAM provides a web-based application to move the VRAM functionality to a cloud computing environment in keeping with the VA Enterprise Cloud initiatives and policy direction. The WebVRAM application will continue to offer a solution which allows synchronization of local VistA account credentials with remote VistA accounts.                                                                                                                                              The Telehealth Hub Bandwidth Expansion will allow continued support of the Telehealth Hubs along with the ability to provide upgrade of their circuits / expansion of their bandwidth capacity. _x000a_As a supplement and enhancement to in-person healthcare, the Telehealth Expansion, Hub, and Interfacility Access solution will provide the capability, telehealth tools, devices, and processes allowing providers to efficiently and effectively provide quality healthcare to Veterans irrespective of the provider or the Veterans location across the enterprise. The initiative will support enhanced access to quality, state-of-the-art health care in underserved areas and at the locations most convenient for Veterans. The initiative will expand the ability to remotely diagnose, consult, treat, transfer medical data, and provide patient education both synchronously and asynchronously."/>
    <s v="If not funded Veteran's in rural areas that have difficult time getting to a local Medical Center may be deprived of health care. VHA?s current process that involves multiple request to systems to obtain access (ranging from automated to paper) and is not standardized or consistently defined across the enterprise (including at the facility level), often necessitates time-consuming manual intervention to obtain access for a single remote provider. If unfunded, clinicians will be required to log into multiple systems manually, thus delaying urgent medical care to Veterans."/>
    <s v="Application"/>
    <s v="Application Support &amp; Operations"/>
    <s v="Software"/>
    <s v="Maintenance &amp; Support"/>
    <x v="3"/>
    <x v="0"/>
    <n v="1682"/>
    <n v="1"/>
    <x v="3"/>
    <x v="0"/>
    <s v="Digitizing Business Process"/>
    <s v="2510"/>
    <x v="0"/>
    <s v="Application SW Maintenance"/>
    <n v="4.41"/>
    <n v="4.41"/>
    <m/>
  </r>
  <r>
    <x v="4"/>
    <x v="12"/>
    <x v="19"/>
    <x v="55"/>
    <x v="879"/>
    <s v="Ongoing vendor oversight, security, testing, Continuity of Operations planning and tier 3 support for clinicians. Supports deployment of a scheduling solution that has the ability to schedule a patient and provider as a pair on both the Veterans Health Information Systems and Technology Architecture (VistA) system where the provider is located and where the patient is located.  This would also include the ability to document all  Clinical Video Teleconferencing (CVT) activities including CVT event closures on both sides._x000a__x000a_MYP Playground:_x000a_The Telehealth Management Platform (TMP) is a customer relations management software system. TMP supports Veterans access to Telehealth program services from 970 VHA sites (VAMCs and CBOCs). TMP automates previously manual work for three elements of virtual care (non-face-to-face) services: 1) Scheduling, 2) resource management and 3) administrative management. The third element, administrative management, includes workload management, credentialing and privileging, telehealth service agreements and data management to support telehealth business processes. TMP allows sites sharing resources to communicate critical information to activate, managed and support Veteran virtual care/remote services. TMP is especially critical as it supports the delivery of virtual care services that are a part of overall Telehealth program growth and enable more efficient use of these services between the 970 VHA sites. TMP will help VHA meet the increasing need for clinical encounters for the 33% of all Veterans who live in rural areas and the 12% who live more than three hours from a tertiary care facility."/>
    <s v="MYP Playground:_x000a_If the project is not fully funded, expansion of the program that cares for more than 71,000 veterans will not be possible. Congress continues to add reporting requirements to Telehealth; this program provides data and reports to meet these requirements. As Telehealth continues to grow, there will be more requirements for reports and data integration. Additionally, adoption of the Cerner Electronic Health Record will necessitate further work to integrate Home Telehealth data collected by third party vendors with the new record, while maintaining and updating links at sites still using VistA. VHA Telehealth Services is beginning the process of awarding a new third party vendor contract worth around $300 million dollars. As a result, OI&amp;T, through this project, will be charged with working with up to four new vendors to integrate the data they collect with Cerner, VistA, the Patient Generated Database, Health Data Repository, and other VA systems. If full funding is not provided, VHA will be unable to expand their program. Further, if the project is not fully funded we will not be able to patch and maintain the application hosted in the VA Enterprise Cloud, which could prevent the project from maintaining its Authority to Operate (ATO)."/>
    <s v="Application"/>
    <s v="Application Support &amp; Operations"/>
    <s v="Software"/>
    <s v="Maintenance &amp; Support"/>
    <x v="3"/>
    <x v="0"/>
    <n v="1682"/>
    <n v="2"/>
    <x v="2"/>
    <x v="0"/>
    <s v="Digitizing Business Process"/>
    <s v="2510"/>
    <x v="0"/>
    <s v="Application SW Maintenance"/>
    <n v="1.7230000000000001"/>
    <n v="1.7230000000000001"/>
    <n v="1.7230000000000001"/>
  </r>
  <r>
    <x v="4"/>
    <x v="12"/>
    <x v="19"/>
    <x v="55"/>
    <x v="879"/>
    <s v="The Telehealth Management Platform is a customer relations management software system. TMP supports Veterans access to Telehealth program services from more than 900 VHA sites (VAMCs and CBOCs). TMP automates previously manual work for three elements of virtual care (non-face-to-face) services: 1) Scheduling, 2) resource management and 3) administrative management. The third element, administrative management, includes workload management, credentialing and privileging, telehealth service agreements and data management to support telehealth business processes. TMP allows sites sharing resources to communicate critical information to activate, managed and support Veteran virtual care/remote services. TMP is especially critical as it supports the delivery of virtual care services that are a part of overall Telehealth program growth and enable more efficient use of these services between the 900 VHA sites._x000a__x000a_MYP Playground:_x000a_The Telehealth Management Platform (TMP) is a customer relations management software system. TMP supports Veterans access to Telehealth program services from 970 VHA sites (VAMCs and CBOCs). TMP automates previously manual work for three elements of virtual care (non-face-to-face) services: 1) Scheduling, 2) resource management and 3) administrative management. The third element, administrative management, includes workload management, credentialing and privileging, telehealth service agreements and data management to support telehealth business processes. TMP allows sites sharing resources to communicate critical information to activate, managed and support Veteran virtual care/remote services. TMP is especially critical as it supports the delivery of virtual care services that are a part of overall Telehealth program growth and enable more efficient use of these services between the 970 VHA sites. TMP will help VHA meet the increasing need for clinical encounters for the 33% of all Veterans who live in rural areas and the 12% who live more than three hours from a tertiary care facility."/>
    <s v="MYP Playground:_x000a_If the project is not fully funded, expansion of the program that cares for more than 71,000 veterans will not be possible. Congress continues to add reporting requirements to Telehealth; this program provides data and reports to meet these requirements. As Telehealth continues to grow, there will be more requirements for reports and data integration. Additionally, adoption of the Cerner Electronic Health Record will necessitate further work to integrate Home Telehealth data collected by third party vendors with the new record, while maintaining and updating links at sites still using VistA. VHA Telehealth Services is beginning the process of awarding a new third party vendor contract worth around $300 million dollars. As a result, OI&amp;T, through this project, will be charged with working with up to four new vendors to integrate the data they collect with Cerner, VistA, the Patient Generated Database, Health Data Repository, and other VA systems. If full funding is not provided, VHA will be unable to expand their program. Further, if the project is not fully funded we will not be able to patch and maintain the application hosted in the VA Enterprise Cloud, which could prevent the project from maintaining its Authority to Operate (ATO)."/>
    <s v="Application"/>
    <s v="Application Development"/>
    <s v="Software"/>
    <s v="Expense"/>
    <x v="3"/>
    <x v="0"/>
    <n v="1682"/>
    <n v="6"/>
    <x v="3"/>
    <x v="5"/>
    <s v="Digitizing Business Process"/>
    <s v="3124"/>
    <x v="0"/>
    <s v="Application SW"/>
    <n v="1.8759999999999999"/>
    <n v="1.8759999999999999"/>
    <m/>
  </r>
  <r>
    <x v="4"/>
    <x v="12"/>
    <x v="19"/>
    <x v="55"/>
    <x v="879"/>
    <s v="The Telehealth Management Platform is a customer relations management software system. TMP supports Veterans access to Telehealth program services from more than 900 VHA sites (VAMCs and CBOCs). TMP automates previously manual work for three elements of virtual care (non-face-to-face) services: 1) Scheduling, 2) resource management and 3) administrative management. The third element, administrative management, includes workload management, credentialing and privileging, telehealth service agreements and data management to support telehealth business processes. TMP allows sites sharing resources to communicate critical information to activate, managed and support Veteran virtual care/remote services. TMP is especially critical as it supports the delivery of virtual care services that are a part of overall Telehealth program growth and enable more efficient use of these services between the 900 VHA sites._x000a__x000a_MYP Playground:_x000a_The Telehealth Management Platform (TMP) is a customer relations management software system. TMP supports Veterans access to Telehealth program services from 970 VHA sites (VAMCs and CBOCs). TMP automates previously manual work for three elements of virtual care (non-face-to-face) services: 1) Scheduling, 2) resource management and 3) administrative management. The third element, administrative management, includes workload management, credentialing and privileging, telehealth service agreements and data management to support telehealth business processes. TMP allows sites sharing resources to communicate critical information to activate, managed and support Veteran virtual care/remote services. TMP is especially critical as it supports the delivery of virtual care services that are a part of overall Telehealth program growth and enable more efficient use of these services between the 970 VHA sites. TMP will help VHA meet the increasing need for clinical encounters for the 33% of all Veterans who live in rural areas and the 12% who live more than three hours from a tertiary care facility."/>
    <s v="MYP Playground:_x000a_If the project is not fully funded, expansion of the program that cares for more than 71,000 veterans will not be possible. Congress continues to add reporting requirements to Telehealth; this program provides data and reports to meet these requirements. As Telehealth continues to grow, there will be more requirements for reports and data integration. Additionally, adoption of the Cerner Electronic Health Record will necessitate further work to integrate Home Telehealth data collected by third party vendors with the new record, while maintaining and updating links at sites still using VistA. VHA Telehealth Services is beginning the process of awarding a new third party vendor contract worth around $300 million dollars. As a result, OI&amp;T, through this project, will be charged with working with up to four new vendors to integrate the data they collect with Cerner, VistA, the Patient Generated Database, Health Data Repository, and other VA systems. If full funding is not provided, VHA will be unable to expand their program. Further, if the project is not fully funded we will not be able to patch and maintain the application hosted in the VA Enterprise Cloud, which could prevent the project from maintaining its Authority to Operate (ATO)."/>
    <s v="Application"/>
    <s v="Application Development"/>
    <s v="Software"/>
    <s v="Expense"/>
    <x v="3"/>
    <x v="0"/>
    <n v="1682"/>
    <n v="10"/>
    <x v="0"/>
    <x v="5"/>
    <s v="Digitizing Business Process"/>
    <s v="3124"/>
    <x v="0"/>
    <s v="COVID-19"/>
    <m/>
    <n v="0"/>
    <m/>
  </r>
  <r>
    <x v="4"/>
    <x v="12"/>
    <x v="19"/>
    <x v="55"/>
    <x v="1026"/>
    <s v="The Telehealth Hub Bandwidth Expansion will continue to support the bandwidth expansion efforts within the Telehealth Hubs as well as the enterprise. The WebVRAM Sustainment initiative will allowed continued access by clinicians who support veterans. Health Product Support will be support the WebVRAM application while in sustainment. Team has submitted acquisition package which allows onboarding of resources to support WebVRAM. Support will include sustainment in the Azure Cloud as well as addressing defects found during normal application use. As a supplement and enhancement to in-person healthcare, the Telehealth Expansion, Hub, and Interfacility Access solution will provide the capability, telehealth tools, devices, and processes allowing providers to efficiently and effectively provide quality healthcare to Veterans irrespective of the provider or the Veterans location across the enterprise."/>
    <s v="If not funded Veteran's in rural areas that have difficult time getting to a local Medical Center may be deprived of health care. VHA?s current process that involves multiple request to systems to obtain access (ranging from automated to paper) and is not standardized or consistently defined across the enterprise (including at the facility level), often necessitates time-consuming manual intervention to obtain access for a single remote provider. If unfunded, clinicians will be required to log into multiple systems manually, thus delaying urgent medical care to Veterans."/>
    <s v="Application"/>
    <s v="Application Support &amp; Operations"/>
    <s v="Software"/>
    <s v="Maintenance &amp; Support"/>
    <x v="3"/>
    <x v="0"/>
    <n v="1682"/>
    <n v="3"/>
    <x v="2"/>
    <x v="0"/>
    <s v="Greater Choice for Veterans"/>
    <s v="2510"/>
    <x v="0"/>
    <s v="Application SW Maintenance"/>
    <n v="0.441"/>
    <n v="0.441"/>
    <n v="3"/>
  </r>
  <r>
    <x v="4"/>
    <x v="12"/>
    <x v="24"/>
    <x v="61"/>
    <x v="1027"/>
    <s v="Sustainment of The Genomic Informatics System for Integrative Science (GenISIS) for GenISIS, Option Period. Sustainment support to include modification to the software application or components to correct faults, deployments of software updates, releases or patches. To maintain a secure computing environment for large scale computation necessary for the Genomic Medicine Program._x000a__x000a_MYP Playground:_x000a_Genomic Information System for Integrative Sciences (GenISIS) is an informatics platform supporting all aspects of the Million Veteran Program (MVP). MVP is a VA ORD initiative since 2011 to build a mega cohort of a million consented Veterans to obtain bio-samples and to integrate their clinical, self-reported and genomic data to advance research towards improving and personalizing health care delivery in the VA. GenISIS currently supports functionalities like an electronic recruiting engine that has to date been used to recruit over 780,000 Veterans into MVP, a laboratory information management system that has helped in receiving, processing and storing over 780,000 samples and a genomic analysis platform that will allow discovery of the genetic basis of disease and better therapy for the Veterans."/>
    <s v="The research will end, negatively impacting health outcomes for veterans, and wasting billions of money already spent."/>
    <s v="Application"/>
    <s v="Application Support &amp; Operations"/>
    <s v="Software"/>
    <s v="Maintenance &amp; Support"/>
    <x v="3"/>
    <x v="0"/>
    <n v="1632"/>
    <n v="1"/>
    <x v="2"/>
    <x v="0"/>
    <s v="Managing Data"/>
    <s v="2510"/>
    <x v="0"/>
    <s v="Application SW Maintenance"/>
    <n v="5.2789999999999999"/>
    <n v="5.2789999999999999"/>
    <n v="5.2789999999999999"/>
  </r>
  <r>
    <x v="4"/>
    <x v="12"/>
    <x v="24"/>
    <x v="61"/>
    <x v="1028"/>
    <s v="To maintain a secure computing environment for large scale computation necessary for the Genomic Medicine Program."/>
    <m/>
    <s v="Application"/>
    <s v="Application Support &amp; Operations"/>
    <s v="Software"/>
    <s v="Maintenance &amp; Support"/>
    <x v="3"/>
    <x v="0"/>
    <n v="1632"/>
    <n v="2"/>
    <x v="1"/>
    <x v="0"/>
    <s v="Managing Data"/>
    <s v="2510"/>
    <x v="0"/>
    <s v="Acquisition Fees"/>
    <m/>
    <m/>
    <m/>
  </r>
  <r>
    <x v="4"/>
    <x v="12"/>
    <x v="24"/>
    <x v="62"/>
    <x v="1029"/>
    <s v="MVP (Million Veteran Program) CHAMPION (Computational Health Analytics for Medical Precision to Improve Outcomes Now)_x000a__x000a_MYP Playground_x000a_ORNL FFRDC shall provide the resources, infrastructure, data management, high-performance computing, scientific computing expertise and services necessary to securely implement and support research curated data sets used in the research studies called Study Marts.  A Study Mart is a data set defined by or approved for researchers that is relevant for their research.   _x000a_3.1 Creation of 1000 Phenome Library (continuation of task initiated in 2019)_x000a_ORNL FFRDC will be used to create a library of 1000 curated and validated phenomes for use in genomic science. The phenomic library consists of the algorithms used to qualify cohorts of veteran patients as either categorically having a disease condition or categorically not having the disease condition. This work involves complex algorithm development and/or deep learning/artificial intelligence work on the corpus of data that comprises the VA?s electronic medical record and the VA?s Corporate Data Warehouse (CDW). _x000a_3.2 Implementing the three joint VA-DOE Exemplar Projects at ORNL_x000a_Joint teams of VA and DOE researchers have obtained regulatory approvals for initiating the three Exemplar projects and cross-cut core projects at ORNL. Roughly 100 approved researchers from the VA and eight DOE national laboratories will be onboarded to access the ORNL system through a pre-defined process for researcher authentication. The project plan will be implemented through the stages described in Background section._x000a_Quarter 1 deliverables include:_x000a_1._x0009_Study marts established for all three Exemplar projects_x000a_2._x0009_Imputated data set on the ~550,000 genotype datasets from MVP available for the Exemplar projects_x000a_3._x0009_Version 1 Staging of multimodal clinical data completed for at least one Exemplar project_x000a__x000a_3.3 Medical Research Services _x000a_ORNL FFRDC shall provide the following services for hosted VA owned genomic and clinical data, enclave infrastructure, VA data connections and approved study marts."/>
    <s v="Loss of funding for the data enclave at ORNL would (1) shut down all research for the Million Veterans Program (MVP) at ORNL, (2) shut down operations partnerships with Office of Mental Health and Suicide Prevention, the Enterprise Opioid Safety Team, and (3) Office of Health Informatics through the VICTOR Interagency agreement.  _x000a__x000a_Loss of these research and operations enclaves would disrupt (a) MVP Research including the 2 exemplar projects on suicide prevention, prostate cancer and cardiovascular disease and other projects critical to veterans like the genetic vulnerability for substance abuse (b) existing clinical programming implemented nationally for suicide prevention (e.g. CRISTAL for the Veterans Crisis Line, etc.), (c) high priority improvements to predictive modeling and clinical decision support to better target interventions for patients at risk of suicide and overdose (e.g. REACHVET 2.0 and STORM 2.0), (d) research on genetics in key clinical areas, (e) development of advanced artificial intelligence algorithms to improve risk detection, identification of clinical needs, etc., (f) natural language processing systems for use of unstructured medical record data (e.g. enabling mining of psychotherapy notes for language associated with acute patient risk), and (g) visualization to improve understanding of epidemiology of suicide and overdose risk.   This would waste multi-year efforts and funding already invested to build this platform and generate nightly-updated data for clinical decision-making.  This would be a major set-back for suicide prevention and opioid safety efforts, as well as genomic medicine in VHA."/>
    <s v="Application"/>
    <s v="Application Support &amp; Operations"/>
    <s v="Software"/>
    <s v="Capital"/>
    <x v="3"/>
    <x v="0"/>
    <n v="1633"/>
    <n v="10"/>
    <x v="2"/>
    <x v="5"/>
    <s v="Managing Data"/>
    <s v="2510"/>
    <x v="0"/>
    <s v="Application SW"/>
    <n v="3"/>
    <n v="1.806"/>
    <n v="1.488"/>
  </r>
  <r>
    <x v="4"/>
    <x v="12"/>
    <x v="24"/>
    <x v="62"/>
    <x v="1029"/>
    <s v="The VA-DOE IAA is supported by an agreement signed by the VA and DOE Secretaries, which supports the world's largest gene bank (MVP) and uses the strategically important computational resources of Oak Ridge to produce results of direct utility to veterans. There is no other method of effectively analyzing the data collection and storages of the single largest body of genetic data ever gathered. This is being used to better understand, predict, diagnose, and treat a number of pathologies, leading to more favorable health outcomes for veterans. If funding is not received, the research will end and the data will be lost. Any improved veteran health outcomes will be foregone and all resources used to collect this data will be wasted."/>
    <s v="TBD"/>
    <s v="Application"/>
    <s v="Application Support &amp; Operations"/>
    <s v="Software"/>
    <s v="Maintenance &amp; Support"/>
    <x v="3"/>
    <x v="0"/>
    <n v="1633"/>
    <n v="11"/>
    <x v="2"/>
    <x v="0"/>
    <s v="Managing Data"/>
    <s v="2510"/>
    <x v="0"/>
    <s v="IT Support Contracts [other than PMO and Application SW Maintenance]"/>
    <n v="7"/>
    <n v="4.2140000000000004"/>
    <n v="7"/>
  </r>
  <r>
    <x v="4"/>
    <x v="12"/>
    <x v="24"/>
    <x v="62"/>
    <x v="1030"/>
    <s v="This sustainment effort will maintain the Research Administrative Management System (RAMS) secure computing environment consisting of the web-based data management and reporting application and centralized database in order to support the Department of Veterans Affairs (VA) Veterans Health Administration's (VHA) field Research &amp; Development (R&amp;D) offices and VA Central Offices (VACO) Office of Research &amp; Development (ORD)."/>
    <m/>
    <s v="Application"/>
    <s v="Application Support &amp; Operations"/>
    <s v="Software"/>
    <s v="Maintenance &amp; Support"/>
    <x v="3"/>
    <x v="0"/>
    <n v="1633"/>
    <n v="5"/>
    <x v="1"/>
    <x v="0"/>
    <s v="Digitizing Business Process"/>
    <s v="2510"/>
    <x v="0"/>
    <s v="Information Security"/>
    <m/>
    <m/>
    <m/>
  </r>
  <r>
    <x v="4"/>
    <x v="12"/>
    <x v="24"/>
    <x v="62"/>
    <x v="1031"/>
    <s v="Without this Registry, the VHA will be unable to reliably identify and track Veterans who have undergone transplantation outside of VHA, assess their care and treatment, evaluate the quality of services they have received, or strategically plan for projected service growth to determine future resources required for life-long post-transplant follow-up care."/>
    <m/>
    <s v="Application"/>
    <s v="Application Support &amp; Operations"/>
    <s v="Software"/>
    <s v="Maintenance &amp; Support"/>
    <x v="3"/>
    <x v="0"/>
    <n v="1633"/>
    <n v="6"/>
    <x v="1"/>
    <x v="0"/>
    <s v="Managing Data"/>
    <s v="2510"/>
    <x v="0"/>
    <s v="Application SW Maintenance"/>
    <m/>
    <m/>
    <m/>
  </r>
  <r>
    <x v="4"/>
    <x v="12"/>
    <x v="24"/>
    <x v="62"/>
    <x v="1032"/>
    <s v="Collaboration tools located in DMZ to allow VA investigators, educators, and innovators and non-VA colleagues in academic affiliates and other agencies (like NIH, NCI) to collaborate on grant writing, publication writing and other shared document tasks. Includes a SharePoint like document library with document version control, calendaring, reminders, ability to IM Chat, message and video/teleconference with users outside the VA Firewall who do not have VA credentials but are affiliated with the VA's research, education and innovation mission."/>
    <m/>
    <s v="Application"/>
    <s v="Application Support &amp; Operations"/>
    <s v="Software"/>
    <s v="Maintenance &amp; Support"/>
    <x v="3"/>
    <x v="0"/>
    <n v="1633"/>
    <n v="7"/>
    <x v="1"/>
    <x v="0"/>
    <s v="Improving Cybersecurity"/>
    <s v="2510"/>
    <x v="0"/>
    <s v="Application SW Maintenance"/>
    <m/>
    <m/>
    <m/>
  </r>
  <r>
    <x v="4"/>
    <x v="12"/>
    <x v="24"/>
    <x v="62"/>
    <x v="1033"/>
    <s v="Replacing VA Center of Innovations (VACI), the VHA Innovations Ecosystem supports the following Healthcare Initiatives: (1) LEAF, (2) GLIMS, (3) COMS, (4) E-Screening, (5) One VA Pharmacy, (6) Digital Marketplace, (7) Future Technology Laboratory._x000a_MYP Playground_x000a_We are a program office with varying projects being determined as described. We utilize the following portfolios for the following projects.  Innovators Network Portfolio (iNet) strategic priority is to imbed innovation as a core fabric of VHA at the medical center level. It's focus is primarily workforce development and culture building at 34 VAMCs. It provides sourcing to medical centers in the form of innovation investments at the following levels: Spark($10K) Seed ($50K) Spread ($200K). Diffusion of Excellence (DoE) strategic priority is to deliver a repeatable process for scaling innovation. It identifies and spreads best practices across the enterprise using vehicles such as Shark Tank and Diffusion Summit. It also identifies sourcing priorities from national and/or field leadership with endorsement from VHA program offices. Care &amp; Transformational Initiatives (CTI) seeks to build a collaborative innovation community external to VA with academic, industry, non-profit, and other government partners to co-develop innovative solutions. CTI is focused on testing and refining innovative care models and transformational initiatives that can meaningfully scale to impact Veterans. CTI has six priority areas, and the examples below detail portfolio active efforts in each of these areas. VHA Innovations Ecosystem Operations external strategic priority is to build collaborative innovation communities that engage the broader VHA innovation community. It oversees the overall innovation landscape and provides integration of all VHA Innovation activities. It's internal priority is concerned with the planning, organizing, leading, and controlling of all innovation activities within the Innovation Lifecycle. Administrative, Budget, and Collaborations (ABC) provides internal organizational support to the IE ecosystem by providing administration of non-production costs such as human resource management, training and education, and organizational design, budget management analysis, and oversight of cost and expenditures. Provides collaboration management and activity integration within the 10X organization for special projects that do not fall within the purview of the operations subprograms."/>
    <s v="Number of Veterans Affected:_x000a_All Veterans affected if Spark-Seed-Spread and Shark Tank not available_x000a_Large, target populations of Veterans affected if other programming not available_x000a__x000a_Number of Staff Affected:_x000a_All VHA staff in field affected if Spark-Seed-Spread not available_x000a_All VHA staff affected if Shark Tank not available_x000a_Certain VHA program and field staff affected if other programming not available"/>
    <s v="Application"/>
    <s v="Application Support &amp; Operations"/>
    <s v="Software"/>
    <s v="Maintenance &amp; Support"/>
    <x v="3"/>
    <x v="0"/>
    <n v="1633"/>
    <n v="3"/>
    <x v="2"/>
    <x v="0"/>
    <s v="Digitizing Business Process"/>
    <s v="2510"/>
    <x v="0"/>
    <s v="Application SW Maintenance"/>
    <n v="4.4249999999999998"/>
    <n v="4.4249999999999998"/>
    <n v="4.4249999999999998"/>
  </r>
  <r>
    <x v="4"/>
    <x v="12"/>
    <x v="6"/>
    <x v="0"/>
    <x v="1034"/>
    <s v="OIT Consolidated Agreement estimates for Applications in the Major Customer Code (MCC) Veterans Health Administration (H00)."/>
    <m/>
    <s v="Application"/>
    <s v="Application Support &amp; Operations"/>
    <s v="Outside Services"/>
    <s v="Managed Service Provider"/>
    <x v="6"/>
    <x v="0"/>
    <n v="1584"/>
    <n v="2"/>
    <x v="0"/>
    <x v="0"/>
    <s v="Operations and Maintenance"/>
    <s v="2510"/>
    <x v="0"/>
    <s v="Hosting [hardware and software platforms]"/>
    <n v="0"/>
    <n v="0"/>
    <n v="0"/>
  </r>
  <r>
    <x v="4"/>
    <x v="12"/>
    <x v="6"/>
    <x v="0"/>
    <x v="1035"/>
    <s v="OIT Consolidated Agreement estimates for Applications in the Major Customer Code (MCC) VHA Office of Informatics and Analytics (H01)."/>
    <m/>
    <s v="Application"/>
    <s v="Application Support &amp; Operations"/>
    <s v="Outside Services"/>
    <s v="Managed Service Provider"/>
    <x v="6"/>
    <x v="0"/>
    <n v="1584"/>
    <n v="3"/>
    <x v="0"/>
    <x v="0"/>
    <s v="Operations and Maintenance"/>
    <s v="2510"/>
    <x v="0"/>
    <s v="Hosting [hardware and software platforms]"/>
    <n v="0"/>
    <n v="0"/>
    <n v="0"/>
  </r>
  <r>
    <x v="4"/>
    <x v="12"/>
    <x v="6"/>
    <x v="0"/>
    <x v="1036"/>
    <s v="OIT Consolidated Agreement estimates for Applications in the Major Customer Code (MCC) VHA Employee Education Service (H04)."/>
    <m/>
    <s v="Application"/>
    <s v="Application Support &amp; Operations"/>
    <s v="Outside Services"/>
    <s v="Managed Service Provider"/>
    <x v="6"/>
    <x v="0"/>
    <n v="1584"/>
    <n v="4"/>
    <x v="0"/>
    <x v="0"/>
    <s v="Operations and Maintenance"/>
    <s v="2510"/>
    <x v="0"/>
    <s v="Hosting [hardware and software platforms]"/>
    <n v="0"/>
    <n v="0"/>
    <n v="0"/>
  </r>
  <r>
    <x v="4"/>
    <x v="12"/>
    <x v="6"/>
    <x v="0"/>
    <x v="1037"/>
    <s v="OIT Consolidated Agreement estimates for Applications in the Major Customer Code (MCC) VHA Financial Management and Accounting Office (H05)."/>
    <m/>
    <s v="Application"/>
    <s v="Application Support &amp; Operations"/>
    <s v="Outside Services"/>
    <s v="Managed Service Provider"/>
    <x v="6"/>
    <x v="0"/>
    <n v="1584"/>
    <n v="5"/>
    <x v="0"/>
    <x v="0"/>
    <s v="Operations and Maintenance"/>
    <s v="2510"/>
    <x v="0"/>
    <s v="Hosting [hardware and software platforms]"/>
    <n v="0"/>
    <n v="0"/>
    <n v="0"/>
  </r>
  <r>
    <x v="4"/>
    <x v="12"/>
    <x v="6"/>
    <x v="0"/>
    <x v="1038"/>
    <s v="OIT Consolidated Agreement estimates for Applications in the Major Customer Code (MCC) Office of Community Care (H06)."/>
    <m/>
    <s v="Application"/>
    <s v="Application Support &amp; Operations"/>
    <s v="Outside Services"/>
    <s v="Managed Service Provider"/>
    <x v="6"/>
    <x v="0"/>
    <n v="1584"/>
    <n v="6"/>
    <x v="0"/>
    <x v="0"/>
    <s v="Operations and Maintenance"/>
    <s v="2510"/>
    <x v="0"/>
    <s v="Hosting [hardware and software platforms]"/>
    <n v="0"/>
    <n v="0"/>
    <n v="0"/>
  </r>
  <r>
    <x v="4"/>
    <x v="12"/>
    <x v="6"/>
    <x v="0"/>
    <x v="1039"/>
    <s v="OIT Consolidated Agreement estimates for Applications in the Major Customer Code (MCC) VHA Office of Information Health Data Systems (H09)."/>
    <m/>
    <s v="Application"/>
    <s v="Application Support &amp; Operations"/>
    <s v="Outside Services"/>
    <s v="Managed Service Provider"/>
    <x v="6"/>
    <x v="0"/>
    <n v="1584"/>
    <n v="7"/>
    <x v="0"/>
    <x v="0"/>
    <s v="Operations and Maintenance"/>
    <s v="2510"/>
    <x v="0"/>
    <s v="Hosting [hardware and software platforms]"/>
    <n v="0"/>
    <n v="0"/>
    <n v="0"/>
  </r>
  <r>
    <x v="4"/>
    <x v="12"/>
    <x v="6"/>
    <x v="0"/>
    <x v="1040"/>
    <s v="OIT Consolidated Agreement estimates for Applications in the Major Customer Code (MCC) VHA Health Enterprise Strategy Office (10)."/>
    <m/>
    <s v="Application"/>
    <s v="Application Support &amp; Operations"/>
    <s v="Outside Services"/>
    <s v="Managed Service Provider"/>
    <x v="6"/>
    <x v="0"/>
    <n v="1584"/>
    <n v="8"/>
    <x v="0"/>
    <x v="0"/>
    <s v="Operations and Maintenance"/>
    <s v="2510"/>
    <x v="0"/>
    <s v="Hosting [hardware and software platforms]"/>
    <n v="0"/>
    <n v="0"/>
    <n v="0"/>
  </r>
  <r>
    <x v="4"/>
    <x v="12"/>
    <x v="6"/>
    <x v="0"/>
    <x v="1041"/>
    <s v="OIT Consolidated Agreement estimates for Applications in the Major Customer Code (MCC) VHA Veterans Integrated Service Networks (VSSC) Support Services Center (H12)."/>
    <m/>
    <s v="Application"/>
    <s v="Application Support &amp; Operations"/>
    <s v="Outside Services"/>
    <s v="Managed Service Provider"/>
    <x v="6"/>
    <x v="0"/>
    <n v="1584"/>
    <n v="9"/>
    <x v="0"/>
    <x v="0"/>
    <s v="Operations and Maintenance"/>
    <s v="2510"/>
    <x v="0"/>
    <s v="Hosting [hardware and software platforms]"/>
    <n v="0"/>
    <n v="0"/>
    <n v="0"/>
  </r>
  <r>
    <x v="4"/>
    <x v="12"/>
    <x v="6"/>
    <x v="0"/>
    <x v="1042"/>
    <s v="OIT Consolidated Agreement estimates for Applications in the Major Customer Code (MCC) VHA VSSC Homeless Initiative (H13)."/>
    <m/>
    <s v="Application"/>
    <s v="Application Support &amp; Operations"/>
    <s v="Outside Services"/>
    <s v="Managed Service Provider"/>
    <x v="6"/>
    <x v="0"/>
    <n v="1584"/>
    <n v="10"/>
    <x v="0"/>
    <x v="0"/>
    <s v="Operations and Maintenance"/>
    <s v="2510"/>
    <x v="0"/>
    <s v="Hosting [hardware and software platforms]"/>
    <n v="0"/>
    <n v="0"/>
    <n v="0"/>
  </r>
  <r>
    <x v="4"/>
    <x v="12"/>
    <x v="6"/>
    <x v="0"/>
    <x v="1043"/>
    <s v="OIT Consolidated Agreement estimates for Applications in the Major Customer Code (MCC) VHA ISO Consultation Division (H14)."/>
    <m/>
    <s v="Application"/>
    <s v="Application Support &amp; Operations"/>
    <s v="Outside Services"/>
    <s v="Managed Service Provider"/>
    <x v="6"/>
    <x v="0"/>
    <n v="1584"/>
    <n v="11"/>
    <x v="0"/>
    <x v="0"/>
    <s v="Operations and Maintenance"/>
    <s v="2510"/>
    <x v="0"/>
    <s v="Hosting [hardware and software platforms]"/>
    <n v="0"/>
    <n v="0"/>
    <n v="0"/>
  </r>
  <r>
    <x v="4"/>
    <x v="12"/>
    <x v="6"/>
    <x v="0"/>
    <x v="1044"/>
    <s v="OIT Consolidated Agreement estimates for Applications in the Major Customer Codes (MCC) that are aligned to the Health Portfolio._x000a__x000a_Major Customer Codes:_x000a_H00 - Veterans Health Administration_x000a_H01 - VHA Office of Informatics and Analytics_x000a_H04 - VHA Employee Education Service_x000a_H05 - VHA Financial Management and Accounting Office_x000a_H06 - Office of Community Care_x000a_H09 - VHA Office of Information Health Data Systems_x000a_H10 - VHA Health Enterprise Strategy Office_x000a_H12 - VHA Veterans Integrated Service Networks (VSSC) Support Services Center_x000a_H13 - VHA VSSC Homeless Initiative_x000a_H14 - VHA ISO Consultation Division_x000a_I03 - DoD/VA Interagency Program Office_x000a__x000a_MYP Playground:_x000a__x000a_The SLA - Health Sub-Project represents the estimated steady-state charges for the 114 applications for the 13 Major Customer Codes (MCC) aligned to the Health Portfolio within the OIT Consolidated Agreement, also known as the Service Level Agreement (SLA), between the Infrastructure Operations (IO) Franchise Fund Enterprise Center and OIT.  The IO Franchise Fund is one of eight self-supporting VA Franchise Fund Enterprise Centers and is the sole provider of VA Franchise Fund Information Technology business segment products and services.  VA Franchise Fund organizations operate on a full cost recovery, fee-for-service basis and do not receive appropriations or other funding directly from Congress._x000a__x000a_The addition of new applications or any changes to the base agreement are made via an SLA Modification (SLAM).  This Customers are responsible for funding the SLAM in the year of execution plus at least two years of the outyear sustainment tails beyond the SLAM until they can be incorporated into the Multi-Year Programming (MYP) for the SLA Sub-Projects.  This is included in Section 4c of the Customer Approval of the SLAM.  Therefore, the steady-state sustainment basis of estimate for MYP FY22-26 is the FY20 OIT Consolidated Agreement 200IO20I00."/>
    <s v="MYP Playground:_x000a__x000a_Almost every VA service to, or interaction with, our Veteran clients is supported by VA?s operational IT systems.  This Sub-Project provides the ongoing operations and maintenance of applications within the SLA.  The risks if not fully funded include systems being shut down and applications being turned off resulting in services not being available to Veteran/beneficiary/family members that provided by the individual applications themselves."/>
    <s v="Application"/>
    <s v="Application Support &amp; Operations"/>
    <s v="Outside Services"/>
    <s v="Managed Service Provider"/>
    <x v="6"/>
    <x v="0"/>
    <n v="1584"/>
    <n v="1"/>
    <x v="2"/>
    <x v="0"/>
    <s v="Operations and Maintenance"/>
    <s v="2510"/>
    <x v="0"/>
    <s v="Hosting [hardware and software platforms]"/>
    <n v="121.209"/>
    <n v="121.209"/>
    <n v="106.209"/>
  </r>
  <r>
    <x v="4"/>
    <x v="12"/>
    <x v="6"/>
    <x v="0"/>
    <x v="1045"/>
    <s v="Recurring payments for existing contracts for services and support for implemented IT systems and services._x000a__x000a_MYP Playground_x000a_The IT Support Contracts Congressional Project is comprised of recurring payments for existing contracts for services and support for implemented IT systems in support of the Enterprise, VA Administrations and Staff Offices.  IT Support Contracts is considered a ?must pay? requirement to support customer service level agreement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_x000a__x000a_The VHA IT Support Contracts Sub-Project represents the estimated steady-state charges for legacy system support for the specific and unique VHA systems that were not included in the OIT Consolidated Agreement, aka Service Level Agreement (SLA).  With the ITOPS Transformation, services have been consolidated and are managed, acquired, and provided centrally at Enterprise level rather than the organizational level."/>
    <s v="HICBA: VHA will not be able to code and bill claims for third-party revenue, compromising third-party revenue collection ($2.85B collected in FY18).  There is also a high risk of potential fraudulent billing of third party insurance for revenue collections if industry-standard encoder and claims scrubbing software is not used. This will directly impact Veterans by potentially erroneously requiring or omitting copayments resulting in inaccurate bills of collections._x000a__x000a_CART-CL: The Clinical Assessment, Reporting, and Tracking (CART) Program was created to monitor the quality and safety of invasive cardiac procedures within the VA Healthcare System. To do so, the CART Program has led the development of a standalone software application (CART Cath Lab Application) that is now fully integrated with the Computerized Patient Record System (CPRS). CART was mandated to be a national program for use in all 81 catheterization laboratories in the VA system by the Deputy Undersecretary for Health and is a unique collaborative effort involving Patient Care Services, and the Office of Information, Office of Quality and Performance. If not funded, it would create an inability to monitor the quality and safety of invasive cardiac procedures within the VA."/>
    <s v="Application"/>
    <s v="Application Support &amp; Operations"/>
    <s v="External Labor"/>
    <s v="Expense"/>
    <x v="6"/>
    <x v="0"/>
    <n v="1595"/>
    <n v="1"/>
    <x v="2"/>
    <x v="0"/>
    <s v="Operations and Maintenance"/>
    <s v="2510"/>
    <x v="0"/>
    <s v="IT Support Contracts [other than PMO and Application SW Maintenance]"/>
    <n v="66.275000000000006"/>
    <n v="66.275000000000006"/>
    <n v="66.275000000000006"/>
  </r>
  <r>
    <x v="4"/>
    <x v="12"/>
    <x v="6"/>
    <x v="17"/>
    <x v="683"/>
    <s v="Recurring payments for existing software and existing numbers of licenses._x000a__x000a_MYP Playground_x000a_The IT Support Contracts Congressional Project is comprised of recurring payments for existing contracts for services and support for implemented IT systems in support of the Enterprise, VA Administrations and Staff Offices.  IT Support Contracts is considered a ?must pay? requirement to support customer service level agreement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_x000a__x000a_The VHA Research IT Support Sub-Project represents the estimated steady-state charges to support VHA's Office of Research and Development (ORD).  The primary component is the Legacy System and Operational Support Contract which manages and maintains services for the information systems that are currently supporting the local and nationwide ORD operations and the associated infrastructure. The Contractor shall perform requirements analysis in the context of responding to the Enterprise Service Desk trouble tickets for error correction/bug fixes/defect repair/update application maintenance, analysis of the current VA systems, business process alignment, and the upload and download of ORD program offices project data.  Other components include field site-specific software and support services as defined by the local research staff."/>
    <s v="Almost every VA service to, or interaction with, our Veteran clients is supported by VA?s operational IT systems.  This Sub-Project provides the ongoing operations and maintenance of the VHA Research IT Support.  The risks if not fully funded include systems being shut down and applications being turned off resulting in services not being available to Veteran/beneficiary/family members that provided by the individual research activities themselves."/>
    <s v="Application"/>
    <s v="Business Software"/>
    <s v="Software"/>
    <s v="Licensing"/>
    <x v="6"/>
    <x v="0"/>
    <n v="1596"/>
    <n v="1"/>
    <x v="2"/>
    <x v="0"/>
    <s v="Operations and Maintenance"/>
    <s v="2324"/>
    <x v="0"/>
    <s v="SW Licenses and Maintenance"/>
    <n v="149.75299999999999"/>
    <n v="149.75299999999999"/>
    <n v="149.75299999999999"/>
  </r>
  <r>
    <x v="4"/>
    <x v="12"/>
    <x v="6"/>
    <x v="17"/>
    <x v="683"/>
    <s v="Recurring payments for existing software and existing numbers of licenses._x000a__x000a_MYP Playground_x000a_The IT Support Contracts Congressional Project is comprised of recurring payments for existing contracts for services and support for implemented IT systems in support of the Enterprise, VA Administrations and Staff Offices.  IT Support Contracts is considered a ?must pay? requirement to support customer service level agreement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_x000a__x000a_The VHA Research IT Support Sub-Project represents the estimated steady-state charges to support VHA's Office of Research and Development (ORD).  The primary component is the Legacy System and Operational Support Contract which manages and maintains services for the information systems that are currently supporting the local and nationwide ORD operations and the associated infrastructure. The Contractor shall perform requirements analysis in the context of responding to the Enterprise Service Desk trouble tickets for error correction/bug fixes/defect repair/update application maintenance, analysis of the current VA systems, business process alignment, and the upload and download of ORD program offices project data.  Other components include field site-specific software and support services as defined by the local research staff."/>
    <s v="Almost every VA service to, or interaction with, our Veteran clients is supported by VA?s operational IT systems.  This Sub-Project provides the ongoing operations and maintenance of the VHA Research IT Support.  The risks if not fully funded include systems being shut down and applications being turned off resulting in services not being available to Veteran/beneficiary/family members that provided by the individual research activities themselves."/>
    <s v="Application"/>
    <s v="Business Software"/>
    <s v="Software"/>
    <s v="Licensing"/>
    <x v="6"/>
    <x v="0"/>
    <n v="1596"/>
    <n v="2"/>
    <x v="1"/>
    <x v="0"/>
    <s v="Operations and Maintenance"/>
    <s v="2324"/>
    <x v="0"/>
    <s v="SW Licenses and Maintenance"/>
    <m/>
    <m/>
    <m/>
  </r>
  <r>
    <x v="4"/>
    <x v="12"/>
    <x v="16"/>
    <x v="0"/>
    <x v="1046"/>
    <s v="OIT Consolidated Agreement estimates for Applications in the Major Customer Code (MCC) DoD/VA Interagency Program Office (I03)."/>
    <m/>
    <s v="Application"/>
    <s v="Application Support &amp; Operations"/>
    <s v="Outside Services"/>
    <s v="Managed Service Provider"/>
    <x v="6"/>
    <x v="0"/>
    <n v="1591"/>
    <n v="2"/>
    <x v="1"/>
    <x v="0"/>
    <s v="Operations and Maintenance"/>
    <s v="2510"/>
    <x v="0"/>
    <s v="Hosting [hardware and software platforms]"/>
    <n v="0"/>
    <n v="0"/>
    <n v="0"/>
  </r>
  <r>
    <x v="4"/>
    <x v="12"/>
    <x v="16"/>
    <x v="0"/>
    <x v="1047"/>
    <s v="VHA Research IT Support_x000a__x000a_MYP Playground_x000a_The IT Support Contracts Congressional Project is comprised of recurring payments for existing contracts for services and support for implemented IT systems in support of the Enterprise, VA Administrations and Staff Offices.  IT Support Contracts is considered a ?must pay? requirement to support customer service level agreement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_x000a__x000a_The VHA Research IT Support Sub-Project represents the estimated steady-state charges to support VHA's Office of Research and Development (ORD).  The primary component is the Legacy System and Operational Support Contract which manages and maintains services for the information systems that are currently supporting the local and nationwide ORD operations and the associated infrastructure. The Contractor shall perform requirements analysis in the context of responding to the Enterprise Service Desk trouble tickets for error correction/bug fixes/defect repair/update application maintenance, analysis of the current VA systems, business process alignment, and the upload and download of ORD program offices project data.  Other components include field site-specific software and support services as defined by the local research staff."/>
    <s v="Almost every VA service to, or interaction with, our Veteran clients is supported by VA?s operational IT systems.  This Sub-Project provides the ongoing operations and maintenance of the VHA Research IT Support.  The risks if not fully funded include systems being shut down and applications being turned off resulting in services not being available to Veteran/beneficiary/family members that provided by the individual research activities themselves."/>
    <s v="Storage"/>
    <s v="Online Storage"/>
    <s v="External Labor"/>
    <s v="Expense"/>
    <x v="6"/>
    <x v="0"/>
    <n v="1591"/>
    <n v="1"/>
    <x v="2"/>
    <x v="0"/>
    <s v="Operations and Maintenance"/>
    <s v="2510"/>
    <x v="0"/>
    <s v="IT Support Contracts [other than PMO and Application SW Maintenance]"/>
    <n v="6.5289999999999999"/>
    <n v="6.5289999999999999"/>
    <n v="6.5289999999999999"/>
  </r>
  <r>
    <x v="4"/>
    <x v="12"/>
    <x v="18"/>
    <x v="33"/>
    <x v="1048"/>
    <s v="Maintenance of PBX, Paging Systems, Printers/Scanners, VTC Equipment, Servers, Storage and Network Infrastructure._x000a__x000a_MYP Playground_x000a_The Hardware Maintenance Congressional Project is comprised of recurring payments for extended warranty and support for critical operational hardware components in support of the Enterprise, VA Administrations and Staff Offices.  Hardware Maintenance is considered a ?must pay? requirement to support customer service level agreements.  Hardware Maintenance also provides for emergent requirements to replace broken equipment to facilitate the timely restoral of IT operational system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_x000a_The VHA Hardware Maintenance Sub-Project represents the estimated steady-state charges for legacy system support for the specific and unique VHA systems that were not included in the OIT Consolidated Agreement, aka Service Level Agreement (SLA).  With the ITOPS Transformation, services have been consolidated and are managed, acquired, and provided centrally at Enterprise level rather than the organizational level.  The Sub-Project name is being retained for historical tracking purposes due to unique financial accounting strings for ?Medical Legacy System Maintenance.?  There are two main Requirements:_x000a_VistA Maintenance (MSV III) Contract which provides for maintenance and support services for the Veterans Health Information Systems and Technology Architecture (VistA) System in VA facilities across the nation, which provide care to Veterans twenty-four hours per day, 365 days per year.  The VistA system is comprised of Primary VistA and VistA Imaging (Tier 1 and Tier 2), the group of solutions that constitute the backbone of Healthcare Information Technology (IT) throughout VA.  The VistA Maintenance Recover all provides a complete VistA system that can deployed to any site in an emergency situation.  MSV III was awarded in FY19 and will be in option year 3 with a recompete required in FY24.  The FY22 estimate = $35M."/>
    <s v="A hospital that is unable to store electronic records practice/procedures would conflict with Federal requirement (A-COP, B-OSHA, and C-HIPPA). In addition, a VA hospital that is unable to store patient electronic records, would not follow (D) Department of Veterans Affairs 6000.2. Electronic Health Record (EHR) policy."/>
    <s v="Platform"/>
    <s v="Middleware"/>
    <s v="Hardware"/>
    <s v="Expense"/>
    <x v="6"/>
    <x v="0"/>
    <n v="1587"/>
    <n v="1"/>
    <x v="2"/>
    <x v="0"/>
    <s v="Operations and Maintenance"/>
    <s v="2513"/>
    <x v="0"/>
    <s v="Hardware maintenance [ IT ]"/>
    <n v="43.146999999999998"/>
    <n v="43.146999999999998"/>
    <n v="43"/>
  </r>
  <r>
    <x v="4"/>
    <x v="12"/>
    <x v="22"/>
    <x v="47"/>
    <x v="1049"/>
    <s v="Section 162: Implementation of Information Technology System to Assess and Improve the Family Caregiver Program: Under the MISSION Act, the VA is responsible for the expansion of the Program of Comprehensive Assistance for Family Caregivers (PCAFC) technology systems. Funding is to support capabilities to support expansion, evaluate workflow and IT enhancements to resolve identified inefficiencies, increased data entry volume and interfaces with VA and DoD applications. Support the effort of identifying Workflow Inefficiencies. PL 111-163, established 38 U.S.C. 1720G, directing VA to establish a PCAFC of eligible Veterans, and a Program of General Caregiver Support Services (PGCS) for caregivers of Veterans. The PCAFC provides qualified primary family caregivers of eligible Veterans with benefits including education, training, monthly stipend payment, access to health care if qualified through the CHAMPVA, enhanced respite care, mental health care, travel, lodging, and subsistence._x000a__x000a_MYP Playground:_x000a_Under the MISSION Act, the VA is responsible for the expansion of the Program of Comprehensive Assistance for Family Caregivers (PCAFC) technology systems. The Caregiver Support Program (CSP) utilizes a web-based tool to track application processing for the Program of Comprehensive Assistance for Family Caregivers (PCAFC), track participants in the Program of General Caregiver Services (PGCSS), automate stipend processing for PCAFC, and support the needs of VA?s Caregiver Support Line.                                                                                                                                         CSP staff engaged with the Caregiver Program will utilize the Caregiver Record Management Application (CARMA) to process PCAFC 10-10CG (Application for Comprehensive Assistance for Family Caregivers Program) applications and automate the PCAFC stipend process. This will reduce the overall manual burden that Caregiver Support staff currently face. In doing so, VA personnel will be able to successfully meet growing Program of Comprehensive Assistance for Family Caregivers (PCAFC) and Program of General Caregiver Services (PGCSS) administrative needs relating to demands of Veterans and caregivers seeking services from these programs, allow for improved data capture, oversight and monitoring of workflow related to the PCAFC and PGCSS, and help support the mission of the VA Caregiver"/>
    <s v="The Veteran and family caregivers will not have access to the  Program of Comprehensive Assistance for Family Caregivers including additional DoD benefits."/>
    <s v="Application"/>
    <s v="Application Support &amp; Operations"/>
    <s v="Software"/>
    <s v="Maintenance &amp; Support"/>
    <x v="3"/>
    <x v="0"/>
    <n v="1634"/>
    <n v="17"/>
    <x v="2"/>
    <x v="0"/>
    <s v="Greater Choice for Veterans"/>
    <s v="2510"/>
    <x v="0"/>
    <s v="Application SW Maintenance"/>
    <n v="14"/>
    <n v="14"/>
    <n v="8"/>
  </r>
  <r>
    <x v="4"/>
    <x v="12"/>
    <x v="22"/>
    <x v="47"/>
    <x v="1050"/>
    <s v="The project will provide Caregivers of Veterans with processes for eligibility benefits including stipend, access to CHAMPVA, and mental health counseling. In addition to processes for Family Caregivers who may also be eligible for travel benefits when they accompany a Veteran for care or attend training."/>
    <m/>
    <s v="Application"/>
    <s v="Application Support &amp; Operations"/>
    <s v="Software"/>
    <s v="Maintenance &amp; Support"/>
    <x v="3"/>
    <x v="0"/>
    <n v="1634"/>
    <n v="28"/>
    <x v="1"/>
    <x v="0"/>
    <s v="MISSION Act Implementation"/>
    <s v="2510"/>
    <x v="0"/>
    <s v="Application SW Maintenance"/>
    <m/>
    <m/>
    <m/>
  </r>
  <r>
    <x v="4"/>
    <x v="12"/>
    <x v="22"/>
    <x v="47"/>
    <x v="740"/>
    <s v="Scheduling clinical staff in hospitals and long-term care (LTC) is a critical factor shaping progress and costs in healthcare. Hospitals and LTC typically schedule 24-7, matching employees' rising personal scheduling demands with the regulated staffing ratios for direct-care coverage. Effective scheduling practices are essential for meeting legal, cost, and quality standards in health care. States also regulate staffing to balance Medicaid and Medicare costs with safety standards. Automating the clinical staffing and scheduling system will require an interface to related systems such as: CPRS, Bed Management System, VA Time &amp; Attendance, Payroll, Admission Discharge Transfer, Managerial Cost Accounting Office, Human Resources Information System. The COTS system will replace manual staffing methods. Issue: Deficits exist in nursing workforce management data, commercial systems have been acquired by many facilities/VISN's and potential security/ privacy vulnerabilities have emerged and are being investigated."/>
    <m/>
    <s v="Application"/>
    <s v="Application Development"/>
    <s v="Software"/>
    <s v="Maintenance &amp; Support"/>
    <x v="3"/>
    <x v="0"/>
    <n v="1634"/>
    <n v="47"/>
    <x v="1"/>
    <x v="0"/>
    <s v="Digitizing Business Process"/>
    <s v="2510"/>
    <x v="0"/>
    <s v="Application SW Maintenance"/>
    <m/>
    <m/>
    <m/>
  </r>
  <r>
    <x v="4"/>
    <x v="12"/>
    <x v="22"/>
    <x v="47"/>
    <x v="740"/>
    <s v="Scheduling clinical staff in hospitals and long-term care (LTC) is a critical factor shaping progress and costs in healthcare. Hospitals and LTC typically schedule 24-7, matching employees' rising personal scheduling demands with the regulated staffing ratios for direct-care coverage. Effective scheduling practices are essential for meeting legal, cost, and quality standards in health care. States also regulate staffing to balance Medicaid and Medicare costs with safety standards. Automating the clinical staffing and scheduling system will require an interface to related systems such as: CPRS, Bed Management System, VA Time &amp; Attendance, Payroll, Admission Discharge Transfer, Managerial Cost Accounting Office, Human Resources Information System. The COTS system will replace manual staffing methods. Issue: Deficits exist in nursing workforce management data, commercial systems have been acquired by many facilities/VISN's and potential security/ privacy vulnerabilities have emerged and are being investigated."/>
    <m/>
    <s v="Application"/>
    <s v="Application Support &amp; Operations"/>
    <s v="Software"/>
    <s v="Maintenance &amp; Support"/>
    <x v="3"/>
    <x v="0"/>
    <n v="1634"/>
    <n v="26"/>
    <x v="0"/>
    <x v="0"/>
    <s v="Digitizing Business Process"/>
    <s v="2510"/>
    <x v="0"/>
    <s v="Application SW Maintenance"/>
    <m/>
    <m/>
    <m/>
  </r>
  <r>
    <x v="4"/>
    <x v="12"/>
    <x v="22"/>
    <x v="47"/>
    <x v="740"/>
    <s v="Scheduling clinical staff in hospitals and long-term care (LTC) is a critical factor shaping progress and costs in healthcare. Hospitals and LTC typically schedule 24-7, matching employees' rising personal scheduling demands with the regulated staffing ratios for direct-care coverage. Effective scheduling practices are essential for meeting legal, cost, and quality standards in health care. States also regulate staffing to balance Medicaid and Medicare costs with safety standards. Automating the clinical staffing and scheduling system will require an interface to related systems such as: CPRS, Bed Management System, VA Time &amp; Attendance, Payroll, Admission Discharge Transfer, Managerial Cost Accounting Office, Human Resources Information System. The COTS system will replace manual staffing methods. Issue: Deficits exist in nursing workforce management data, commercial systems have been acquired by many facilities/VISNs, and potential security/ privacy vulnerabilities have emerged and are being investigated._x000a__x000a_MYP Playground:_x000a_This provides a solution for scheduling clinical staff in hospitals and long-term care (LTC) facilities. Hospitals and LTC typically schedule 24-7, matching employees' rising personal scheduling demands with the regulated staffing ratios for direct-care coverage. Effective scheduling practices are essential for meeting legal, cost, and quality standards in health care. States also regulate staffing to balance Medicaid and Medicare costs with safety standards. Automating the clinical staffing and scheduling system will require an interface to related systems such as: CPRS, Bed Management System, VA Time &amp; Attendance, Payroll, Admission Discharge Transfer, Managerial Cost Accounting Office, Human Resources Information System._x000a_scheduling clinical staff in hospitals and long-term care (LTC) is a critical factor shaping progress and costs in healthcare. Managers should rely on automated scheduling software tools to control workforce costs by maximizing staffing levels and controlling overtime, and aligning work hours with fluctuations in the patient census (the number of individuals being cared for). Hospitals and LTC typically schedule 24-7, matching employees' rising personal scheduling demands with the regulated staffing ratios for direct-care coverage."/>
    <s v="This funding is necessary for implementing a unified COTS/managed solution for the enterprise that will modernize and replace the manual staffing methods currently being used by VA and addressing security vulnerabilities that exist within the various commercial systems that have been acquired independently by numerous facilities/VISN's. Without this funding, VA will not be able to address potential security/ privacy vulnerabilities that have emerged as a result of not having an enterprise solution strategy that is compliant with national and agency regulations. This situation is currently being investigated by OIG and constitutes a major security concern."/>
    <s v="Application"/>
    <s v="Application Development"/>
    <s v="Software"/>
    <s v="Expense"/>
    <x v="3"/>
    <x v="0"/>
    <n v="1634"/>
    <n v="12"/>
    <x v="3"/>
    <x v="5"/>
    <s v="Digitizing Business Process"/>
    <s v="3124"/>
    <x v="0"/>
    <s v="Application SW"/>
    <n v="5.0430000000000001"/>
    <n v="5.0430000000000001"/>
    <m/>
  </r>
  <r>
    <x v="4"/>
    <x v="12"/>
    <x v="22"/>
    <x v="47"/>
    <x v="1051"/>
    <s v="Mission Act: Patient Statement Enhancement- The VistA Accounts Receivable process of creating a consolidated Patient Statement from multiple facilities is to be completed all documented business need capabilities and added functionality.  Additionally, all online accounting, payment, and functionalities are to be programmed into the consolidated functionality as well._x000a__x000a_MYP Playground:_x000a_The Patient statement Enhancement project uses the Veteran Billing System (VBS) and VistA to accept billing data from the Consolidated Co-Payment Processing Center (CCPC) (Part of VistA) and VBS then creates the billing statements and stores the statements in the VBS Database. When a veteran goes on line to Access VA, the VBS system checks for the Veterans credentials and locates the statements for the Veteran and displays the statements for the veteran to view and print if desired. VBS limits the number of statements to be viewed to the most recent last 6 statements to retrieve and view by the Veteran."/>
    <s v="This funding is for sustainment and the risking not funding is that errors in statement contents or availability could go unresolved causing confusion at a minimum  and perhaps incorrect billing statements to Veterans."/>
    <s v="Application"/>
    <s v="Application Support &amp; Operations"/>
    <s v="Software"/>
    <s v="Maintenance &amp; Support"/>
    <x v="3"/>
    <x v="0"/>
    <n v="1634"/>
    <n v="19"/>
    <x v="2"/>
    <x v="0"/>
    <s v="Digitizing Business Process"/>
    <s v="2510"/>
    <x v="0"/>
    <s v="Application SW Maintenance"/>
    <n v="1.3"/>
    <n v="1.3"/>
    <n v="1.3"/>
  </r>
  <r>
    <x v="4"/>
    <x v="12"/>
    <x v="22"/>
    <x v="47"/>
    <x v="1052"/>
    <s v="Tier 3 provides the contract resources to address defect repair for Enterprise Applications. This sustainment function ensures that all deployed Enterprise Applications are responsive to Veteran's Health Administration's (VHA) needs to successfully execute its mission to care for Veterans._x000a__x000a_MYP Playground:_x000a_Enterprise Application Maintenance (EAM), provides steady state support, to include Tier 3, break fix, adaptive maintenance, and compliancy with security, technology, section 508, and other federal and VA technology standards, for a collection of Administrative and Clinical Applications.  As such, it has multiple VASI IDs. This includes 10 Clinical and 7 Administrative applications, more than 80% of which are mission critical."/>
    <s v="Failure to fully fund this project will result in some or all of the sustained applications losing support, which will inevitably lead to degraded application performance, and failure to comply with technology standards, increasing security risks, and put veteran information at risk.  As many of these applications are mission critical, it can be expected that the risk of failing to sustain these products will be severe, and, for some, life threatening."/>
    <s v="Application"/>
    <s v="Application Support &amp; Operations"/>
    <s v="Software"/>
    <s v="Maintenance &amp; Support"/>
    <x v="3"/>
    <x v="0"/>
    <n v="1634"/>
    <n v="23"/>
    <x v="1"/>
    <x v="0"/>
    <s v="Digitizing Business Process"/>
    <s v="2510"/>
    <x v="0"/>
    <s v="Application SW Maintenance"/>
    <m/>
    <n v="0"/>
    <n v="0"/>
  </r>
  <r>
    <x v="4"/>
    <x v="12"/>
    <x v="22"/>
    <x v="47"/>
    <x v="1053"/>
    <s v="Tier 3 provides the contract resources to address defect repair for Enterprise Applications. This sustainment function ensures that all deployed Enterprise Applications are responsive to Veteran's Health Administration's (VHA) needs to successfully execute its mission to care for Veterans."/>
    <m/>
    <s v="Application"/>
    <s v="Application Support &amp; Operations"/>
    <s v="Software"/>
    <s v="Maintenance &amp; Support"/>
    <x v="3"/>
    <x v="0"/>
    <n v="1634"/>
    <n v="29"/>
    <x v="1"/>
    <x v="0"/>
    <s v="Digitizing Business Process"/>
    <s v="2510"/>
    <x v="0"/>
    <s v="Application SW Maintenance"/>
    <m/>
    <m/>
    <m/>
  </r>
  <r>
    <x v="4"/>
    <x v="12"/>
    <x v="22"/>
    <x v="47"/>
    <x v="745"/>
    <s v="In Feb 2019, VHA reached a scanning backlog (i.e. Veterans medical records)  enterprise-wide of 2,703,624 document sets due to Mission Act requirements.  Current scanning backlog stands at 252,821 document sets.  Manpower estimated 200 FTE needed to fully resolve as one staff member working a seven hours day/5 days per week will upload approximately 350 records. Currently, Mt Home reports $10,000 per pay period ($260000 a year for one facility) for overtime to scan.  Precision Scanning and Indexing (PSI) will drastically reduce current backlog scanning time/importing requirements by standardizing the process across the enterprise through automated unattended robotics that operate 24 hours a day, 7 days a week that can upload approximately 15,120 records per license/application"/>
    <m/>
    <s v="Application"/>
    <s v="Application Support &amp; Operations"/>
    <s v="Software"/>
    <s v="Maintenance &amp; Support"/>
    <x v="3"/>
    <x v="0"/>
    <n v="1634"/>
    <n v="57"/>
    <x v="3"/>
    <x v="0"/>
    <s v="Operations and Maintenance"/>
    <s v="2510"/>
    <x v="0"/>
    <s v="Application SW Maintenance"/>
    <m/>
    <n v="1.4"/>
    <m/>
  </r>
  <r>
    <x v="4"/>
    <x v="12"/>
    <x v="22"/>
    <x v="47"/>
    <x v="1054"/>
    <s v="The Environment of Care (EOC) Assessment and Compliance Tool will utilize Commercial off the Shelf (COTS) software in a two-tier environment hosted at the Austin Information Technology Center. Web, application and database servers are configured for disaster recovery (DR). This web-based solution will track and trend issues from identification to completion. Costs for End User Devices (e.g. Tables) used by Environment of Care are beyond the scope of this project._x000a__x000a_MYP Playground:_x000a_The Environment of Care (EOC) Assessment and Compliance Tool will utilize Commercial off the Shelf (COTS) software in a two-tier environment hosted at the Austin Information Technology Center. Web, application and database servers are configured for disaster recovery (DR). This web-based solution will track and trend issues from identification to completion. Costs for End User Devices (e.g. Tables) used by Environment of Care are beyond the scope of this project. VHA is comprised of 21 Veterans Integrated Service Networks (VISNs) that are each responsible for managing health care activities (including quality and safety) within their geographic area. This can include six (6) to 10 VAMCs and a number of supporting outpatient facilities. VAMCs work together within a VISN to provide high quality, safe and accessible health care to Veterans in their areas. With 152 VAMCs nation-wide and associated clinics, VHA manages one of the largest health care systems in the United States. VISNs face numerous clinical and business challenges, including ensuring quality assurance, continual compliance readiness, capturing the various patient type environments and capturing patient environmental need information. VHA employees are expected to manage EOC compliance as it relates to patient care activities, capturing deficiency data in real-time and generating time-sensitive corrective actions to identify potential patient safety risks and EOC deficiencies. Currently, the ways in which these EOC Rounds and Responses to compliance inquiries are handled vary significantly from site-to-site. This process should be streamlined, VHA-wide, to create consistency within the medical centers."/>
    <s v="If not funded, VHA will be unable to effectively collect and manage Environment of Care (patient safety) information. This platform allows VHA to ensure that any unsafe conditions within facilities are identified promptly and any deficiencies closed out promptly. The EOC software is used in all 150 VHA Facilities as well as 3,000+ CBOCs and other outpatient VHA facilities."/>
    <s v="Application"/>
    <s v="Application Support &amp; Operations"/>
    <s v="Software"/>
    <s v="Maintenance &amp; Support"/>
    <x v="3"/>
    <x v="0"/>
    <n v="1634"/>
    <n v="2"/>
    <x v="2"/>
    <x v="0"/>
    <s v="Managing Data"/>
    <s v="2510"/>
    <x v="0"/>
    <s v="Application SW Maintenance"/>
    <n v="2.109"/>
    <n v="2.109"/>
    <n v="2.109"/>
  </r>
  <r>
    <x v="4"/>
    <x v="12"/>
    <x v="22"/>
    <x v="47"/>
    <x v="1055"/>
    <s v="Fee Basis Claims System must become a Read Only Application, thereby the standardization of clinical and business practices to improve the delivery, management and oversight of Non-Veterans Administration (VA) health care services for the Fee Basis Claims System for pulling Fee Basis Data for Read Only Application Programming Interface._x000a__x000a_MYP Playground:_x000a_The Fee Basis Claims System (FBCS) was designed to support steps in the Purchased Care workflow. VHA Office of Community Care (OCC) users utilize FBCS to process and adjudicate Veteran Medical Claims for payment, evaluate claims for reimbursement (Revenue Operations), and review medical claims to determine applicability (Clinical Integration)."/>
    <s v="Without the FBCS historical archive, information required by the VA that is conducive for reviewing historical claims will not be available, which could result in the inability to respond to historical authorization and claims inquiries from provider and Veterans.   There is a requirement to maintain historical authorization and claims data for a minimum of ten years beyond the sunset of the transactional system.  Additionally, there is potentially a requirement for infinite retention due to retention requirements of Veteran records."/>
    <s v="Application"/>
    <s v="Application Support &amp; Operations"/>
    <s v="Software"/>
    <s v="Maintenance &amp; Support"/>
    <x v="3"/>
    <x v="0"/>
    <n v="1634"/>
    <n v="14"/>
    <x v="2"/>
    <x v="0"/>
    <s v="Greater Choice for Veterans"/>
    <s v="2510"/>
    <x v="0"/>
    <s v="Application SW Maintenance"/>
    <n v="20"/>
    <n v="0.52"/>
    <n v="1.5980000000000001"/>
  </r>
  <r>
    <x v="4"/>
    <x v="12"/>
    <x v="22"/>
    <x v="47"/>
    <x v="1056"/>
    <s v="The Healthcare Analysis and Information Group (HAIG) proposes the purchase and annual maintenance of Feedback Intelligence (FI) Analysis and Report Writing software as term software. FI is a business intelligence reporting platform that delivers drag and drop reporting and analysis, interactive dashboards, and automated report sharing. FI is part of the Verint Enterprise Feedback Management (EFM) Portfolio. HAIG currently utilizes the EFM platform for survey design and distribution. This portfolio is used to collect data through developing online surveys, sharing real time metric data through dashboards, conducting analysis and reporting, and automating the distribution of personalized reports. HAIG conducts national VHA program reviews that support the VHA's five priorities. The use of the FI reporting platform software allows HAIG to meet its mission of providing state-of-the-art program reviews and management studies that integrate strategic planning into on-going organizational improvements."/>
    <s v="Without a comprehensive Feedback Intelligence Analysis and Report Writing, VA is unlikely to provide timely and reliable program, access, and Community Care data for making timely informed decisions regarding Veteran programs."/>
    <s v="Application"/>
    <s v="Application Support &amp; Operations"/>
    <s v="Software"/>
    <s v="Maintenance &amp; Support"/>
    <x v="3"/>
    <x v="0"/>
    <n v="1634"/>
    <n v="7"/>
    <x v="3"/>
    <x v="0"/>
    <s v="Digitizing Business Process"/>
    <s v="2510"/>
    <x v="0"/>
    <s v="Application SW Maintenance"/>
    <n v="3.5000000000000003E-2"/>
    <n v="3.5000000000000003E-2"/>
    <m/>
  </r>
  <r>
    <x v="4"/>
    <x v="12"/>
    <x v="22"/>
    <x v="47"/>
    <x v="1057"/>
    <s v="The Geographic Information Systems (GIS) Healthcare Enterprise Service and Support (GHESS) program was established five years ago by the VHA Office of Policy and Services (10P) to provide essential geographic information and analyses for all VHA operations and initiatives that need answers to the fundamental questions, where and how far."/>
    <m/>
    <s v="Application"/>
    <s v="Application Support &amp; Operations"/>
    <s v="Software"/>
    <s v="Maintenance &amp; Support"/>
    <x v="3"/>
    <x v="0"/>
    <n v="1634"/>
    <n v="48"/>
    <x v="1"/>
    <x v="0"/>
    <s v="MISSION Act Implementation"/>
    <s v="2510"/>
    <x v="0"/>
    <s v="Application SW Maintenance"/>
    <m/>
    <m/>
    <m/>
  </r>
  <r>
    <x v="4"/>
    <x v="12"/>
    <x v="22"/>
    <x v="47"/>
    <x v="1058"/>
    <s v="Business owner requires a web-based grants management tool. Tool would provide management of grant applications, grant awards, federal compliance and program reporting."/>
    <m/>
    <s v="Application"/>
    <s v="Application Support &amp; Operations"/>
    <s v="Software"/>
    <s v="Maintenance &amp; Support"/>
    <x v="3"/>
    <x v="0"/>
    <n v="1634"/>
    <n v="8"/>
    <x v="0"/>
    <x v="0"/>
    <s v="Managing Data"/>
    <s v="2510"/>
    <x v="0"/>
    <s v="Application SW Maintenance"/>
    <n v="0.2"/>
    <n v="0"/>
    <m/>
  </r>
  <r>
    <x v="4"/>
    <x v="12"/>
    <x v="22"/>
    <x v="47"/>
    <x v="1059"/>
    <s v="Support of TRS/IOSS applications. Provide mandatory sustainment for systems transferring from TRS Enterprise Product Service to EPMD Health. Funding for IOSS system analyst and technical contractors moving from TRS to EPMD Health._x000a__x000a_MYP Playground:_x000a_The Infrastructure Operations Services Support (IOSS) contract supports all major VA data centers.  This subproject is specific to the share Health Services Portfolio pays to IOSS for system production support staff that perform application management work on 80 healthcare systems. As such, it has multiple VASI IDs. The IOSS contractors perform system sustainment, Tier 2/3 response, break fix resolution, release management, 508 and information security compliance/Authority to Operate.  This sustainment functions provided under the IOSS contract ensure healthcare systems are responsive to VHA needs to successfully execute its mission to care for Veterans."/>
    <s v="MYP Playground:_x000a_Failure to fully fund this effort will result in a loss of critical production support staff.  Loss of critical production staff would significantly reduce ability to respond to releases, issues, tickets and fix material weaknesses.  Health Services Portfolio system production support would be restricted to mission critical systems and break fix only.  If production systems suffered a severity one defect causing a system outage, recovery efforts would be significantly restricted, and responses slowed."/>
    <s v="Application"/>
    <s v="Application Support &amp; Operations"/>
    <s v="External Labor"/>
    <s v="Expense"/>
    <x v="3"/>
    <x v="0"/>
    <n v="1634"/>
    <n v="25"/>
    <x v="2"/>
    <x v="0"/>
    <s v="Managing Data"/>
    <s v="2510"/>
    <x v="0"/>
    <s v="IT Support Contracts [other than PMO and Application SW Maintenance]"/>
    <n v="8.9689999999999994"/>
    <n v="8.9689999999999994"/>
    <n v="7"/>
  </r>
  <r>
    <x v="4"/>
    <x v="12"/>
    <x v="22"/>
    <x v="47"/>
    <x v="452"/>
    <s v="CTRTS will capture essential data on the 120,000 trainees that annually come to VA Medical Centers for their clinical training experiences. To date, there is no single database that captures these trainees all of whom are appointed under Title-38 Appointment Authority. The primary goal of a Clinical Trainee Registration and Tracking System (CTRTS) is to standardize the appointment, on/off boarding, and tracking of clinical trainees across the VA Healthcare system. A secondary goal is to integrate existing data sources that support the trainee appointment process._x000a__x000a_MYP Playground:_x000a_HRsmart is an Oracle PeopleSoft based Human Capital solution, a SAAS, which is in production, it is hosted by IBM, it is accessible via web. HRsmart is the Authoritative Data Source for an Employee Record providing automated HR Information System services to HR Offices, VA managers and employees, all of whom will use this system.  To continue meeting the needs of the VA employees, HRsmart is constantly growing and enhancing which requires development investments each year preventing system stagnation._x000a__x000a_The VA is currently in a multi-year contract with IBM to provide shared services support to VA?s Human Resources Information System, HRsmart.  This agreement ends in FY2022; the VA is currently developing and implementing an acquisition strategy for the continuation of support for an enterprise an end-to-end HR Solution upon expiration of the current contract. Due to an upcoming contract expiration and given the nature of complexity of the system being supported, HRIT current strategic efforts will require the availability of funding beginning in Fiscal Year 2021 to support transition costs associated with replacing either the vendor and/or the existing platform. Costs include the migration to a new platform and its failover, an authority to operate, and a bandwidth capacity increase.   This is captured under VIPR# V18-00234-005."/>
    <s v="This project supports the VA?s Office of Human Resources and Administration (HR&amp;A) mission of leading human resource management strategies, policies, and practices that cultivate an engaged, proficient, and diverse workforce to transform and continually improve services to Veterans and their families. HRsmart is currently undergoing a massive data cleansing effort which is driving the reduction of payroll errors and equipping HR Offices with automated solutions with system edits that drive accuracy of HR coding. _x000a__x000a_The improved efficiency and use of HRsmart along with increased data integrity promotes 100% improvements in employee morale and welfare of HR professionals. The less time HR professionals are spending manually entering transitions, following paper intensive processes, or correcting data in a system, the more time they can dedicate their efforts solely on more mission-critical tasks, ensuring Veterans receive the dedicated VA support they are entitled to receive."/>
    <s v="Application"/>
    <s v="Application Support &amp; Operations"/>
    <s v="Software"/>
    <s v="Maintenance &amp; Support"/>
    <x v="3"/>
    <x v="0"/>
    <n v="1634"/>
    <n v="6"/>
    <x v="2"/>
    <x v="0"/>
    <s v="Digitizing Business Process"/>
    <s v="2510"/>
    <x v="0"/>
    <s v="Application SW Maintenance"/>
    <m/>
    <n v="8.5399999999999991"/>
    <n v="8.5399999999999991"/>
  </r>
  <r>
    <x v="4"/>
    <x v="12"/>
    <x v="22"/>
    <x v="47"/>
    <x v="1060"/>
    <s v="The James A. Lovell  Federal Health Care Center (JAL FHCC) has been providing medical care to veterans and service members since Dec 2010 when IT delivered a system that provided initial  operating capability as per stated requirements.  Development efforts are complete with the project transitioning to Sustainment in FY14 in support of business requirements stated below."/>
    <m/>
    <s v="Application"/>
    <s v="Application Support &amp; Operations"/>
    <s v="Software"/>
    <s v="Maintenance &amp; Support"/>
    <x v="3"/>
    <x v="0"/>
    <n v="1634"/>
    <n v="27"/>
    <x v="1"/>
    <x v="0"/>
    <s v="Managing Data"/>
    <s v="2510"/>
    <x v="0"/>
    <s v="Application SW Maintenance"/>
    <m/>
    <m/>
    <m/>
  </r>
  <r>
    <x v="4"/>
    <x v="12"/>
    <x v="22"/>
    <x v="47"/>
    <x v="1061"/>
    <s v="The James A. Lovell Federal Health Care Center (JALFHCC) by provides medical services to veterans and navy active-duty servicemen in the Greater North Chicago and surrounding areas. The purpose of this is funding request is to continue to provide sustainment services on the JALFHCC applications (Joint Patient Registration, Orders Portability, Laboratory and Financial Management Reconciliation systems), Defense Medical Logistical Supply System (DMLSS) and the bi-directional connection and messaging between VA?s Veterans Integrated System Technology Architecture (VistA) applications and DoD?s Armed Forces Health Longitudinal Technology Application (AHLTA) and Composite Health Care System(CHCS) applications. The outcome is continuing routine maintenance with development and testing activities to correct defects and improve the processes shared between VA and DoD to correct work items._x000a__x000a_MYP Playground:_x000a_The James A Lovell Federal Health Care Center (JALFHCC) by provides medical services to veterans and navy active-duty servicemen in the Greater North Chicago and surrounding areas. The purpose of this is funding request is to continue to provide sustainment services on the JALFHCC applications (Joint Patient Registration, Orders Portability, Laboratory and Financial Management Reconciliation systems), Defense Medical Logistical Supply System (DMLSS) and the bi-directional connection and messaging between VA?s Veterans Integrated System Technology Architecture (VistA) applications and DoD?s Armed Forces Health Longitudinal Technology Application (AHLTA) and Composite Health Care System(CHCS) applications. The outcome is continue routine maintenance with development and testing activities to correct defects and improve the processes shared between VA and DoD to correct work items."/>
    <s v="MYP Playground:_x000a_The VA will not be able to maintain the JALFHCC Clinical applications nor the bi-directional connection and messaging transactional services between VA and DoD interfaces.  If funding is not approved, the VA will not be able to diagnose and correct issues, defects within the JALFHCC Clinical applications (Joint Patient Registry, Orders Portability and Financial Management) or the bi-directional connection and messaging transactional services between VA and DoD interfaces which is supports the integrated patient care support and management information systems between the VA and DoD serving both veterans and military beneficiaries."/>
    <s v="Application"/>
    <s v="Application Support &amp; Operations"/>
    <s v="Software"/>
    <s v="Maintenance &amp; Support"/>
    <x v="3"/>
    <x v="0"/>
    <n v="1634"/>
    <n v="16"/>
    <x v="2"/>
    <x v="0"/>
    <s v="VA/DoD Collaboration"/>
    <s v="2510"/>
    <x v="0"/>
    <s v="IT Support Contracts [other than PMO and Application SW Maintenance]"/>
    <n v="7.383"/>
    <n v="7.383"/>
    <n v="3"/>
  </r>
  <r>
    <x v="4"/>
    <x v="12"/>
    <x v="22"/>
    <x v="47"/>
    <x v="1062"/>
    <s v="Facilitate implementation of Health Level Seven (HL7) messaging interfaces in VA Health IT applications. Emphasis is on HL7 version 2.x standard."/>
    <m/>
    <s v="Application"/>
    <s v="Application Support &amp; Operations"/>
    <s v="Software"/>
    <s v="Maintenance &amp; Support"/>
    <x v="3"/>
    <x v="0"/>
    <n v="1634"/>
    <n v="33"/>
    <x v="1"/>
    <x v="0"/>
    <s v="Managing Data"/>
    <s v="2510"/>
    <x v="0"/>
    <s v="Application SW Maintenance"/>
    <m/>
    <m/>
    <m/>
  </r>
  <r>
    <x v="4"/>
    <x v="12"/>
    <x v="22"/>
    <x v="47"/>
    <x v="1063"/>
    <s v="Facilitate implementation of Health Level Seven (HL7) messaging interfaces in VA Health IT applications. Emphasis is on HL7 version 2.x standard. Provide organizational HL7 message administration support which provides consultation, evaluation and approval of all newly created HL7 messaging segment formats to be used in the VA. With the use of messaging as a common communication mechanism between VA systems and applications, Messaging Administration activities play a significant role in achieving the goals of implementing the body of policy, guidance, process and messaging related information that has been accumulated and its related governance._x000a__x000a_MYP Playground_x000a__x000a_Provide organizational HL7 message administration support which provides consultation, evaluation and approval of all newly created HL7 messaging segment formats to be used in the VA. With the use of messaging as a common communication mechanism between VA systems and applications, Messaging Administration activities play a significant role in achieving the goals of implementing the body of policy, guidance, process and messaging related information that has been accumulated and its related governance."/>
    <s v="MYP Playground_x000a__x000a_Without this project, information technology teams will create HL7 messaging independently creating the probability of non-standard and non-conforming, message structure.  This will likely produce additional maintenance cost, poorer interoperability and lower quality systems communications."/>
    <s v="Application"/>
    <s v="Application Support &amp; Operations"/>
    <s v="Software"/>
    <s v="Maintenance &amp; Support"/>
    <x v="3"/>
    <x v="0"/>
    <n v="1634"/>
    <n v="18"/>
    <x v="2"/>
    <x v="0"/>
    <s v="Managing Data"/>
    <s v="2510"/>
    <x v="0"/>
    <s v="Application SW Maintenance"/>
    <n v="0.96"/>
    <n v="0.96"/>
    <n v="0.82499999999999996"/>
  </r>
  <r>
    <x v="4"/>
    <x v="12"/>
    <x v="22"/>
    <x v="47"/>
    <x v="1064"/>
    <s v="This sustainment task order for Resident Assessment Instrument/Minimum Data Set (RAI/MDS) supports and licenses for operations and maintenance activities for this application used by the geriatrics and extended care department of the VA Community Living Centers (CLCs).  The application is required for Veteran-centric care that is personalized, proactive, and patient-driven by capturing the voice of the CLC resident, enabling monitoring of functional status, facilitating evaluation of the quality of care received, and determining appropriate nurse staffing resources._x000a_MYP Playground_x000a__x000a_Caribou CLC Suite (VASI 2290):  The Caribou Community Living Center (CLC) Suite is an automated tool that provides a comprehensive and standardized assessment of each residents functional capabilities. It helps VHA CLC staff identify health problems with real-time access to resident medical information, develop individualized care plans, and evaluate the quality of care. Additionally, the software allows the capture of admission, discharge and transfer (ADT) movement via the use of tracking forms. Information will be recorded and updated by clinicians and shared securely with decision makers in a timely and effective manner. The software also provides reporting functionality for local, Veterans Integrated Service Network (VISN), and national users. The use of this solution helps VHA remain in compliance with Centers of Medicare and Medicaid Services (CMS) requirements, provide accurate Resource Utilization Groups (RUG), assist with the calculations of Veterans Equitable Resource Allocation (VERA), document Quality Measures (QM) for long-term care surveys, and improve the ability to assess CLC residents quality of life._x000a__x000a_Caribou CLC Suite replaced VA's Geriatrics and Extended Care Operation's previous solution, AccuCare. The Commercial-off-The-Shelf (COTS) web-based system from DSS was acquired, customized, and deployed between March 2015 and December 2017. Minimum Data Set system is a ATIC database that receives batch records from Caribou CLC Suite for Centers of Medicare and Medicaid Services (CMS) reporting."/>
    <s v="MYP Playground_x000a__x000a_If not funded, then VHA will not remain compliant with Centers of Medicare and Medicaid Services (CMS) requirements to provide accurate Resource Utilization Groups (RUG), and assist with the calculations of Veterans Equitable Resource Allocation (VERA), and document Quality Measures (QM) for long-term care surveys."/>
    <s v="Application"/>
    <s v="Application Support &amp; Operations"/>
    <s v="Software"/>
    <s v="Maintenance &amp; Support"/>
    <x v="3"/>
    <x v="0"/>
    <n v="1634"/>
    <n v="21"/>
    <x v="2"/>
    <x v="0"/>
    <s v="Managing Data"/>
    <s v="2510"/>
    <x v="0"/>
    <s v="Application SW Maintenance"/>
    <n v="3.9420000000000002"/>
    <n v="3.9420000000000002"/>
    <n v="3.9420000000000002"/>
  </r>
  <r>
    <x v="4"/>
    <x v="12"/>
    <x v="22"/>
    <x v="47"/>
    <x v="1065"/>
    <s v="Provides Veterans a consolidated centralized location for all of the Veteran's non-VA medical claims from a possible 32 locations.  Allows auto-adjudication of claims to allow faster payment of non-VA medical claims."/>
    <m/>
    <s v="Application"/>
    <s v="Application Support &amp; Operations"/>
    <s v="Software"/>
    <s v="Maintenance &amp; Support"/>
    <x v="3"/>
    <x v="0"/>
    <n v="1634"/>
    <n v="49"/>
    <x v="1"/>
    <x v="0"/>
    <s v="MISSION Act Implementation"/>
    <s v="2510"/>
    <x v="0"/>
    <s v="Application SW Maintenance"/>
    <m/>
    <m/>
    <m/>
  </r>
  <r>
    <x v="4"/>
    <x v="12"/>
    <x v="22"/>
    <x v="47"/>
    <x v="750"/>
    <s v="During the development of the National Flu Plan, Veterans Affairs (VA)received an assignment from the White House Homeland Security Council (Homeland Security Presidential Directive-21 (HSPD-21)) to develop an employee health tracking and management system, which includes health pandemic tracking, and a very aggressive time line for action. Sustainment efforts will continue to provide Maintenance releases include adaptive, corrective, preventive, proactive and perfective functionality based  on internal  testing (SQA &amp; IOC) and  tickets submitted  through the remedy ticket system (Tier 2 &amp; Tier 3) for the life cycle of the Health Administrative Systems program, specifically Sustainment of MCCF EDI Transaction Applications Suite and Sustainment of Occupational Health Record-Keeping System (OHRS). Sustainment of MCCF EDI Transaction Applications Suite - VHA has updated its current HIPAA NCPDP pharmacy transaction standards to the current D.0 version as required by a previous HIPAA mandate.  To maintain HIPAA compliance, VHA must implement periodic subsequent NCPDP releases to the D.0 standard and implement new data fields and data field values that continue to be updated in support of the External Code Lists (ECL) as established by the American National Standards Institute (ANSI) for NCPDP standards.  Sustainment of MCCF EDI Transaction Applications Suite adds system checks and reporting functions to the Medical Care Collections Fund (MCCF). Additionally, VHA CBO eBusiness Solutions has asked for changes to VistA accounts and to add functionality to eBilling, ePayments, and ePharmacy. Sustainment of Occupational Health Record-Keeping System (OHRS) - The Clinical Information Support System (CISS) is a web-based portal application that provides a framework of services for the VA enterprise and supplies an integration point for its partner systems. The initial CISS partner system is the Occupational Health Record-keeping System (OHRS), a web-based application that enables occupational health staff to create, maintain, and monitor medical records for VA employees and generate national, VISN, and site-specific reports. The focus of OHRS is to collect clinical data for wellness, medical surveillance, and appropriate treatment of work-based injury or illness. Employee data is obtained from the central Personnel and Accounting Integrated Data System (PAID) volunteer information is obtained from the Voluntary Service System (VSS). Other Non-Paid and non-VSS data is"/>
    <s v="If this project is not fully funded, the application will be unsupported and will degrade to un-usability over time. Any decrease in the completeness, timeliness, and accuracy of medical records can lead to negative outcomes.  In particular as applies to flu vaccinations, absent this information, it is possible that the vaccine may be administered to patients for whom it could be more deleterious than the flu itself (e.g. persons with compromised immune systems or egg allergies.)"/>
    <s v="Application"/>
    <s v="Application Support &amp; Operations"/>
    <s v="Software"/>
    <s v="Maintenance &amp; Support"/>
    <x v="3"/>
    <x v="0"/>
    <n v="1634"/>
    <n v="52"/>
    <x v="1"/>
    <x v="0"/>
    <s v="Digitizing Business Process"/>
    <s v="2510"/>
    <x v="0"/>
    <s v="Application SW Maintenance"/>
    <m/>
    <m/>
    <m/>
  </r>
  <r>
    <x v="4"/>
    <x v="12"/>
    <x v="22"/>
    <x v="47"/>
    <x v="750"/>
    <s v="During the development of the National Flu Plan, Veterans Affairs (VA)received an assignment from the White House Homeland Security Council (Homeland Security Presidential Directive-21 (HSPD-21)) to develop an employee health tracking and management system, which includes health pandemic tracking, and a very aggressive time line for action. Sustainment efforts will continue to provide Maintenance releases include adaptive, corrective, preventive, proactive and perfective functionality based  on internal  testing (SQA &amp; IOC) and  tickets submitted  through the remedy ticket system (Tier 2 &amp; Tier 3) for the life cycle of the Health Administrative Systems program, specifically Sustainment of MCCF EDI Transaction Applications Suite and Sustainment of Occupational Health Record-Keeping System (OHRS). Sustainment of MCCF EDI Transaction Applications Suite - VHA has updated its current HIPAA NCPDP pharmacy transaction standards to the current D.0 version as required by a previous HIPAA mandate.  To maintain HIPAA compliance, VHA must implement periodic subsequent NCPDP releases to the D.0 standard and implement new data fields and data field values that continue to be updated in support of the External Code Lists (ECL) as established by the American National Standards Institute (ANSI) for NCPDP standards.  Sustainment of MCCF EDI Transaction Applications Suite adds system checks and reporting functions to the Medical Care Collections Fund (MCCF). Additionally, VHA CBO eBusiness Solutions has asked for changes to VistA accounts and to add functionality to eBilling, ePayments, and ePharmacy. Sustainment of Occupational Health Record-Keeping System (OHRS) - The Clinical Information Support System (CISS) is a web-based portal application that provides a framework of services for the VA enterprise and supplies an integration point for its partner systems. The initial CISS partner system is the Occupational Health Record-keeping System (OHRS), a web-based application that enables occupational health staff to create, maintain, and monitor medical records for VA employees and generate national, VISN, and site-specific reports. The focus of OHRS is to collect clinical data for wellness, medical surveillance, and appropriate treatment of work-based injury or illness. Employee data is obtained from the central Personnel and Accounting Integrated Data System (PAID) volunteer information is obtained from the Voluntary Service System (VSS). Other Non-Paid and non-VSS data is"/>
    <s v="If this project is not fully funded, the application will be unsupported and will degrade to un-usability over time. Any decrease in the completeness, timeliness, and accuracy of medical records can lead to negative outcomes.  In particular as applies to flu vaccinations, absent this information, it is possible that the vaccine may be administered to patients for whom it could be more deleterious than the flu itself (e.g. persons with compromised immune systems or egg allergies.)"/>
    <s v="Application"/>
    <s v="Application Support &amp; Operations"/>
    <s v="Software"/>
    <s v="Maintenance &amp; Support"/>
    <x v="3"/>
    <x v="0"/>
    <n v="1634"/>
    <n v="53"/>
    <x v="0"/>
    <x v="0"/>
    <s v="Digitizing Business Process"/>
    <s v="2510"/>
    <x v="0"/>
    <s v="COVID-19"/>
    <m/>
    <n v="0"/>
    <m/>
  </r>
  <r>
    <x v="4"/>
    <x v="12"/>
    <x v="22"/>
    <x v="47"/>
    <x v="1066"/>
    <s v="During the development of the National Flu Plan, Veterans Affairs (VA)received an assignment from the White House Homeland Security Council (Homeland Security Presidential Directive-21 (HSPD-21)) to develop an employee health tracking and management system, which includes health pandemic tracking, and a very aggressive time line for action. Sustainment efforts will continue to provide Maintenance releases include adaptive, corrective, preventive, proactive and perfective functionality based  on internal  testing (SQA &amp; IOC) and  tickets submitted  through the remedy ticket system (Tier 2 &amp; Tier 3) for the life cycle of the Health Administrative Systems program, specifically Sustainment of MCCF EDI Transaction Applications Suite and Sustainment of Occupational Health Record-Keeping System (OHRS). Sustainment of MCCF EDI Transaction Applications Suite - VHA has updated its current HIPAA NCPDP pharmacy transaction standards to the current D.0 version as required by a previous HIPAA mandate.  To maintain HIPAA compliance, VHA must implement periodic subsequent NCPDP releases to the D.0 standard and implement new data fields and data field values that continue to be updated in support of the External Code Lists (ECL) as established by the American National Standards Institute (ANSI) for NCPDP standards.  Sustainment of MCCF EDI Transaction Applications Suite adds system checks and reporting functions to the Medical Care Collections Fund (MCCF). Additionally, VHA CBO eBusiness Solutions has asked for changes to VistA accounts and to add functionality to eBilling, ePayments, and ePharmacy. Sustainment of Occupational Health Record-Keeping System (OHRS) - The Clinical Information Support System (CISS) is a web-based portal application that provides a framework of services for the VA enterprise and supplies an integration point for its partner systems. The initial CISS partner system is the Occupational Health Record-keeping System (OHRS), a web-based application that enables occupational health staff to create, maintain, and monitor medical records for VA employees and generate national, VISN, and site-specific reports. The focus of OHRS is to collect clinical data for wellness, medical surveillance, and appropriate treatment of work-based injury or illness. Employee data is obtained from the central Personnel and Accounting Integrated Data System (PAID) volunteer information is obtained from the Voluntary Service System (VSS). Other Non-Paid and non-VSS data is"/>
    <s v="If this project is not fully funded, the application will be unsupported and will degrade to un-usability over time. Any decrease in the completeness, timeliness, and accuracy of medical records can lead to negative outcomes.  In particular as applies to flu vaccinations, absent this information, it is possible that the vaccine may be administered to patients for whom it could be more deleterious than the flu itself (e.g. persons with compromised immune systems or egg allergies.)"/>
    <s v="Application"/>
    <s v="Application Support &amp; Operations"/>
    <s v="Software"/>
    <s v="Maintenance &amp; Support"/>
    <x v="3"/>
    <x v="0"/>
    <n v="1634"/>
    <n v="4"/>
    <x v="2"/>
    <x v="0"/>
    <s v="Digitizing Business Process"/>
    <s v="2510"/>
    <x v="0"/>
    <s v="Application SW Maintenance"/>
    <n v="1.9139999999999999"/>
    <n v="1.9139999999999999"/>
    <n v="3.5"/>
  </r>
  <r>
    <x v="4"/>
    <x v="12"/>
    <x v="22"/>
    <x v="47"/>
    <x v="1066"/>
    <s v="The VHA Occupational Health Record Keeping System (OHRS) is vital to Veteran and Employee Patient Safety during the COVID-19 pandemic and beyond. OHRS provides all Employee Occupational Health (EOH) providers in the field the ability to create, maintain, and monitor medical records for VA employees and generate site-specific reports at the National, Veterans Integrated Service Network (VISN), and facility levels. Enhancement of Occupational Health Record Keeping System will include employee tuberculosis screening, medical surveillance, integration with the voluntary service system, migration of the legacy OHRS data, CPRS/VistA integration, documentation of work-related visits (administrative and injury assessments)."/>
    <s v="If Occupational Health Record System becomes inoperable, then the current manual process of using spreadsheets to track 400,000 Occupational Health staff would continue, which would include risks such as resource constraints in ensuring all vaccinations are tracked due to the large number of vaccinations being conducted daily and no automated error checking in data entry. This could result in putting Veterans at risk of being exposed to communicable diseases that require vaccinations."/>
    <s v="Application"/>
    <s v="Application Development"/>
    <s v="Software"/>
    <s v="Expense"/>
    <x v="3"/>
    <x v="0"/>
    <n v="1634"/>
    <n v="59"/>
    <x v="2"/>
    <x v="5"/>
    <s v="Digitizing Business Process"/>
    <s v="3124"/>
    <x v="0"/>
    <s v="Application SW"/>
    <m/>
    <m/>
    <n v="6.2560000000000002"/>
  </r>
  <r>
    <x v="4"/>
    <x v="12"/>
    <x v="22"/>
    <x v="47"/>
    <x v="751"/>
    <s v="N/A_x000a__x000a_MYP Playground_x000a_This will provide a managed solution and create an API for the integration of an enterprise case management system will be used by all the evaluative program offices within the Office of Integrity; as this will allow for information sharing and case tracking across the Integrity workstream. Electronic case management software refers to applications that help businesses and nonprofits with managing their customer interactions through helpline and other digital channels such as email and contact forms. Using case management software, VHA can automatically collect and organize customer interactions into one easy place, allowing for convenient access and a comprehensive view of each case. Case management software solutions enables VHA to address a range of business challenges and manage unpredictable, information-centric work. Critical capabilities include: 1. Task and Activity Management 2. Customized Knowledge Worker Interface 3. Content Management 4. Business Rules and Workflow 5. Visibility and Reporting Some business activities that a case management solution can improve are: - Project management - Compliance tracking - Incident resolution - Fraud investigation 10E Programs involved: COMPLIANCE AND BUSINESS INTEGRITY CBI ensures that VHA is in compliance of meeting federal and industry standards of managing health care related business operations. We confirm that certain protocols are in place to detect, prevent, and oversee the corrective action plans of non-compliant activities. INTERNAL AUDIT AND RISK ASSESMENT IARA serves as the VHA liaison to the VA Enterprise Risk Management Program which provides the administration with governance, guidance for all internal audit, risk assessment, and compliance activities. We coordinate independent and unbiased investigative activities to improve operational processes across the VHA enterprise. NATIONAL CENTER FOR ETHICS IN HEALTH CARE NCEHC oversees health care quality programs and activities that help medical professionals understand and apply health care ethics standards. We provide health care ethics consultation support, research, and educational resources that ultimately improve ethics practices at each of our medical facilities. OFFICE OF THE MEDICAL INSPECTOR OMI investigates reports of whistleblower allegations, congressional inquiries, and concerns identified by leadership related to the quality of health care services provided at our medical facilities."/>
    <s v="The following areas would impact Veterans if a strong case management system is not used within its Integrity Program. 1. lack of accountability and oversight 2. poor customer relations with Veterans 3. lack of informed decisions based on data mined from the case management system."/>
    <s v="Application"/>
    <s v="Application Support &amp; Operations"/>
    <s v="Software"/>
    <s v="Maintenance &amp; Support"/>
    <x v="3"/>
    <x v="0"/>
    <n v="1634"/>
    <n v="56"/>
    <x v="2"/>
    <x v="5"/>
    <s v="Digitizing Business Process"/>
    <s v="2510"/>
    <x v="0"/>
    <s v="Application SW"/>
    <m/>
    <n v="1"/>
    <n v="1"/>
  </r>
  <r>
    <x v="4"/>
    <x v="12"/>
    <x v="22"/>
    <x v="47"/>
    <x v="752"/>
    <s v="The VHA Office of Compliance and Business Integrity's (CBI) OARVP will be a key tool towards achieving CBI's mission, as well as VHA's larger goal of being an accountable, learning organization. The OARVP will consist of an interactive web application that will initially allow VHA leadership, CBI Officers, and key internal stakeholders access VHA compliance program management and leadership reports and underlying data in an interactive and dynamic manner. Specifically, end users will be able to apply relevant slicers and create customizable tables, charts, and geographic displays to support one's reporting needs. With such capability CBI seeks to increase awareness, transparency and accountability and to promote actions towards achieving an integrated VHA-wide compliance program. The Oversight and Accountability Reporting and Visualization Platform will improve CBIs data analytics and reporting capabilities by ensuring the following: - Improving individual effectiveness and productivity via increased cognitive capacity; - Getting everyone on same page through better communication and collaboration; - Managing risk and exploiting opportunities by identifying shifting trends and anomalies; - Improving operational efficiency by enabling Compliance to focus on governance while empowering the user community to be more proactive in the business areas where they are most knowledgeable; and - Exploiting efficiencies and cost savings by providing a standardized front-end across all mission-critical applications and data sources. This platform will enhance or improve the following CBI Programs National Monitoring - VHA Compliance Program-Effectiveness &amp; Cultural Measures help end users make better decisions about their programs and more effectively manage risks in VHA facilities. VHA CBI HelpLine: VHA maintains a CBI HelpLine for Veterans, Veterans' representatives, Department of Veterans Affairs (VA) employees,and other stakeholders to confidentially raise questions and report alleged compliance failures i.e., alleged deviation(s) from a standard, rule, policy, regulation, or law that applies to VHA business-related matters (including health information practices), procedures, or practices, or the failure to conduct such practices in accordance with the highest standards of business integrity. Compliance Inquiry Reporting and Tracking System (CIRTS): CIRTS is a database and document management system maintained by the VHA Office of Compliance and Business Integrity"/>
    <s v="If information systems used by the OARVP are not compatible, not maintained well or do not include valid data sources, then there will be no data or inaccurate data to analyze/report, resulting in a non-functional reporting platform. Mitigation - To ensure data/system compatibility, maintenance and validity issues do not exist, software/hardware selection will need to be compatible with underlying information systems within CBI's BI/BA architecture and data governance standards will need to be established.  If CBI is unable to secure funding to support the continued support and maintenance of the OARVP, CBI program office will be forced to shut down its reporting platform resulting in a stop of critical compliance management and leadership reports being disseminated to VHA leadership, CBI Officers, and key internal stakeholders. Mitigation - To ensure continued funding is secured, CBI will have to have back up plans for reporting, continuously implement sound budget practices and, in the event funding restrictions are enforced, will have to deploy an alternative reporting solution.  If the target audience of CBI's OARVP does not know how to utilize the features within the web-based reporting application or understand the reported content or the context which it should be interpreted, end users will not experience the value of the reporting platform and the content reported within it. Mitigation - To ensure the OARVP's population of end users are well informed and educated on how to use the features within the reporting application and various management and leadership reports made available, a well-designed education and communication strategy will be deployed. Additionally, a sound customer service model dedicated to collecting customer feedback and fielding submitted inquiries will be implemented. Such feedback will be used to assess effectiveness of communication strategies, implement product improvements, and develop 'how to' training modules and simple, clear materials (including checklists, etc.) to access online within VHA's intranet.                                  VA Goal 3: Veterans trust VA to be consistently accountable and transparent. (Aligns to the following VA Secretary Priorities: Focus Resources and Greater Choice) _x000a_The OARVP will be made available to VHA Leadership, CBI Officers, and key stakeholders across VHA and will serve as a tool to drive transparency and an organizational culture of compliance and integrity."/>
    <s v="Application"/>
    <s v="Application Support &amp; Operations"/>
    <s v="Software"/>
    <s v="Maintenance &amp; Support"/>
    <x v="3"/>
    <x v="0"/>
    <n v="1634"/>
    <n v="9"/>
    <x v="2"/>
    <x v="0"/>
    <s v="Digitizing Business Process"/>
    <s v="2510"/>
    <x v="0"/>
    <s v="Application SW Maintenance"/>
    <n v="0.6"/>
    <n v="0.6"/>
    <n v="0.6"/>
  </r>
  <r>
    <x v="4"/>
    <x v="12"/>
    <x v="22"/>
    <x v="47"/>
    <x v="1067"/>
    <s v="The VistA Accounts Receivable process of creating a consolidated Patient Statement from multiple facilities is to be completed from its end state in PSE Phase 1 project with all documented business need capabilities and added functionality.  Additionally, all online accounting, payment, and functionalities are to be programmed into the consolidated functionality as well."/>
    <m/>
    <s v="Application"/>
    <s v="Application Support &amp; Operations"/>
    <s v="Software"/>
    <s v="Maintenance &amp; Support"/>
    <x v="3"/>
    <x v="0"/>
    <n v="1634"/>
    <n v="51"/>
    <x v="1"/>
    <x v="0"/>
    <s v="MISSION Act Implementation"/>
    <s v="2510"/>
    <x v="0"/>
    <s v="Application SW Maintenance"/>
    <m/>
    <m/>
    <m/>
  </r>
  <r>
    <x v="4"/>
    <x v="12"/>
    <x v="22"/>
    <x v="47"/>
    <x v="753"/>
    <s v="VA implemented its Social Security Reduction (SSN Reduction) initiative in 2007 at the request of the Office of Management and Budget (OMB) in an effort to reduce unnecessary collection and use of social security number (SSN) as the main identifier.  Stomping Out the Unnecessary Collection and Use of SSNs_x000a__x000a_VA is committed to reducing the unnecessary collection and use of Veteran SSNs, whenever feasible, and is devoting considerable resources to do so. The removal of Social Security Numbers (SSN) from patient identification wristbands and labels.  _x000a__x000a_Currently, the SSN is displayed in a human readable format on the patient wristband directly below the machine-scannable bar code.  It is also embedded digitally within the bar code. The replacement of Social Security Numbers (SSN) from patient identification wristbands and barcodes, and labels with an alternative patient unique identifier needs to be completed immediately. Daily we are putting Veterans safety and identification in harms way.  Additionally, applications and services that read wristbands and labels are to utilize the alternative unique identifier in lieu of the SSN. The replacement unique identifier is proposed to be either the Date File Number (DFN)/Station Number combination or the Integration Control Number (ICN) the more effective of these options will be identified during further analysis. To date there is no standardized way for wristband or label data retrieval, printing or reading. The current capability is utilized at all medical centers and relies on the VistA API stream.  Several other existing applications to include COTS products interface with the current capability including: BCMA, transfusion, lab, surgery, Admissions as well as others. Without this we continue to put the full SSN, address, full name on a wristband which puts are Veterans at harm if the wristband is not removed and disposed of properly."/>
    <s v="If this is not fully funded, VA risks releasing Veterans SSNs unintentionally, breaching their trust and their rights to privacy and endangering them and their families."/>
    <s v="Application"/>
    <s v="Application Support &amp; Operations"/>
    <s v="Software"/>
    <s v="Maintenance &amp; Support"/>
    <x v="3"/>
    <x v="0"/>
    <n v="1634"/>
    <n v="58"/>
    <x v="2"/>
    <x v="5"/>
    <s v="Digitizing Business Process"/>
    <s v="2510"/>
    <x v="0"/>
    <s v="Application SW"/>
    <m/>
    <n v="0.4"/>
    <n v="0.7"/>
  </r>
  <r>
    <x v="4"/>
    <x v="12"/>
    <x v="22"/>
    <x v="47"/>
    <x v="1068"/>
    <s v="RTLS ESE is a subproject to RTLS. The RTLS ESE interface applications connect VA legacy systems to RTLS. The RTLS interface applications orchestrate specific Mule Enterprise Service Bus (ESB) process flows to support the following functional areas: AEMS-MERS equipment synchronization with RTLS; GIP Inventory supply synchronization with WaveMark; Search of VistA employee data from within the WaveMark system; and Search of VistA patient data from within the WaveMark system. Also included in the RTLS ESE interface applications is an interface that provides the Cardiovascular Assessment, Reporting, and Tracking System for Cath Labs (CART-CL) application with supply usage information related to a patient captured by the WaveMark system. The above described solution requires maintenance and support to preserve the value of the solution over time. _x000a_RTLS ESE is a subproject to RTLS.  The RTLS ESE interface applications connect VA legacy systems to RTLS. The RTLS interface applications orchestrate specific Mule Enterprise Service Bus (ESB) process flows to support the following functional areas:_x000a__x000a_?             AEMS-MERS equipment synchronization with RTLS_x000a_?             GIP Inventory supply synchronization with WaveMark_x000a_?             Search of VistA employee data from within the WaveMark system_x000a_?             Search of VistA patient data from within the WaveMark system_x000a__x000a_Also included in the RTLS ESE interface applications is an interface that provides the Cardiovascular Assessment, Reporting, and Tracking System for Cath Labs (CART-CL) application with supply usage information related to a patient captured by the WaveMark system._x000a__x000a_The above described solution requires maintenance and support to preserve the value of the solution over time."/>
    <s v="RTLS supports the delivery of patient care.  Medical equipment and instruments needed to deliver care is locatable, managed and sterilized utilizing the RTLS.  RTLS shares and relies on information delivered via the ESE interfaces.  If those interfaces were not in place, supplies in the Cath Lab would not be able to be managed through this automated method, documentation of supplies used in patient procedures also could not be well tracked and managed for clinical outcomes decision making.  Also, if the interfaces were not in place delay of care might occur with the veteran since facilities now rely on this technology in their delivery of care."/>
    <s v="Application"/>
    <s v="Application Support &amp; Operations"/>
    <s v="Software"/>
    <s v="Maintenance &amp; Support"/>
    <x v="3"/>
    <x v="0"/>
    <n v="1634"/>
    <n v="20"/>
    <x v="2"/>
    <x v="0"/>
    <s v="Managing Data"/>
    <s v="2510"/>
    <x v="0"/>
    <s v="Application SW Maintenance"/>
    <n v="0.90800000000000003"/>
    <n v="0.90800000000000003"/>
    <n v="0.9"/>
  </r>
  <r>
    <x v="4"/>
    <x v="12"/>
    <x v="22"/>
    <x v="47"/>
    <x v="1069"/>
    <s v="Develops the enterprise-level standards, common data model, systems architecture, systems engineering analyses, and national interfaces for RTLS ESE provides the core enterprise capabilities to enable RTLS to achieve the full business value of cost savings and workflow efficiency enhancements."/>
    <m/>
    <s v="Application"/>
    <s v="Application Support &amp; Operations"/>
    <s v="Software"/>
    <s v="Maintenance &amp; Support"/>
    <x v="3"/>
    <x v="0"/>
    <n v="1634"/>
    <n v="30"/>
    <x v="1"/>
    <x v="0"/>
    <s v="Managing Data"/>
    <s v="2510"/>
    <x v="0"/>
    <s v="Application SW Maintenance"/>
    <m/>
    <m/>
    <m/>
  </r>
  <r>
    <x v="4"/>
    <x v="12"/>
    <x v="22"/>
    <x v="47"/>
    <x v="1070"/>
    <s v="This project provides a RAI/MDS system software product and a Health Level Seven (HL7) interface between the product and the Veterans Health Information Systems and Technology Architecture (VistA) to support the collection of MDS data to determine workload, Veterans equitable Resources Allocation (VERA) reimbursements, and quality indicators as well as capture resident preferences for care."/>
    <m/>
    <s v="Application"/>
    <s v="Application Support &amp; Operations"/>
    <s v="Software"/>
    <s v="Maintenance &amp; Support"/>
    <x v="3"/>
    <x v="0"/>
    <n v="1634"/>
    <n v="32"/>
    <x v="1"/>
    <x v="0"/>
    <s v="Managing Data"/>
    <s v="2510"/>
    <x v="0"/>
    <s v="Application SW Maintenance"/>
    <m/>
    <m/>
    <m/>
  </r>
  <r>
    <x v="4"/>
    <x v="12"/>
    <x v="22"/>
    <x v="47"/>
    <x v="1071"/>
    <s v="iMedConsent software provides VA practitioners with an electronic consent product customized to interface with CPRS and VistA Imaging. For treatments requiring signature consent, iMedConsent generates a customizable electronic consent form that is automatically populated with VA-approved information. This helps to standardize the consent processes to ensure patients receive high-quality, consistent consent forms. It supports documentation of informed requirements mandated in Title 38 CFR Section 17.32 and VHA Handbooks 1004.01 and 1004.05. iMedConsent allows clinicians to meet ethical standards of practice required by law, regulation, and policy. It is needed to provide VHA physicians with essential tools to ensure Veterans receive consistent, legible, high-quality information regarding the healthcare options proposed by the healthcare team. iMedConsent integrates informed consent into the electronic medical records process and reduces lost forms and improves patient safety by decreasing postponed procedures. The National Center for Ethics in Health Care (NCEHC) requested a web-based solution to obtain patients' signature informed consent. The current application, iMedConsent? is a stand alone solution at each VA Medical Center providing a standardized, integrated, VA-wide solution that interfaces with the Computerized Patient Record System (CPRS) and Veterans Health Information Systems and Technology Architecture (VistA) Imaging to document signatures, indicating informed consent for over 3,000,000 treatments and procedures annually. It is also used to document patients' advance directives, as well as multiple Department of Veterans Affairs (VA) administrative forms. The current contract must be renewed to meet obligated ethical standards of practice required by law, regulation, and policy (see The Joint Commission Standard RI.2.4.0, VHA Handbook 1004.1, Title 38 CFR § 17.32, and Title 38 USC 7331)."/>
    <s v="Veterans, beneficiaries and family members will be impacted if this project is not fully funded by having to rely on a paper based system which is not integrated with the VHA's electronic medical record resulting in delays in care or lost information such as a Veteran's or a beneficiaries lost medical Advanced Directive."/>
    <s v="Application"/>
    <s v="Application Support &amp; Operations"/>
    <s v="Software"/>
    <s v="Maintenance &amp; Support"/>
    <x v="3"/>
    <x v="0"/>
    <n v="1634"/>
    <n v="10"/>
    <x v="2"/>
    <x v="0"/>
    <s v="Digitizing Business Process"/>
    <s v="2510"/>
    <x v="0"/>
    <s v="Application SW Maintenance"/>
    <n v="6"/>
    <n v="6"/>
    <n v="7"/>
  </r>
  <r>
    <x v="4"/>
    <x v="12"/>
    <x v="22"/>
    <x v="47"/>
    <x v="1072"/>
    <s v="Tier 3 provides the VA &amp; contract resources to address defect repair and product support for VistA. This sustainment function ensures that all deployed VistA application are responsive to Veteran's Health Administration's (VHA) needs to successfully execute its mission to care for Veterans. This project provides post release life-cycle support for deployed VistA health applications which is essential to ensure that users have a reliable system with which to execute the business operations of VA/VHA."/>
    <s v="Failure to fully fund this project will result in some or all of the sustained projects losing support, which will inevitably lead to degraded application performance, and failure to comply with technology standards, increasing security risks, and put veteran information at risk.  As many of these applications are mission critical, it can be expected that the risk of failing to sustain these products will be severe, and, for some, life threatening."/>
    <s v="Application"/>
    <s v="Application Support &amp; Operations"/>
    <s v="Software"/>
    <s v="Maintenance &amp; Support"/>
    <x v="3"/>
    <x v="0"/>
    <n v="1634"/>
    <n v="3"/>
    <x v="2"/>
    <x v="0"/>
    <s v="Digitizing Business Process"/>
    <s v="2510"/>
    <x v="0"/>
    <s v="Application SW Maintenance"/>
    <n v="13.252000000000001"/>
    <n v="13.252000000000001"/>
    <n v="19.577999999999999"/>
  </r>
  <r>
    <x v="4"/>
    <x v="12"/>
    <x v="22"/>
    <x v="47"/>
    <x v="1073"/>
    <s v="The Geographic Information Systems (GIS) Healthcare Enterprise Service and Support (GHESS) program was established five years ago by the VHA Office of Policy and Services (10P) to provide essential geographic information and analyses for all VHA operations and initiatives that need answers to the fundamental questions, where and how far."/>
    <m/>
    <s v="Application"/>
    <s v="Application Support &amp; Operations"/>
    <s v="Software"/>
    <s v="Maintenance &amp; Support"/>
    <x v="3"/>
    <x v="0"/>
    <n v="1634"/>
    <n v="15"/>
    <x v="2"/>
    <x v="0"/>
    <s v="Managing Data"/>
    <s v="2510"/>
    <x v="0"/>
    <s v="Application SW Maintenance"/>
    <n v="1.419"/>
    <n v="1.419"/>
    <n v="1.419"/>
  </r>
  <r>
    <x v="4"/>
    <x v="12"/>
    <x v="22"/>
    <x v="47"/>
    <x v="1074"/>
    <s v="The integration of an enterprise case management system will be used by all the evaluative program offices within the Office of Integrity; as this will allow for information sharing and case tracking across the Integrity workstream. Electronic case management software refers to applications that help businesses and nonprofits with managing their customer interactions through helpline and other digital channels such as email and contact forms. Using case management software, VHA can automatically collect and organize customer interactions into one easy place, allowing for convenient access and a comprehensive view of each case. Case management software solutions enables VHA to address a range of business challenges and manage unpredictable, information-centric work."/>
    <m/>
    <s v="Application"/>
    <s v="Application Support &amp; Operations"/>
    <s v="Software"/>
    <s v="Maintenance &amp; Support"/>
    <x v="3"/>
    <x v="0"/>
    <n v="1634"/>
    <n v="50"/>
    <x v="1"/>
    <x v="0"/>
    <s v="Digitizing Business Process"/>
    <s v="2510"/>
    <x v="0"/>
    <s v="Application SW Maintenance"/>
    <m/>
    <m/>
    <m/>
  </r>
  <r>
    <x v="4"/>
    <x v="12"/>
    <x v="22"/>
    <x v="47"/>
    <x v="993"/>
    <s v="Sustainment of the VistA Imaging Image Exchange (VIX) Service and the Enhanced Image Viewer. These applications are used by multiple consuming applications, i.e., the VA Computerized Patient Medical Record (CPRS), the Joint Legacy Viewer (JLV), the JLV Community Viewer, My HealtheVet Blue Button Medical Iimaging (BBMI), VHA Mobile Applications as well as medical imaging and clinical document sharing with the Department of Defense (DoD). This project will sustain the web image viewer for VA and enhancements to VistA Imaging to allow clinicians using the Enterprise Health Management Platform (eHMP) or the Joint Legacy Viewer (JLV) to view VA and DoD images and scanned documents. The availability of these records is essential in providing quality healthcare to Veterans and active duty DoD personnel._x000a__x000a_MYP Playground_x000a_VistA Imaging converts all Telemedicine and VistA Imaging Application user interfaces from Username/Password entry to PIV compliancy. Additionally, this project aligns VA with Homeland Security Presidential Directive 12 (HSPD-12) requirements which mandates enhanced standards for secure and reliable personal identification for all federal employees and contractors._x000a__x000a_Sustainment of the project provides ongoing oversight, security and support for any deployed VHA (Veterans Health Administration) VistA Imaging software products including regulatory compliance for medical device manufacturers."/>
    <s v="As VistA Imaging is an integrated suite of applications, failure to fully fund will result in a degradation of support to the application, potentially leading to its failure. In the event of failure, clinicians would need to wait for hardcopies of images to be sent to them, and veterans would necessarily need to travel to whichever VAMC has specialists or consulting clinicians to have their health assessed. This is potentially life threatening."/>
    <s v="Application"/>
    <s v="Application Support &amp; Operations"/>
    <s v="Software"/>
    <s v="Maintenance &amp; Support"/>
    <x v="3"/>
    <x v="0"/>
    <n v="1634"/>
    <n v="22"/>
    <x v="2"/>
    <x v="0"/>
    <s v="Digitizing Business Process"/>
    <s v="2510"/>
    <x v="0"/>
    <s v="Application SW Maintenance"/>
    <n v="6.8579999999999997"/>
    <n v="6.8579999999999997"/>
    <n v="4.5"/>
  </r>
  <r>
    <x v="4"/>
    <x v="12"/>
    <x v="22"/>
    <x v="47"/>
    <x v="661"/>
    <s v="Ongoing oversight, security and support for any deployed VHA (Veterans Health Administration) VistA Imaging software products including regulatory compliance for medical device manufacturers."/>
    <m/>
    <s v="Application"/>
    <s v="Application Support &amp; Operations"/>
    <s v="Software"/>
    <s v="Maintenance &amp; Support"/>
    <x v="3"/>
    <x v="0"/>
    <n v="1634"/>
    <n v="31"/>
    <x v="1"/>
    <x v="0"/>
    <s v="Digitizing Business Process"/>
    <s v="2510"/>
    <x v="0"/>
    <s v="Application SW Maintenance"/>
    <m/>
    <m/>
    <m/>
  </r>
  <r>
    <x v="4"/>
    <x v="12"/>
    <x v="22"/>
    <x v="47"/>
    <x v="1075"/>
    <s v="Voluntary Service System (VSS) is a national-level application which replaced the site-based Voluntary Timekeeping System (VTK). Improved data collection and reporting is now available since users interact directly with a centralized national database. Rehosted VSS uses .NET technology that replaced data transmissions between sites and the Austin Information Technology Center to produce the consolidated national reports. Direct access to data provides instantaneous updates and up-to-the-minute reporting for all users. Central Office administrators and Voluntary staff now have broader more reliable data for managing Volunteer Services. This is a Basic Support System."/>
    <s v="Lacking funding, there will be no accurate way to track Volunteer time, which risks the potential removal of volunteers and all services they provide to veterans."/>
    <s v="Application"/>
    <s v="Application Support &amp; Operations"/>
    <s v="Software"/>
    <s v="Maintenance &amp; Support"/>
    <x v="3"/>
    <x v="0"/>
    <n v="1634"/>
    <n v="1"/>
    <x v="2"/>
    <x v="0"/>
    <s v="Digitizing Business Process"/>
    <s v="2510"/>
    <x v="0"/>
    <s v="Hosting [hardware and software platforms]"/>
    <n v="0.65600000000000003"/>
    <n v="0.65600000000000003"/>
    <n v="0.65600000000000003"/>
  </r>
  <r>
    <x v="4"/>
    <x v="12"/>
    <x v="12"/>
    <x v="28"/>
    <x v="1076"/>
    <s v="The VA needs a modern end-to-end health care logistics solution that will enable VA medical logistics modernization and directly impact the quality of care, patient safety, and access to health care. VA requires a proven, standardized, scalable, automated, and integrated end-to-end health care logistics system with a medical supply chain management capability to achieve the following:  (1) reduce the time health care providers and professionals spend on logistics planning and management; (2) improve the effectiveness, efficiency, safety, and quality of health care delivery; (3) enable compliance with federal standards; and (4) achieve sustainability over the long term. The DMLSS solution is a Government Off-the-Shelf (GOTS), Cloud-based Supply Chain Management (SCM) solution to be implemented across the Enterprise in order to modernize SCM at VA Medical Centers. DMLSS is a Managed Service Solution, and both VHA/VALOR and OIT will require funding each fiscal year for execution._x000a__x000a_MYP Playground:_x000a_DMLSS/LogiCole:_x000a_The DMLSS/LogiCole solution is a Government Off-the-Shelf (GOTS), Cloud-based Supply Chain Management solution to be implemented across the Enterprise in order to modernize supply chain management at VA Medical Centers (VAMCs). DMLSS delivers an automated and integrated information system with a comprehensive range of medical logistics management functions. End users include all personnel involved in supply chain activities at VAMCs. The expected outcome of DMLSS/LogiCole implementation is a single logistics management system that results in efficiency and cost savings at all VAMCs where it has been implemented._x000a__x000a_NOTE: VASI ID:2433 (DMLSS) and 2487 (LogiCole) (not in dropdown list)."/>
    <s v="DMLSS/LogiCole:_x000a_OIT will require funding to execute IT actions throughout the lifecycle of the program. The IT/Non Advisory board determined this program not to be a full SaaS but a Managed Service Solution, and both VHA/VALOR and OIT will require funding each fiscal year for execution. If the DMLSS/LogiCole effort is not fully funded, the schedule and technical implementation of the rollout of the Enterprise Health Record Modernization program will be impacted, in that EHRM will connect to DMLSS/LogiCole and will rely on the logistics functions it is implementing. In addition, old legacy systems may need to remain in place, decreasing overall efficiency of VA health initiatives for the Veteran. Finally, the cost savings and efficiencies expected from implementing DMLSS as the single supply chain management solution for VA will not be realized."/>
    <s v="Application"/>
    <s v="Application Support &amp; Operations"/>
    <s v="Software"/>
    <s v="Maintenance &amp; Support"/>
    <x v="3"/>
    <x v="0"/>
    <n v="1673"/>
    <n v="1"/>
    <x v="2"/>
    <x v="0"/>
    <s v="Managing Data"/>
    <s v="2510"/>
    <x v="0"/>
    <s v="Application SW Maintenance"/>
    <n v="73.296999999999997"/>
    <n v="73.296999999999997"/>
    <n v="31.158000000000001"/>
  </r>
  <r>
    <x v="4"/>
    <x v="12"/>
    <x v="12"/>
    <x v="28"/>
    <x v="488"/>
    <s v="The VA needs a modern end-to-end health care logistics solution that will enable VA medical logistics modernization and directly impact the quality of care, patient safety, and access to health care.  VA requires a proven, standardized, scalable, automated, and integrated end-to-end health care logistics system with a medical supply chain management capability to achieve the following:  (1) reduce the time health care providers and professionals spend on logistics planning and management; (2) improve the effectiveness, efficiency, safety, and quality of health care delivery; (3) enable compliance with federal standards; and (4) achieve sustainability over the long term."/>
    <m/>
    <s v="Application"/>
    <s v="Application Support &amp; Operations"/>
    <s v="Software"/>
    <s v="Maintenance &amp; Support"/>
    <x v="3"/>
    <x v="0"/>
    <n v="1673"/>
    <n v="4"/>
    <x v="1"/>
    <x v="0"/>
    <s v="Managing Data"/>
    <s v="2510"/>
    <x v="0"/>
    <s v="Application SW Maintenance"/>
    <m/>
    <m/>
    <m/>
  </r>
  <r>
    <x v="4"/>
    <x v="12"/>
    <x v="12"/>
    <x v="28"/>
    <x v="489"/>
    <s v="VA DMLSS/Logicole deployment provides a comprehensive medical asset management system across VA (Veterans Administration) and DoD (Department of Defense). The VA and the DoD will use of DMLSS (Defense Medical Logistics Standard Support), which is the DoD?s functional medical logistics asset management system capable of managing all medical logistics physical assets, supply inventories, financial transactions, and related management processes and is capable of meeting current and future VA and DoD mission requirements. (per BCA 2013)_x000a__x000a_The deployment of DMLSS / Logicole meets the requirements of the VA Secretary?s Top 5 Initiatives to improve business practices and streamline the delivery of health care to our Nations Veterans and their dependents._x000a__x000a_More specifically, the DMLSS HealthShare solution supports the Secretary?s efforts by modernizing VHA medical logistics capabilities and improving Federal Coordination with DoD; in fact leveraging government off the shelf software (GOTS)."/>
    <m/>
    <s v="Application"/>
    <s v="Application Support &amp; Operations"/>
    <s v="Software"/>
    <s v="Maintenance &amp; Support"/>
    <x v="3"/>
    <x v="0"/>
    <n v="1673"/>
    <n v="3"/>
    <x v="1"/>
    <x v="0"/>
    <s v="Managing Data"/>
    <s v="2510"/>
    <x v="0"/>
    <s v="Application SW Maintenance"/>
    <m/>
    <m/>
    <m/>
  </r>
  <r>
    <x v="4"/>
    <x v="12"/>
    <x v="12"/>
    <x v="28"/>
    <x v="1077"/>
    <s v="TBD"/>
    <s v="TBD"/>
    <s v="Application"/>
    <s v="Application Support &amp; Operations"/>
    <s v="Software"/>
    <s v="Maintenance &amp; Support"/>
    <x v="3"/>
    <x v="3"/>
    <n v="1862"/>
    <n v="1"/>
    <x v="1"/>
    <x v="5"/>
    <s v="Managing Data"/>
    <s v="2510"/>
    <x v="0"/>
    <s v="Application SW"/>
    <m/>
    <m/>
    <m/>
  </r>
  <r>
    <x v="4"/>
    <x v="13"/>
    <x v="24"/>
    <x v="62"/>
    <x v="1032"/>
    <s v="Collaboration tools located in DMZ to allow VA investigators, educators, and innovators and non-VA colleagues in academic affiliates and other agencies (like NIH, NCI) to collaborate on grant writing, publication writing and other shared document tasks. Includes a SharePoint like document library with document version control, calendaring, reminders, ability to IM Chat, message and video/teleconference with users outside the VA Firewall who do not have VA credentials but are affiliated with the VA's research, education and innovation mission._x000a__x000a_MYP Playground_x000a__x000a_The &quot;VA-Academic Collaboration Space for Research, Education and Innovation&quot; sub-project does not require any out-year funds and should be withdrawn in the MYP Module."/>
    <s v="Explain the risk to the Veteran/beneficiary/family members if the sub-project is not fully funded (e.g., who is impacted, how many, what service/product is delayed, and etc.). *"/>
    <s v="Application"/>
    <s v="Application Development"/>
    <s v="Software"/>
    <s v="Expense"/>
    <x v="3"/>
    <x v="0"/>
    <n v="1633"/>
    <n v="1"/>
    <x v="2"/>
    <x v="4"/>
    <s v="Improving Cybersecurity"/>
    <s v="3124"/>
    <x v="4"/>
    <s v="Development"/>
    <n v="5.5"/>
    <n v="5.5"/>
    <n v="3"/>
  </r>
  <r>
    <x v="4"/>
    <x v="13"/>
    <x v="24"/>
    <x v="62"/>
    <x v="1078"/>
    <s v="Implements standard external connection to university affiliate for research &amp; education at all VAMCs with Research programs and Academic/Education programs; includes ATO and ESCCB processes for approval of external connections. Includes ability to process university email while on VA premises for dually appointed staff. Includes ability to move data back and forth between investigator labs who are dually appointed for the purposes of analysis._x000a__x000a_MYP Playground_x000a__x000a_The &quot;VAMC-Affiliate External Interconnections for Research &amp; Education Phase 1&quot; sub-project does not require any out-year funds and should be withdrawn in the MYP Module."/>
    <s v="Explain the risk to the Veteran/beneficiary/family members if the sub-project is not fully funded (e.g., who is impacted, how many, what service/product is delayed, and etc.). *"/>
    <s v="Application"/>
    <s v="Application Development"/>
    <s v="Software"/>
    <s v="Expense"/>
    <x v="3"/>
    <x v="0"/>
    <n v="1633"/>
    <n v="4"/>
    <x v="2"/>
    <x v="4"/>
    <s v="Improving Cybersecurity"/>
    <s v="3124"/>
    <x v="4"/>
    <s v="Development"/>
    <n v="0.6"/>
    <n v="0.6"/>
    <n v="0.6"/>
  </r>
  <r>
    <x v="4"/>
    <x v="13"/>
    <x v="24"/>
    <x v="62"/>
    <x v="1079"/>
    <s v="Implements standard external connection to university affiliate for research &amp; education at all VAMCs with Research programs and Academic/Education programs; includes ATO and ESCCB processes for approval of external connections. Includes ability to process university email while on VA premises for dually appointed staff. Includes ability to move data back and forth between investigator labs who are dually appointed for the purposes of analysis."/>
    <m/>
    <s v="Application"/>
    <s v="Application Development"/>
    <s v="Software"/>
    <s v="Expense"/>
    <x v="3"/>
    <x v="0"/>
    <n v="1633"/>
    <n v="8"/>
    <x v="1"/>
    <x v="4"/>
    <s v="Improving Cybersecurity"/>
    <s v="3124"/>
    <x v="4"/>
    <s v="Development"/>
    <m/>
    <m/>
    <m/>
  </r>
  <r>
    <x v="4"/>
    <x v="13"/>
    <x v="24"/>
    <x v="62"/>
    <x v="1080"/>
    <s v="Implements standard external connection to university affiliate for research &amp; education at all VAMCs with Research programs and Academic/Education programs; includes ATO and ESCCB processes for approval of external connections. Includes ability to process university email while on VA premises for dually appointed staff. Includes ability to move data back and forth between investigator labs who are dually appointed for the purposes of analysis."/>
    <m/>
    <s v="Application"/>
    <s v="Application Development"/>
    <s v="Software"/>
    <s v="Expense"/>
    <x v="3"/>
    <x v="0"/>
    <n v="1633"/>
    <n v="9"/>
    <x v="1"/>
    <x v="4"/>
    <s v="Improving Cybersecurity"/>
    <s v="3124"/>
    <x v="4"/>
    <s v="Development"/>
    <m/>
    <m/>
    <m/>
  </r>
  <r>
    <x v="4"/>
    <x v="13"/>
    <x v="24"/>
    <x v="62"/>
    <x v="1033"/>
    <s v="Replacing VA Center of Innovations (VACI), the VHA Innovations Ecosystem supports the following Healthcare Initiatives: (1) LEAF, (2) GLIMS, (3) COMS, (4) E-Screening, (5) One VA Pharmacy, (6) Digital Marketplace, (7) Future Technology Laboratory._x000a_MYP Playground_x000a_We are a program office with varying projects being determined as described. We utilize the following portfolios for the following projects.  Innovators Network Portfolio (iNet) strategic priority is to imbed innovation as a core fabric of VHA at the medical center level. It's focus is primarily workforce development and culture building at 34 VAMCs. It provides sourcing to medical centers in the form of innovation investments at the following levels: Spark($10K) Seed ($50K) Spread ($200K). Diffusion of Excellence (DoE) strategic priority is to deliver a repeatable process for scaling innovation. It identifies and spreads best practices across the enterprise using vehicles such as Shark Tank and Diffusion Summit. It also identifies sourcing priorities from national and/or field leadership with endorsement from VHA program offices. Care &amp; Transformational Initiatives (CTI) seeks to build a collaborative innovation community external to VA with academic, industry, non-profit, and other government partners to co-develop innovative solutions. CTI is focused on testing and refining innovative care models and transformational initiatives that can meaningfully scale to impact Veterans. CTI has six priority areas, and the examples below detail portfolio active efforts in each of these areas. VHA Innovations Ecosystem Operations external strategic priority is to build collaborative innovation communities that engage the broader VHA innovation community. It oversees the overall innovation landscape and provides integration of all VHA Innovation activities. It's internal priority is concerned with the planning, organizing, leading, and controlling of all innovation activities within the Innovation Lifecycle. Administrative, Budget, and Collaborations (ABC) provides internal organizational support to the IE ecosystem by providing administration of non-production costs such as human resource management, training and education, and organizational design, budget management analysis, and oversight of cost and expenditures. Provides collaboration management and activity integration within the 10X organization for special projects that do not fall within the purview of the operations subprograms."/>
    <s v="Number of Veterans Affected:_x000a_All Veterans affected if Spark-Seed-Spread and Shark Tank not available_x000a_Large, target populations of Veterans affected if other programming not available_x000a__x000a_Number of Staff Affected:_x000a_All VHA staff in field affected if Spark-Seed-Spread not available_x000a_All VHA staff affected if Shark Tank not available_x000a_Certain VHA program and field staff affected if other programming not available"/>
    <s v="Application"/>
    <s v="Application Development"/>
    <s v="Software"/>
    <s v="Expense"/>
    <x v="3"/>
    <x v="0"/>
    <n v="1633"/>
    <n v="2"/>
    <x v="2"/>
    <x v="4"/>
    <s v="Digitizing Business Process"/>
    <s v="3124"/>
    <x v="4"/>
    <s v="Application SW"/>
    <n v="5.95"/>
    <n v="5.0599999999999996"/>
    <n v="5.0599999999999996"/>
  </r>
  <r>
    <x v="5"/>
    <x v="14"/>
    <x v="25"/>
    <x v="63"/>
    <x v="1081"/>
    <s v="The National Cemetery Administration (NCA) is modernizing its Information Technology (IT) solution to support day-to-day business processes and benefits delivery. As capabilities are migrated from the legacy Burial Operations Support System (BOSS) Enterprise Platform to the new Memorial Benefits Management System, as well as following the public launch of the Veterans Legacy Memorial online memorialization website, sustainment will be necessary to ensure proper functioning of the new mission critical NCA systems._x000a__x000a_MYP Playground:_x000a_The Memorial Benefits Management System (MBMS) Phase 2 Development sub-project.  MBMS is an integrated system architecture that allows for end-to-end management of Veteran information and engagement across Veterans Affairs (VA) administrations and will replace NCA's current legacy Burial Operations Support System-Enterprise (BOSS-E).  MBMS will leverage the Benefits Integration Platform (BIP) to enable NCA to provide expanded services to Veterans and their families to include: 1) increased efficiency and effectiveness of delivering burial and memorial benefits, 2) standardized and automated mobile solutions to track remains and validate Veterans and their eligible dependents, 3) simplified and enhanced security around Personally Identifiable Information (PII) sensitive data within applications, and 4) increased customer service satisfaction through shorter claims processing times.  Additionally, the Presidentially-recognized Veterans Legacy Memorial (VLM) platform within the MBMS program provides a publicly available website to virtually memorialize the millions of Veterans interned or inurned at VA national cemeteries.  VLM's capability supports the public in commemorating and sharing Veteran stories as a way of perpetually preserving their Veterans' legacies.  MBMS also includes the Memorial Enterprise Letters (MEL) project which automates the processing of appropriate resolution letters for Veterans? memorial requests.  MEL will be maintained under the MBMS initiative until integrated into the MBMS effort projected for FY22-FY23._x000a_The Minimum Viable Product (MVP) for MBMS enables NCA end-users at the St. Louis National Cemetery Scheduling Office (NCSO) to perform &quot;Time of Need&quot; and &quot;Pre-Need&quot; functions in MBMS to include eligibility determination and burial scheduling. The VLM MVP provides the opportunity for loved ones to view memorialization pages for deceased Veterans interned and inurned in National Cemeteries."/>
    <s v="If not fully funded, MBMS will have reduced, or possibly eliminated, self-service functionality, and delivery.  Also, legacy system migration into MBMS will not occur. This will negatively impact Veterans' memorials experiences. The elimination of self-service functionality will result in the need for Veterans to call-in, mail, and/or fax their claims for memorial and burial services into the NCA resulting in more time consuming procedures and longer processing times. Without full funding, the Presidentially-recognized Veterans Legacy Memorial (VLM) platform will fail to deliver against NCA priorities and achieve only minimal functionality for public users looking to memorialize their loved ones. Finally, if funding is not available for development of all replacement functions required by the NCA for mission-critical processes, the NCA must continue to rely on dated legacy applications which are not compliant with current VA security and accessibility laws, which will result the inability to decommission NCA legacy systems/applications as planned.  The associated MBMS sustainment sub-project relies on full funding to avoid potential shut downs of both the MBMS and VLM platforms. If that were to occur, the National Cemetery Scheduling Office, the centralized scheduling location where all 130,000 annual burials are arranged across 136 national cemeteries, will no longer be able to access MBMS for their day to day operations supporting Veteran burial arrangements."/>
    <s v="Application"/>
    <s v="Application Development"/>
    <s v="Software"/>
    <s v="Capital"/>
    <x v="3"/>
    <x v="0"/>
    <n v="1599"/>
    <n v="3"/>
    <x v="2"/>
    <x v="4"/>
    <s v="Decommissioning Legacy Systems"/>
    <s v="3124"/>
    <x v="4"/>
    <s v="Development"/>
    <n v="6.33"/>
    <n v="9.0299999999999994"/>
    <n v="9.0299999999999994"/>
  </r>
  <r>
    <x v="5"/>
    <x v="14"/>
    <x v="25"/>
    <x v="63"/>
    <x v="1082"/>
    <s v="Memorial Benefits Management System (MBMS) enables the National Cemetery Administration (NCA) to provide expanded services to Veterans and their families. Phase 3 of this project will continue MBMS implementation by improving access to benefits tracking and delivery, enhancing end-user functionality, and providing increased customer service satisfaction through shorter processing times. Enhancements to the Veterans Legacy Memorial platform will be made that will enable new functionality and an increased number of Veterans that can be memorialized on the site."/>
    <m/>
    <s v="Application"/>
    <s v="Application Development"/>
    <s v="Software"/>
    <s v="Maintenance &amp; Support"/>
    <x v="3"/>
    <x v="0"/>
    <n v="1599"/>
    <n v="4"/>
    <x v="1"/>
    <x v="4"/>
    <s v="Decommissioning Legacy Systems"/>
    <s v="3124"/>
    <x v="4"/>
    <s v="PMO Support, Enterprise"/>
    <m/>
    <m/>
    <m/>
  </r>
  <r>
    <x v="5"/>
    <x v="14"/>
    <x v="25"/>
    <x v="63"/>
    <x v="1082"/>
    <s v="Memorial Benefits Management System (MBMS) enables the National Cemetery Administration (NCA) to provide expanded services to Veterans and their families. Phase 3 of this project will continue MBMS implementation by improving access to benefits tracking and delivery, enhancing end-user functionality, and providing increased customer service satisfaction through shorter processing times. Enhancements to the Veterans Legacy Memorial platform will be made that will enable new functionality and an increased number of Veterans that can be memorialized on the site."/>
    <m/>
    <s v="Application"/>
    <s v="Application Development"/>
    <s v="Software"/>
    <s v="Maintenance &amp; Support"/>
    <x v="3"/>
    <x v="0"/>
    <n v="1599"/>
    <n v="6"/>
    <x v="1"/>
    <x v="4"/>
    <s v="Decommissioning Legacy Systems"/>
    <s v="3124"/>
    <x v="4"/>
    <s v="Development"/>
    <m/>
    <m/>
    <m/>
  </r>
  <r>
    <x v="5"/>
    <x v="15"/>
    <x v="6"/>
    <x v="0"/>
    <x v="1083"/>
    <s v="OIT Consolidated Agreement estimates for Applications in the Major Customer Code (MCC) National Cemetery Administration (C00) that is aligned to the Memorial Affairs Portfolio._x000a__x000a_MYP Playground:_x000a_The SLA - Memorial Affairs Sub-Project represents the estimated steady-state charges for the 10 applications aligned to the Major Customer Codes (MCC) National Cemetery Administration / Memorial Affairs Portfolio within the OIT Consolidated Agreement, also known as the Service Level Agreement (SLA), between the Infrastructure Operations (IO) Franchise Fund Enterprise Center and OIT.  The IO Franchise Fund is one of seven self-supporting VA Franchise Fund Enterprise Centers and is the sole provider of VA Franchise Fund Information Technology business segment products and services.  VA Franchise Fund organizations operate on a full cost recovery, fee-for-service basis and do not receive appropriations or other funding directly from Congress._x000a__x000a_The addition of new applications or any changes to the base agreement are made via an SLA Modification (SLAM).  This Customers (business partner application owners, OIT service providers, etc.) are responsible for requesting funding and executing funding the SLAM in the year of execution plus at least two years of the outyear sustainment tails beyond the SLAM until they can be incorporated into the Multi-Year Programming (MYP) for the SLA Sub-Projects.  This is included in Section 4c of the Customer Approval of the SLAM.  Therefore, the steady-state sustainment basis of estimate for MYP FY22-26 is the FY20 OIT Consolidated Agreement 200IO20I00."/>
    <s v="Almost every VA service to, or interaction with, our Veteran clients is supported by VA?s operational IT systems.  This Sub-Project provides the ongoing operations and maintenance of applications within the SLA.  If not fully funded, include systems being shut down and lack of operational and technical availability of services and support to Veteran/beneficiary/family members."/>
    <s v="Application"/>
    <s v="Application Support &amp; Operations"/>
    <s v="Outside Services"/>
    <s v="Managed Service Provider"/>
    <x v="6"/>
    <x v="0"/>
    <n v="1657"/>
    <n v="1"/>
    <x v="2"/>
    <x v="0"/>
    <s v="Operations and Maintenance"/>
    <s v="2510"/>
    <x v="0"/>
    <s v="Hosting [hardware and software platforms]"/>
    <n v="12.968"/>
    <n v="12.968"/>
    <n v="11.762"/>
  </r>
  <r>
    <x v="5"/>
    <x v="15"/>
    <x v="25"/>
    <x v="63"/>
    <x v="1081"/>
    <s v="The National Cemetery Administration (NCA) is modernizing its Information Technology (IT) solution to support day-to-day business processes and benefits delivery. As capabilities are migrated form the legacy Burial Operations Support System (BOSS) Enterprise Platform to the new Memorial Benefits Management System, as well as following the public launch of the Veterans Legacy Memorial online memorialization website, sustainment will be necessary to ensure proper functioning of the new mission critical NCA systems._x000a__x000a_MYP Playground:_x000a_its associated MBMS Mandatory-Sustainment sub-project, focus on modernizing the National Cemetery Administration (NCA)'s information technology (IT) systems to provide secure, reliable, and timely burial and memorial benefits to Veterans and their families. MBMS is an integrated system architecture that allows for end-to-end management of Veteran information and engagement across Veterans Affairs (VA) administrations and will replace NCA's current legacy Burial Operations Support System-Enterprise (BOSS-E).  MBMS will leverage the Benefits Integration Platform (BIP) to enable NCA to provide expanded services to Veterans and their families to include: 1) increased efficiency and effectiveness of delivering burial and memorial benefits, 2) standardized and automated mobile solutions to track remains and validate Veterans and their eligible dependents, 3) simplified and enhanced security around Personally Identifiable Information (PII) sensitive data within applications, and 4) increased customer service satisfaction through shorter claims processing times.  Additionally, the Presidential-recognized Veterans Legacy Memorial (VLM) platform within the MBMS program provides a publicly available website to virtually memorialize the millions of Veterans interned or inurned at VA national cemeteries.  VLM's capability supports the public in commemorating and sharing Veteran stories as a way of perpetually preserving their Veterans' legacies.  MBMS also includes the Memorial Enterprise Letters (MEL) project which automates the processing of appropriate resolution letters for Veterans? memorial requests.  MEL will be maintained under the MBMS initiative until integrated into the MBMS effort projected for FY22-FY23."/>
    <s v="If not fully funded, MBMS will have reduced, or possibly eliminated, self-service functionality, and delivery.  Also, legacy system migration into MBMS will not occur. This will negatively impact Veterans' memorials experiences. The elimination of self-service functionality will result in the need for Veterans to call-in, mail, and/or fax their claims for memorial and burial services into the NCA resulting in more time consuming procedures and longer processing times. Without full funding, the Presidentially-recognized Veterans Legacy Memorial (VLM) platform will fail to deliver against NCA priorities and achieve only minimal functionality for public users looking to memorialize their loved ones. Finally, if funding is not available for development of all replacement functions required by the NCA for mission-critical processes, the NCA must continue to rely on dated legacy applications which are not compliant with current VA security and accessibility laws, which will result the inability to decommission NCA legacy systems/applications as planned.  The associated MBMS sustainment sub-project relies on full funding to avoid potential shut downs of both the MBMS and VLM platforms. If that were to occur, the National Cemetery Scheduling Office, the centralized scheduling location where all 130,000 annual burials are arranged across 136 national cemeteries, will no longer be able to access MBMS for their day to day operations supporting Veteran burial arrangements"/>
    <s v="Application"/>
    <s v="Application Support &amp; Operations"/>
    <s v="Software"/>
    <s v="Capital"/>
    <x v="3"/>
    <x v="0"/>
    <n v="1599"/>
    <n v="2"/>
    <x v="2"/>
    <x v="5"/>
    <s v="Decommissioning Legacy Systems"/>
    <s v="2510"/>
    <x v="0"/>
    <s v="Application SW"/>
    <n v="14.36"/>
    <n v="17.36"/>
    <n v="12.198"/>
  </r>
  <r>
    <x v="5"/>
    <x v="15"/>
    <x v="25"/>
    <x v="63"/>
    <x v="1081"/>
    <s v="The National Cemetery Administration (NCA) is modernizing its Information Technology (IT) solution to support day-to-day business processes and benefits delivery. As capabilities are migrated from the legacy Burial Operations Support System (BOSS) Enterprise Platform to the new Memorial Benefits Management System, as well as following the public launch of the Veterans Legacy Memorial online memorialization website, sustainment will be necessary to ensure proper functioning of the new mission critical NCA systems._x000a__x000a_MYP Playground:_x000a_its associated MBMS Mandatory-Sustainment sub-project, focus on modernizing the National Cemetery Administration (NCA)'s information technology (IT) systems to provide secure, reliable, and timely burial and memorial benefits to Veterans and their families. MBMS is an integrated system architecture that allows for end-to-end management of Veteran information and engagement across Veterans Affairs (VA) administrations and will replace NCA's current legacy Burial Operations Support System-Enterprise (BOSS-E).  MBMS will leverage the Benefits Integration Platform (BIP) to enable NCA to provide expanded services to Veterans and their families to include: 1) increased efficiency and effectiveness of delivering burial and memorial benefits, 2) standardized and automated mobile solutions to track remains and validate Veterans and their eligible dependents, 3) simplified and enhanced security around Personally Identifiable Information (PII) sensitive data within applications, and 4) increased customer service satisfaction through shorter claims processing times.  Additionally, the Presidentially-recognized Veterans Legacy Memorial (VLM) platform within the MBMS program provides a publicly available website to virtually memorialize the millions of Veterans interned or inurned at VA national cemeteries.  VLM's capability supports the public in commemorating and sharing Veteran stories as a way of perpetually preserving their Veterans' legacies.  MBMS also includes the Memorial Enterprise Letters (MEL) project which automates the processing of appropriate resolution letters for Veterans? memorial requests.  MEL will be maintained under the MBMS initiative until integrated into the MBMS effort projected for FY22-FY23."/>
    <s v="If not fully funded, MBMS will have reduced, or possibly eliminated, self-service functionality, and delivery.  Also, legacy system migration into MBMS will not occur. This will negatively impact Veterans' memorials experiences. The elimination of self-service functionality will result in the need for Veterans to call-in, mail, and/or fax their claims for memorial and burial services into the NCA resulting in more time consuming procedures and longer processing times. Without full funding, the Presidentially-recognized Veterans Legacy Memorial (VLM) platform will fail to deliver against NCA priorities and achieve only minimal functionality for public users looking to memorialize their loved ones. Finally, if funding is not available for development of all replacement functions required by the NCA for mission-critical processes, the NCA must continue to rely on dated legacy applications which are not compliant with current VA security and accessibility laws, which will result the inability to decommission NCA legacy systems/applications as planned.  The associated MBMS sustainment sub-project relies on full funding to avoid potential shut downs of both the MBMS and VLM platforms. If that were to occur, the National Cemetery Scheduling Office, the centralized scheduling location where all 130,000 annual burials are arranged across 136 national cemeteries, will no longer be able to access MBMS for their day to day operations supporting Veteran burial arrangements."/>
    <s v="Application"/>
    <s v="Application Support &amp; Operations"/>
    <s v="Software"/>
    <s v="Maintenance &amp; Support"/>
    <x v="3"/>
    <x v="0"/>
    <n v="1599"/>
    <n v="1"/>
    <x v="2"/>
    <x v="0"/>
    <s v="Decommissioning Legacy Systems"/>
    <s v="2510"/>
    <x v="0"/>
    <s v="Application SW Maintenance"/>
    <n v="7.01"/>
    <n v="7.01"/>
    <n v="7.01"/>
  </r>
  <r>
    <x v="5"/>
    <x v="15"/>
    <x v="25"/>
    <x v="63"/>
    <x v="1081"/>
    <s v="The National Cemetery Administration (NCA) is modernizing its Information Technology (IT) solution to support day-to-day business processes and benefits delivery. OM-Modernization funds will ensure the appropriate cloud migration occurs."/>
    <m/>
    <s v="Application"/>
    <s v="Application Support &amp; Operations"/>
    <s v="Software"/>
    <s v="Maintenance &amp; Support"/>
    <x v="3"/>
    <x v="0"/>
    <n v="1599"/>
    <n v="5"/>
    <x v="1"/>
    <x v="6"/>
    <s v="Decommissioning Legacy Systems"/>
    <s v="2510"/>
    <x v="0"/>
    <s v="Application SW"/>
    <m/>
    <m/>
    <m/>
  </r>
  <r>
    <x v="5"/>
    <x v="15"/>
    <x v="25"/>
    <x v="64"/>
    <x v="1084"/>
    <s v="TBD"/>
    <s v="TBD"/>
    <s v="Application"/>
    <s v="Application Support &amp; Operations"/>
    <s v="Software"/>
    <s v="Maintenance &amp; Support"/>
    <x v="3"/>
    <x v="0"/>
    <n v="1601"/>
    <n v="1"/>
    <x v="2"/>
    <x v="0"/>
    <s v="Migrating to the Cloud"/>
    <s v="2510"/>
    <x v="0"/>
    <s v="Application SW Maintenance"/>
    <n v="3"/>
    <n v="4"/>
    <n v="4"/>
  </r>
  <r>
    <x v="6"/>
    <x v="5"/>
    <x v="26"/>
    <x v="13"/>
    <x v="280"/>
    <s v="VALERI is a web-enabled rules-based solution, designed to improve VAs oversight capability and to reduce the cost to the Government for the servicing and liquidation of VA-Guaranteed loans. It provides an interface between VA and the mortgage servicing community, allowing mortgage servicers to report significant event updates to VA focusing on default, loss mitigation, foreclosure, and claim payments."/>
    <m/>
    <s v="Application"/>
    <s v="Application Support &amp; Operations"/>
    <s v="Software"/>
    <s v="Maintenance &amp; Support"/>
    <x v="3"/>
    <x v="1"/>
    <n v="1640"/>
    <n v="13"/>
    <x v="1"/>
    <x v="0"/>
    <s v="Digitizing Business Process"/>
    <s v="2510"/>
    <x v="0"/>
    <s v="Application SW Maintenance"/>
    <m/>
    <m/>
    <m/>
  </r>
  <r>
    <x v="6"/>
    <x v="2"/>
    <x v="26"/>
    <x v="3"/>
    <x v="43"/>
    <s v="tbd"/>
    <m/>
    <s v="Application"/>
    <s v="Application Support &amp; Operations"/>
    <s v="Outside Services"/>
    <s v="Managed Service Provider"/>
    <x v="3"/>
    <x v="1"/>
    <n v="1640"/>
    <n v="14"/>
    <x v="1"/>
    <x v="2"/>
    <s v="Pay/Admin"/>
    <s v="1204"/>
    <x v="2"/>
    <s v="Administrative"/>
    <m/>
    <n v="0"/>
    <n v="0"/>
  </r>
  <r>
    <x v="6"/>
    <x v="2"/>
    <x v="26"/>
    <x v="65"/>
    <x v="1085"/>
    <s v="TBD"/>
    <m/>
    <s v="IT Management"/>
    <s v="IT Finance"/>
    <s v="Internal Labor"/>
    <s v="Expense"/>
    <x v="2"/>
    <x v="0"/>
    <n v="1660"/>
    <n v="1"/>
    <x v="0"/>
    <x v="1"/>
    <s v="Pay/Admin"/>
    <s v="2514"/>
    <x v="1"/>
    <s v="Salaries"/>
    <m/>
    <m/>
    <m/>
  </r>
  <r>
    <x v="6"/>
    <x v="2"/>
    <x v="26"/>
    <x v="41"/>
    <x v="700"/>
    <s v="TBD"/>
    <m/>
    <s v="Application"/>
    <s v="Application Development"/>
    <s v="Internal Labor"/>
    <s v="Expense"/>
    <x v="3"/>
    <x v="1"/>
    <n v="1640"/>
    <n v="4"/>
    <x v="2"/>
    <x v="1"/>
    <s v="Pay/Admin"/>
    <s v="1101"/>
    <x v="1"/>
    <s v="Salaries"/>
    <m/>
    <n v="2.2000000000000002"/>
    <n v="2.2000000000000002"/>
  </r>
  <r>
    <x v="6"/>
    <x v="2"/>
    <x v="26"/>
    <x v="41"/>
    <x v="700"/>
    <s v="TBD"/>
    <m/>
    <s v="Application"/>
    <s v="Application Development"/>
    <s v="Internal Labor"/>
    <s v="Expense"/>
    <x v="3"/>
    <x v="1"/>
    <n v="1640"/>
    <n v="6"/>
    <x v="1"/>
    <x v="1"/>
    <s v="Pay/Admin"/>
    <s v="1101"/>
    <x v="1"/>
    <s v="Salaries"/>
    <m/>
    <m/>
    <m/>
  </r>
  <r>
    <x v="6"/>
    <x v="2"/>
    <x v="26"/>
    <x v="41"/>
    <x v="700"/>
    <s v="TBD"/>
    <m/>
    <s v="End User"/>
    <s v="Deskside Support"/>
    <s v="Internal Labor"/>
    <s v="Expense"/>
    <x v="3"/>
    <x v="1"/>
    <n v="1640"/>
    <n v="8"/>
    <x v="1"/>
    <x v="1"/>
    <s v="Pay/Admin"/>
    <s v="1101"/>
    <x v="1"/>
    <s v="Salaries"/>
    <m/>
    <m/>
    <m/>
  </r>
  <r>
    <x v="6"/>
    <x v="2"/>
    <x v="26"/>
    <x v="41"/>
    <x v="1086"/>
    <s v="TBD"/>
    <m/>
    <s v="IT Management"/>
    <s v="IT Finance"/>
    <s v="Internal Labor"/>
    <s v="Expense"/>
    <x v="3"/>
    <x v="1"/>
    <n v="1640"/>
    <n v="9"/>
    <x v="2"/>
    <x v="1"/>
    <s v="Pay/Admin"/>
    <s v="1101"/>
    <x v="1"/>
    <s v="Salaries"/>
    <m/>
    <n v="0.39900000000000002"/>
    <n v="0.39900000000000002"/>
  </r>
  <r>
    <x v="6"/>
    <x v="2"/>
    <x v="26"/>
    <x v="41"/>
    <x v="250"/>
    <s v="Salaries"/>
    <m/>
    <s v="Application"/>
    <s v="Application Support &amp; Operations"/>
    <s v="Internal Labor"/>
    <s v="Expense"/>
    <x v="3"/>
    <x v="1"/>
    <n v="1640"/>
    <n v="3"/>
    <x v="2"/>
    <x v="1"/>
    <s v="Pay/Admin"/>
    <s v="1101"/>
    <x v="1"/>
    <s v="Salaries"/>
    <m/>
    <n v="2.2120000000000002"/>
    <n v="2.2120000000000002"/>
  </r>
  <r>
    <x v="6"/>
    <x v="2"/>
    <x v="26"/>
    <x v="41"/>
    <x v="250"/>
    <s v="Salaries"/>
    <m/>
    <s v="Application"/>
    <s v="Application Support &amp; Operations"/>
    <s v="Internal Labor"/>
    <s v="Expense"/>
    <x v="3"/>
    <x v="1"/>
    <n v="1655"/>
    <n v="3"/>
    <x v="1"/>
    <x v="1"/>
    <s v="Pay/Admin"/>
    <s v="1101"/>
    <x v="1"/>
    <s v="Salaries"/>
    <m/>
    <m/>
    <m/>
  </r>
  <r>
    <x v="6"/>
    <x v="2"/>
    <x v="26"/>
    <x v="41"/>
    <x v="43"/>
    <s v="Salaries"/>
    <m/>
    <s v="Application"/>
    <s v="Application Support &amp; Operations"/>
    <s v="Internal Labor"/>
    <s v="Expense"/>
    <x v="3"/>
    <x v="1"/>
    <n v="1640"/>
    <n v="1"/>
    <x v="2"/>
    <x v="1"/>
    <s v="Pay/Admin"/>
    <s v="1101"/>
    <x v="1"/>
    <s v="Salaries"/>
    <m/>
    <n v="5.101"/>
    <n v="5.101"/>
  </r>
  <r>
    <x v="6"/>
    <x v="2"/>
    <x v="26"/>
    <x v="41"/>
    <x v="43"/>
    <s v="Salaries"/>
    <m/>
    <s v="End User"/>
    <s v="Deskside Support"/>
    <s v="Internal Labor"/>
    <s v="Expense"/>
    <x v="3"/>
    <x v="1"/>
    <n v="1655"/>
    <n v="1"/>
    <x v="1"/>
    <x v="1"/>
    <s v="Pay/Admin"/>
    <s v="1101"/>
    <x v="1"/>
    <s v="Salaries"/>
    <m/>
    <m/>
    <m/>
  </r>
  <r>
    <x v="6"/>
    <x v="2"/>
    <x v="26"/>
    <x v="41"/>
    <x v="278"/>
    <s v="TBD"/>
    <m/>
    <s v="Application"/>
    <s v="Application Development"/>
    <s v="Internal Labor"/>
    <s v="Expense"/>
    <x v="3"/>
    <x v="1"/>
    <n v="1655"/>
    <n v="2"/>
    <x v="2"/>
    <x v="1"/>
    <s v="Pay/Admin"/>
    <s v="1101"/>
    <x v="1"/>
    <s v="Salaries"/>
    <m/>
    <n v="0.51200000000000001"/>
    <n v="0.51200000000000001"/>
  </r>
  <r>
    <x v="6"/>
    <x v="2"/>
    <x v="26"/>
    <x v="41"/>
    <x v="1087"/>
    <s v="Salaries"/>
    <m/>
    <s v="Application"/>
    <s v="Application Development"/>
    <s v="Internal Labor"/>
    <s v="Expense"/>
    <x v="3"/>
    <x v="1"/>
    <n v="1640"/>
    <n v="5"/>
    <x v="2"/>
    <x v="1"/>
    <s v="Pay/Admin"/>
    <s v="1101"/>
    <x v="1"/>
    <s v="Salaries"/>
    <m/>
    <n v="2.6269999999999998"/>
    <n v="2.6269999999999998"/>
  </r>
  <r>
    <x v="6"/>
    <x v="2"/>
    <x v="26"/>
    <x v="41"/>
    <x v="1087"/>
    <s v="Salaries"/>
    <m/>
    <s v="Application"/>
    <s v="Application Support &amp; Operations"/>
    <s v="Internal Labor"/>
    <s v="Expense"/>
    <x v="3"/>
    <x v="1"/>
    <n v="1640"/>
    <n v="7"/>
    <x v="1"/>
    <x v="1"/>
    <s v="Pay/Admin"/>
    <s v="1101"/>
    <x v="1"/>
    <s v="Salaries"/>
    <m/>
    <m/>
    <m/>
  </r>
  <r>
    <x v="6"/>
    <x v="2"/>
    <x v="26"/>
    <x v="41"/>
    <x v="280"/>
    <s v="Salaries."/>
    <m/>
    <s v="Application"/>
    <s v="Application Development"/>
    <s v="Internal Labor"/>
    <s v="Expense"/>
    <x v="3"/>
    <x v="1"/>
    <n v="1640"/>
    <n v="12"/>
    <x v="1"/>
    <x v="1"/>
    <s v="Pay/Admin"/>
    <s v="1101"/>
    <x v="1"/>
    <s v="Salaries"/>
    <m/>
    <m/>
    <m/>
  </r>
  <r>
    <x v="6"/>
    <x v="2"/>
    <x v="26"/>
    <x v="41"/>
    <x v="280"/>
    <s v="Salaries."/>
    <m/>
    <s v="Application"/>
    <s v="Application Support &amp; Operations"/>
    <s v="Internal Labor"/>
    <s v="Expense"/>
    <x v="3"/>
    <x v="1"/>
    <n v="1640"/>
    <n v="10"/>
    <x v="1"/>
    <x v="1"/>
    <s v="Pay/Admin"/>
    <s v="1101"/>
    <x v="1"/>
    <s v="Salaries"/>
    <m/>
    <m/>
    <m/>
  </r>
  <r>
    <x v="6"/>
    <x v="2"/>
    <x v="26"/>
    <x v="41"/>
    <x v="280"/>
    <s v="Salaries."/>
    <m/>
    <s v="End User"/>
    <s v="Deskside Support"/>
    <s v="Internal Labor"/>
    <s v="Capital"/>
    <x v="3"/>
    <x v="1"/>
    <n v="1640"/>
    <n v="11"/>
    <x v="1"/>
    <x v="1"/>
    <s v="Pay/Admin"/>
    <s v="1101"/>
    <x v="1"/>
    <s v="Salaries"/>
    <m/>
    <m/>
    <m/>
  </r>
  <r>
    <x v="6"/>
    <x v="2"/>
    <x v="26"/>
    <x v="41"/>
    <x v="281"/>
    <s v="VALERI is a web-enabled rules-based solution, designed to improve VAs oversight capability and to reduce the cost to the Government for the servicing and liquidation of VA-Guaranteed loans. It provides an interface between VA and the mortgage servicing community, allowing mortgage servicers to report significant event updates to VA focusing on default, loss mitigation, foreclosure, and claim payments."/>
    <m/>
    <s v="Application"/>
    <s v="Application Support &amp; Operations"/>
    <s v="Internal Labor"/>
    <s v="Expense"/>
    <x v="3"/>
    <x v="1"/>
    <n v="1640"/>
    <n v="2"/>
    <x v="1"/>
    <x v="1"/>
    <s v="Pay/Admin"/>
    <s v="1101"/>
    <x v="1"/>
    <s v="Salaries"/>
    <m/>
    <m/>
    <m/>
  </r>
  <r>
    <x v="6"/>
    <x v="2"/>
    <x v="26"/>
    <x v="66"/>
    <x v="47"/>
    <s v="ITRM- Administrative (IPO Program Management and Acquisition Support)"/>
    <m/>
    <s v="IT Management"/>
    <s v="IT Management &amp; Strategic Planning"/>
    <s v="Internal Labor"/>
    <s v="Expense"/>
    <x v="3"/>
    <x v="0"/>
    <n v="1671"/>
    <n v="4"/>
    <x v="1"/>
    <x v="2"/>
    <s v="Pay/Admin"/>
    <s v="2632"/>
    <x v="2"/>
    <s v="PMO Support, Enterprise"/>
    <m/>
    <m/>
    <m/>
  </r>
  <r>
    <x v="6"/>
    <x v="2"/>
    <x v="26"/>
    <x v="66"/>
    <x v="47"/>
    <s v="ITRM- Administrative (IPO Program Management and Acquisition Support)"/>
    <m/>
    <s v="IT Management"/>
    <s v="IT Management &amp; Strategic Planning"/>
    <s v="Internal Labor"/>
    <s v="Expense"/>
    <x v="3"/>
    <x v="0"/>
    <n v="1671"/>
    <n v="5"/>
    <x v="1"/>
    <x v="2"/>
    <s v="Pay/Admin"/>
    <s v="2632"/>
    <x v="2"/>
    <s v="PMO Support, Enterprise"/>
    <m/>
    <m/>
    <m/>
  </r>
  <r>
    <x v="6"/>
    <x v="2"/>
    <x v="26"/>
    <x v="66"/>
    <x v="47"/>
    <s v="ITRM- Administrative (IPO Program Management and Acquisition Support)"/>
    <m/>
    <s v="IT Management"/>
    <s v="IT Management &amp; Strategic Planning"/>
    <s v="Other"/>
    <s v="Other"/>
    <x v="3"/>
    <x v="0"/>
    <n v="1671"/>
    <n v="1"/>
    <x v="1"/>
    <x v="2"/>
    <s v="Pay/Admin"/>
    <s v="2620"/>
    <x v="2"/>
    <s v="PMO Support, Enterprise"/>
    <m/>
    <m/>
    <m/>
  </r>
  <r>
    <x v="6"/>
    <x v="2"/>
    <x v="26"/>
    <x v="66"/>
    <x v="47"/>
    <s v="ITRM- Administrative (IPO Program Management and Acquisition Support)"/>
    <m/>
    <s v="IT Management"/>
    <s v="IT Management &amp; Strategic Planning"/>
    <s v="Other"/>
    <s v="Other"/>
    <x v="3"/>
    <x v="0"/>
    <n v="1671"/>
    <n v="2"/>
    <x v="1"/>
    <x v="2"/>
    <s v="Pay/Admin"/>
    <s v="2584"/>
    <x v="2"/>
    <s v="PMO Support, Enterprise"/>
    <m/>
    <m/>
    <m/>
  </r>
  <r>
    <x v="6"/>
    <x v="2"/>
    <x v="26"/>
    <x v="66"/>
    <x v="47"/>
    <s v="ITRM- Administrative (IPO Program Management and Acquisition Support)"/>
    <m/>
    <s v="IT Management"/>
    <s v="IT Management &amp; Strategic Planning"/>
    <s v="Other"/>
    <s v="Other"/>
    <x v="3"/>
    <x v="0"/>
    <n v="1671"/>
    <n v="3"/>
    <x v="1"/>
    <x v="2"/>
    <s v="Pay/Admin"/>
    <s v="2103"/>
    <x v="2"/>
    <s v="PMO Support, Enterprise"/>
    <m/>
    <m/>
    <m/>
  </r>
  <r>
    <x v="6"/>
    <x v="2"/>
    <x v="26"/>
    <x v="67"/>
    <x v="1088"/>
    <s v="TBD"/>
    <m/>
    <s v="End User"/>
    <s v="Deskside Support"/>
    <s v="Internal Labor"/>
    <s v="Expense"/>
    <x v="4"/>
    <x v="1"/>
    <n v="1663"/>
    <n v="1"/>
    <x v="0"/>
    <x v="1"/>
    <s v="Pay/Admin"/>
    <s v="1101"/>
    <x v="1"/>
    <s v="Salaries"/>
    <m/>
    <m/>
    <m/>
  </r>
  <r>
    <x v="6"/>
    <x v="2"/>
    <x v="26"/>
    <x v="68"/>
    <x v="1089"/>
    <s v="TBD"/>
    <m/>
    <s v="End User"/>
    <s v="Deskside Support"/>
    <s v="Internal Labor"/>
    <s v="Expense"/>
    <x v="5"/>
    <x v="1"/>
    <n v="1662"/>
    <n v="1"/>
    <x v="0"/>
    <x v="1"/>
    <s v="Pay/Admin"/>
    <s v="1101"/>
    <x v="1"/>
    <s v="Salaries"/>
    <m/>
    <m/>
    <m/>
  </r>
  <r>
    <x v="6"/>
    <x v="2"/>
    <x v="26"/>
    <x v="20"/>
    <x v="1090"/>
    <s v="TBD"/>
    <m/>
    <s v="End User"/>
    <s v="Deskside Support"/>
    <s v="Internal Labor"/>
    <s v="Expense"/>
    <x v="6"/>
    <x v="1"/>
    <n v="1653"/>
    <n v="4"/>
    <x v="2"/>
    <x v="1"/>
    <s v="Pay/Admin"/>
    <s v="1101"/>
    <x v="1"/>
    <s v="Salaries"/>
    <m/>
    <n v="0.57899999999999996"/>
    <n v="0.57899999999999996"/>
  </r>
  <r>
    <x v="6"/>
    <x v="2"/>
    <x v="26"/>
    <x v="20"/>
    <x v="250"/>
    <s v="Salaries"/>
    <m/>
    <s v="End User"/>
    <s v="Deskside Support"/>
    <s v="Internal Labor"/>
    <s v="Expense"/>
    <x v="6"/>
    <x v="1"/>
    <n v="1653"/>
    <n v="2"/>
    <x v="2"/>
    <x v="1"/>
    <s v="Pay/Admin"/>
    <s v="1101"/>
    <x v="1"/>
    <s v="Salaries"/>
    <m/>
    <n v="0.58599999999999997"/>
    <n v="0.58599999999999997"/>
  </r>
  <r>
    <x v="6"/>
    <x v="2"/>
    <x v="26"/>
    <x v="20"/>
    <x v="43"/>
    <s v="Salaries"/>
    <m/>
    <s v="End User"/>
    <s v="Deskside Support"/>
    <s v="Internal Labor"/>
    <s v="Expense"/>
    <x v="6"/>
    <x v="1"/>
    <n v="1653"/>
    <n v="1"/>
    <x v="2"/>
    <x v="1"/>
    <s v="Pay/Admin"/>
    <s v="1101"/>
    <x v="1"/>
    <s v="Salaries"/>
    <m/>
    <n v="1.669"/>
    <n v="1.669"/>
  </r>
  <r>
    <x v="6"/>
    <x v="2"/>
    <x v="26"/>
    <x v="20"/>
    <x v="291"/>
    <s v="Please fill in"/>
    <m/>
    <s v="IT Management"/>
    <s v="IT Vendor Management"/>
    <s v="Internal Labor"/>
    <s v="Expense"/>
    <x v="6"/>
    <x v="1"/>
    <n v="1653"/>
    <n v="3"/>
    <x v="0"/>
    <x v="1"/>
    <s v="Pay/Admin"/>
    <s v="1101"/>
    <x v="1"/>
    <s v="Salaries"/>
    <m/>
    <m/>
    <m/>
  </r>
  <r>
    <x v="6"/>
    <x v="2"/>
    <x v="26"/>
    <x v="20"/>
    <x v="1087"/>
    <s v="Salaries"/>
    <m/>
    <s v="IT Management"/>
    <s v="IT Vendor Management"/>
    <s v="External Labor"/>
    <s v="Expense"/>
    <x v="6"/>
    <x v="1"/>
    <n v="1654"/>
    <n v="1"/>
    <x v="0"/>
    <x v="1"/>
    <s v="Pay/Admin"/>
    <s v="1101"/>
    <x v="1"/>
    <s v="Salaries"/>
    <m/>
    <m/>
    <m/>
  </r>
  <r>
    <x v="6"/>
    <x v="2"/>
    <x v="26"/>
    <x v="69"/>
    <x v="1091"/>
    <s v="PDM Staffing Requirements"/>
    <m/>
    <s v="IT Management"/>
    <s v="IT Finance"/>
    <s v="Internal Labor"/>
    <s v="Expense"/>
    <x v="0"/>
    <x v="0"/>
    <n v="1585"/>
    <n v="4"/>
    <x v="0"/>
    <x v="1"/>
    <s v="Pay/Admin"/>
    <s v="1101"/>
    <x v="1"/>
    <s v="Salaries"/>
    <m/>
    <m/>
    <m/>
  </r>
  <r>
    <x v="6"/>
    <x v="2"/>
    <x v="26"/>
    <x v="69"/>
    <x v="1092"/>
    <s v="TBD"/>
    <m/>
    <s v="IT Management"/>
    <s v="IT Finance"/>
    <s v="Internal Labor"/>
    <s v="Expense"/>
    <x v="0"/>
    <x v="0"/>
    <n v="1585"/>
    <n v="1"/>
    <x v="2"/>
    <x v="1"/>
    <s v="Pay/Admin"/>
    <s v="1101"/>
    <x v="1"/>
    <s v="Salaries"/>
    <n v="1246"/>
    <n v="1407.1869999999999"/>
    <n v="1261.402"/>
  </r>
  <r>
    <x v="6"/>
    <x v="2"/>
    <x v="26"/>
    <x v="69"/>
    <x v="1093"/>
    <s v="192 FTE"/>
    <m/>
    <s v="IT Management"/>
    <s v="IT Finance"/>
    <s v="Internal Labor"/>
    <s v="Expense"/>
    <x v="0"/>
    <x v="0"/>
    <n v="1585"/>
    <n v="3"/>
    <x v="0"/>
    <x v="1"/>
    <s v="Pay/Admin"/>
    <s v="1101"/>
    <x v="1"/>
    <s v="Salaries"/>
    <m/>
    <n v="0"/>
    <n v="0"/>
  </r>
  <r>
    <x v="6"/>
    <x v="2"/>
    <x v="26"/>
    <x v="69"/>
    <x v="1094"/>
    <s v="400 FTEs  required to meet Staffing need for OIT"/>
    <m/>
    <s v="IT Management"/>
    <s v="IT Finance"/>
    <s v="Internal Labor"/>
    <s v="Expense"/>
    <x v="0"/>
    <x v="0"/>
    <n v="1585"/>
    <n v="2"/>
    <x v="0"/>
    <x v="1"/>
    <s v="Pay/Admin"/>
    <s v="1101"/>
    <x v="1"/>
    <s v="Salaries"/>
    <m/>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9">
  <r>
    <x v="0"/>
    <x v="0"/>
    <s v="Benefits Appeals"/>
    <x v="0"/>
    <s v="Appeals Modernization - Board of Veterans' Appeals (BVA)"/>
    <s v="VA is replacing Veterans Appeals Control and Locator System (VACOLS) with a new automated, integrated, and end-to-end system ? Caseflow. Caseflow development approach is modular; the software platform consists of reusable system components or modules such as Intake, Queue, and Hearing Schedule. This Appeals Modernization project is also developing the Appeals Resource Management System (ARMS).  ARMS is a relational database and associated web application that enables the Board to manage and report personnel and other resource data both daily and strategically.  ARMS will implement an HR specific Data Warehouse that will allow an expanded analysis and creation of HR-related toolsets._x000a__x000a_Delivery of these systems/products will enable the Veterans Appeals Improvement and Modernization Act of 2017 processing requirements of 365 days for the Board's direct appeal docket and 125 days for Higher-Level Review and Supplemental Claim decision reviews with the agency of original jurisdiction."/>
    <m/>
    <s v="Application"/>
    <s v="Application Development"/>
    <s v="Software"/>
    <s v="Capital"/>
    <s v="EPMO"/>
    <s v="BA"/>
    <n v="1602"/>
    <n v="1"/>
    <s v="Financed"/>
    <x v="0"/>
    <s v="Digitizing Business Process"/>
    <s v="3124"/>
    <s v="DEV"/>
    <s v="Development"/>
    <n v="4.3600000000000003"/>
    <n v="0"/>
    <n v="3.4"/>
  </r>
  <r>
    <x v="0"/>
    <x v="0"/>
    <s v="Benefits Payment"/>
    <x v="1"/>
    <s v="BIRLS Migration / Decommissioning"/>
    <s v="Beneficiary Identification and Records Locator (BIRLS) Migration is to transition the 48 million Veteran records currently supported by the database mainframe into an enterprise supported system. Migration will allow for continuous functionality during the decommissioning of the Benefits Delivery Network and will support the transformation of the Office of Information and Technology away from high risk legacy systems by maximizing shared services._x000a__x000a_MYP Playground:_x000a_Continuation of decommissioning/migration of legacy systems will be dependent on quarterly Program Increment (PI) planning and prioritization. Development resources are required to complete necessary decommissioning."/>
    <s v="If the BIRLS legacy systems and related sub-systems are not migrated/transitioned to their new format, then there is major risk of losing access to critical data that ensures a seamless experience for the Veteran, and is utilized to determine claims, benefits, etc."/>
    <s v="Application"/>
    <s v="Application Development"/>
    <s v="Software"/>
    <s v="Capital"/>
    <s v="EPMO"/>
    <s v="BA"/>
    <n v="1603"/>
    <n v="4"/>
    <s v="Financed"/>
    <x v="0"/>
    <s v="Decommissioning Legacy Systems"/>
    <s v="3124"/>
    <s v="DEV"/>
    <s v="Development"/>
    <n v="2.64"/>
    <n v="2.988"/>
    <n v="2.988"/>
  </r>
  <r>
    <x v="0"/>
    <x v="0"/>
    <s v="Benefits Payment"/>
    <x v="1"/>
    <s v="Other VBA Legacy System Migration/ Decommissioning"/>
    <s v="This project will identify and replace/modernize VBA systems and applications that no longer meet VBA requirements and are difficult and costly to maintain._x000a__x000a_MYP Playground:_x000a_VBA and OIT are partnering to migrate and decommission VBA legacy systems. VBA Legacy System Migration/Decommissioning ceases enhancements to outdated technologies, decommissions systems that are no longer utilized, and migrates essential functionality to an automated platform, providing shared capabilities for modern VA systems. Additionally, BIP increasing the ability for automation and modernization to benefits systems. As an example, the BIP team coordinates with the Pension Automation group to identify and help implement solutions which enable more effective and efficient processing of claims._x000a_This project is not currently aligned to VIP project phases. This is because the iterative nature of identifying existing systems for integration and enhancement into the platform requires a DevOps approach for this project. The DevOps approach does not align to the VIP project phases. However, with a new focus on DevOps across all of VA IT, this project remains consistent with VA's overall strategy and direction concerning responsible IT development and maintenance. The specific implementation and release dates for future functionality are dependent on Program Increment (PI) planning, which takes place quarterly."/>
    <s v="If the legacy systems are not migrated/transitioned to their new format, then there is major risk of losing access to critical data that ensures a seamless experience for the Veteran and is utilized to process Veteran claims and benefits. Migrating/transitioning to the new format also avoids extended downtime often encountered with the older systems. Delays in the development of the platform also create the likelihood of having outdated or outmoded applications continue to consume sustainment costs which are unnecessary."/>
    <s v="Application"/>
    <s v="Application Development"/>
    <s v="Software"/>
    <s v="Capital"/>
    <s v="EPMO"/>
    <s v="BA"/>
    <n v="1603"/>
    <n v="1"/>
    <s v="Financed"/>
    <x v="0"/>
    <s v="Decommissioning Legacy Systems"/>
    <s v="3124"/>
    <s v="DEV"/>
    <s v="Development"/>
    <n v="12.7"/>
    <n v="6.8369999999999997"/>
    <n v="6.8369999999999997"/>
  </r>
  <r>
    <x v="0"/>
    <x v="0"/>
    <s v="Customer Relationship Management"/>
    <x v="2"/>
    <s v="Contact Center Solutions (CCS)"/>
    <s v="N/A_x000a__x000a_MYP Playground:_x000a_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_x000a__x000a_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quot;Lead Agency Partner&quot; for the President?s Management Agenda (PMA) Cross-Agency Priority (CAP) Customer Experience Goal._x000a_Enterprise Contact Center Modernization (ECCM) will deliver a consistent enterprise model, leveraging industry best practices. These efforts will optimize existing technology and workforce investments, while drawing down CRM legacy investments and enhancements. This approach includes consolidating the existing network of centers (clinical and non-clinical) and agents into an enterprise-wide Veteran Contact Center, redefining the network of Veteran touchpoints, modernizing contact center technology, leveraging outsourced agents to handle low complexity calls, and standardizing training and knowledge processes. MCT also has operational responsibilities of the White House Hotline Call Center. VA?s goal is to have all VA contact centers on one system by 2028."/>
    <s v="If not funded, the following are likely to occur:_x000a_1) Increasing time to intake and process 140 million Veteran contacts and interactions (phone, chat, email, text) every year. _x000a_2) Delaying Veterans access to services and benefits for which they qualify. _x000a__x000a_Funding shortfalls will prevent VA?s ability to maintain an enterprise contact center model that is consistent with industry best practices and to leverage new and existing technology and workforce investments. The VA will be forced to continue managing disparate technology stacks across its diverse environment which increases costs, constrains extensibility, and most importantly, limits the ability to present VA as ?One VA? and collect data to construct a wholistic view of the Veteran and their experience as they interact with VA and each of its administrations. The direct impact on the Veteran is: Time is wasted by trying to call multiple numbers, Multiple attempts must be made to resolve a problem or address an issue, Lack of consistent information provided or fast response times, Information must be provided repeatedly, Lack of seamless digital self-service options (IVR, text,, webchat, messaging)_x000a__x000a_The complexity of navigating VA and the need to get information to pursue VA benefits and service results in over 140 million Veteran contacts and interactions (phone, chat, email, text) every year. As Veterans try to learn about, enroll in, or claim their benefits, they struggle to determine which VA phone numbers to call, navigate the numerous and different IVR systems in place, and deal with different contact centers for different issues. The end result of attempting to navigate VA?s siloed systems is a fractured customer experience. Veterans waste time calling different phone numbers and sharing their information with each customer service representatives. They may make multiple attempts to get information or resolve an issue, during which they may receive inconsistent information. Similarly, VA employees are frustrated because they lack the tools and information to provide a better customer experience for Veterans."/>
    <s v="Application"/>
    <s v="Application Development"/>
    <s v="Software"/>
    <s v="Maintenance &amp; Support"/>
    <s v="EPMO"/>
    <s v="BA"/>
    <n v="1635"/>
    <n v="35"/>
    <s v="Financed"/>
    <x v="0"/>
    <s v="Digitizing Business Process"/>
    <s v="3124"/>
    <s v="DEV"/>
    <s v="Development"/>
    <m/>
    <n v="2.8"/>
    <n v="2.8"/>
  </r>
  <r>
    <x v="0"/>
    <x v="0"/>
    <s v="Customer Relationship Management"/>
    <x v="2"/>
    <s v="VA.GOV"/>
    <s v="VA.gov Platform Software &amp; Support._x000a__x000a_MYP Playground:_x000a_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_x000a_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quot;Lead Agency Partner&quot; for the President?s Management Agenda (PMA) Cross-Agency Priority (CAP) Customer Experience Goal._x000a_All VIP Phases will be DevOps which is not an option in the dropdown menus above._x000a_VFS executes a DevOps model within an Agile framework. All research, planning, design, development, and deployment are accomplished in small increments that continue to evolve until they are no longer needed. These activities are continuous and iterative so that the focus more about quality, usability, and daily code releases and less on costly overhead processes."/>
    <s v="Without this funding, the following key services and initiatives will be slowed or eliminated:_x000a_  ? The ability to support the migration of modernized tools and applications to the VA.gov platform;_x000a_  ? The creation of automated monitoring of API endpoints_x000a_  ? The integration and delegation and role-based user types_x000a_  ? The implementation of design operations_x000a_  ? Real-time insights into how Veterans and their constituencies are actually using our products in support of continuous improvement, and; _x000a_  ? Maintain the exceptional bar of stability and quality of experience established on VA.gov since launch which includes a near miraculous 100% up-time for the platform as a whole. _x000a__x000a_The VA.gov platform teams service all VA teams building on VA.gov by providing code review, content, design, and product support to ensure Veterans have a consistent experience across the platform. As brand consolidation continues the effort to retire a massive number of existing applications and properties into &quot;one VA,&quot; FY20 funding levels will curtail the implementation of initiatives planned to launch on the VFS Platform.  Additional funding is necessary to support all VFS teams building on the platform to grow the number and capabilities of VA.gov content creators across the enterprise, make product decisions guided by business analytics real time end-to-end behaviors and insights, use automation to prevent easily avoidable problems (such as bad links and human errors in code), and provide access to documentation on best practices for designing and building for Veterans."/>
    <s v="Application"/>
    <s v="Application Support &amp; Operations"/>
    <s v="Software"/>
    <s v="Capital"/>
    <s v="EPMO"/>
    <s v="BA"/>
    <n v="1635"/>
    <n v="11"/>
    <s v="Financed"/>
    <x v="0"/>
    <s v="Digitizing Business Process"/>
    <s v="3124"/>
    <s v="DEV"/>
    <s v="SW development service"/>
    <n v="30.03"/>
    <n v="7.08"/>
    <n v="7.08"/>
  </r>
  <r>
    <x v="0"/>
    <x v="0"/>
    <s v="Other Benefits IT Systems"/>
    <x v="3"/>
    <s v="Digital GI Bill"/>
    <s v="With the recent successful implementation of key provisions of the Colmery Act, VBA?s Education Service is developing plans to leverage and sustain the momentum to bring Education Benefits processing into the 21st century.  Education Service seeks to leverage a managed service model based on business-based performance outcomes.  In order to support the transformation towards business leveraged managed services, OIT will have to prepare and provide several services to ensure business success.  Enabling Education Managed Services (EEMS) is planned to support the transformation of VBA Education Service's business toward managed services model. In the managed service model being considered by Education Service, management of Education Benefits would be handled by an outside provider.  This includes management of eligible programs, adjudication of claims, and determining award amounts for participants.  VA would continue to provide eligibility determinations as well as processing the award for payment._x000a__x000a_MYP Playground:_x000a_Minimally, OIT would need to provide an OIT solution which would allow the VA to provide eligibility and entitlement determinations to the provider as well as a solution to process payments.  In addition, it is likely that OIT would also need to provide mechanisms to transfer data between the provider and the VA.  There are many assumptions which need to be resolved in order to determine what OIT needs exist beyond these minimal requirements. The managed service model is what ensures the intended outcome of the offer is achieved. Standardization, scalability, and automation are crucial in the managed service to achieve higher performance and customer satisfaction. EEMS Development Milestones:_x000a_FY22: developing Education Eligibility and Enrollment Service, Education Payment Transaction Service, and Education Data Exchange Service._x000a_FY23: developing Education Eligibility and Enrollment Service, Education Payment Transaction Service, and Education Data Exchange Service._x000a_FY24: perfecting managed services. _x000a_FY25: anticipating any legislative regulation changes which will require adapting these three services._x000a_FY26: anticipating any legislative regulation changes which will require adapting these three services."/>
    <s v="A full risk assessment for this approach has not yet been conducted.  At a high level the following risks have the most discussion to date.  _x000a__x000a_1._x0009_The VA lacks experience in this scale of managed service which may lead to unforeseen complexities in the approach._x000a_2._x0009_If the managed service provider wants to utilize in place IT solutions, the VA would need to figure out how to support that model, while not incurring risk to the vendors performance outcomes._x000a_3._x0009_The VA is currently unsure how to transition from current support to the managed service model._x000a__x000a_Delayed delivery of legislatively mandated entitlements as committed to Veterans in the Colmery Act specific to Education Claims Processing requirements. This could result in increased wait times for Veterans seeking to confirm Education eligibility, inefficient business process flow for Veteran claims examiners, and an increased risk of Veteran PII exposure. Inadequate funding of production operations for Education Long Term Solution will adversely impact the ability of Veterans to obtain education benefits including tuition, books, and Basic Housing Allowance (BHA). Inability to meet VA Secretary top priorities as per the 2018-2024 Strategic Plan related to Business System Transformation, inclusive of the Forever GI Bill, which will enable employees to enhance the quality of the care and services Veterans deserve."/>
    <s v="Application"/>
    <s v="Application Development"/>
    <s v="Software"/>
    <s v="Capital"/>
    <s v="EPMO"/>
    <s v="BA"/>
    <n v="1606"/>
    <n v="4"/>
    <s v="Financed"/>
    <x v="0"/>
    <s v="Digitizing Business Process"/>
    <s v="3124"/>
    <s v="DEV"/>
    <s v="Development"/>
    <n v="50"/>
    <n v="50"/>
    <n v="50"/>
  </r>
  <r>
    <x v="0"/>
    <x v="0"/>
    <s v="Veterans Benefits Management"/>
    <x v="4"/>
    <s v="Benefits Integration Platform (BIP)"/>
    <s v="BIP is an information technology initiative, which provides for the reduction of the technology footprint supporting VBA and National Cemetery Administration (NCA) through the expansion and reuse of VBMS technology solutions. These solutions can be leveraged by other Programs within VA to reduce development costs and provide quicker to market solutions in order to better serve our Veterans._x000a__x000a_MYP Playground:_x000a_Benefits Integration Platform (BIP) provides VA projects with the efficiency, accuracy, and security they require for seamless integration with reusable services. Furthermore, it consists of modern, scalable, and cloud-based IT infrastructure and a set of high-quality tools that guide project teams through a collaborative network of services. Solutions can be designed in an environment where best practices, techniques, and standards have been built into the infrastructure. This provides the ability for BIP participants to focus on solving their business problems, knowing that VA compliance, controls, logging, and other standard functions and logistics are already incorporated into the platform. It results in a safer, more-efficient, and more-responsive environment for all of VBA to build, and update critical Veteran-facing applications used by VA staff and Veterans themselves to manage their benefits. This project is not currently aligned to VIP project phases. This is because the iterative nature of identifying existing systems for integration and enhancement into the platform requires a DevOps approach for this project. The DevOps approach does not align to the VIP project phases. However, with a new focus on DevOps across all of VA IT, this project remains consistent with VA's overall strategy and direction concerning responsible IT development and maintenance. The specific implementation and release dates for future functionality are dependent on Program Increment (PI) planning, which takes place quarterly."/>
    <s v="If the sub-project is not fully funded, then critical development and sustainment of the BIP Platform will not occur, which will delay benefits delivery to Veterans, beneficiaries, and their family members. If the BIP Platform does not have the funding to continue the necessary development and sustainment, there will be a degradation in benefits delivery to Veterans across VBA and NCA lines of businesses. This could result in a significant decrease in the response time, accuracy, and security of transactions through Veteran-facing applications. Delays in the development of the platform also create the likelihood of having outdated or outmoded applications continue to consume sustainment costs which are unnecessary."/>
    <s v="Application"/>
    <s v="Application Development"/>
    <s v="Software"/>
    <s v="Capital"/>
    <s v="EPMO"/>
    <s v="BA"/>
    <n v="1604"/>
    <n v="2"/>
    <s v="Financed"/>
    <x v="0"/>
    <s v="Digitizing Business Process"/>
    <s v="3124"/>
    <s v="DEV"/>
    <s v="Development"/>
    <n v="2.9049999999999998"/>
    <n v="2.9049999999999998"/>
    <n v="2.9049999999999998"/>
  </r>
  <r>
    <x v="0"/>
    <x v="0"/>
    <s v="Veterans Benefits Management"/>
    <x v="4"/>
    <s v="Pension and Fiduciary Automation"/>
    <s v="Veterans and family members currently have to wait over 100 days, on average, to receive decisions on their benefit applications - despite often needing the money urgently. The Veterans Benefits Administration (VBA) has an inventory of 168,000 claims, and a fixed staff to process them. Our work aims to inject automated decision-making and process improvements in order to increase claims completed, decrease inventory of claims in progress, decrease average days pending on in-process claims, and maintain or increase nationwide accuracy._x000a__x000a_MYP Playground:_x000a_Veterans and family members currently have to wait over 100 days, on average, to receive decisions on their benefit applications - despite often needing the money urgently. The Veterans Benefits Administration (VBA) has an inventory of 168,000 claims, and a fixed staff to process them. Our work aims to inject automated decision-making and process improvements in order to increase claims completed, decrease inventory of claims in progress, decrease average days pending on in-process claims, and maintain or increase nationwide accuracy._x000a_This project is being executed under the DevOps release process (https://vaww.oit.va.gov/oit/devops/release-process/), so development and operations will be done in tandem throughout the lifecycle of the project."/>
    <s v="Wait times for pension applicants will continue to increase, leaving some of our most vulnerable customers without help for months, perhaps years. In that scenario, it's not a stretch of the imagination to think that a low-income or homeless Veteran waiting for pension benefits might not be able to survive long enough to get help."/>
    <s v="Application"/>
    <s v="Application Development"/>
    <s v="Software"/>
    <s v="Capital"/>
    <s v="EPMO"/>
    <s v="BA"/>
    <n v="1604"/>
    <n v="10"/>
    <s v="Financed"/>
    <x v="0"/>
    <s v="Blue Water Navy"/>
    <s v="3124"/>
    <s v="DEV"/>
    <s v="Development"/>
    <n v="11.38"/>
    <n v="11.38"/>
    <n v="11.38"/>
  </r>
  <r>
    <x v="0"/>
    <x v="1"/>
    <s v="Benefits Appeals"/>
    <x v="0"/>
    <s v="Appeals Modernization - Board of Veterans' Appeals (BVA)"/>
    <s v="Maintain modernized and streamline end-to-end appeals process to ensure increased efficiency and transparency to all stakeholders involved in the multi-step process._x000a__x000a_MYP Playground:_x000a__x000a_After Increment 13 in Phase 5, the project expects to slim down to a steady state DevOps cadence."/>
    <s v="The Board plans to deliver over 90,000 decisions per year.  Wait times under the legacy system were over 5 years. Without the requested development and sustainment funding, automation of the new process will not be completed, system availability will be impacted and the wait times for appeals to the Board will increase._x000a__x000a_RISK: If FY22-26 Sustainment funding is not fully funded then OIT will not be able to maintain the investment's availability at the 24/7/365 service level necessary to achieve the Board?s appeals processing objectives for the current 121,000 appeals before the Board as well as all future appeals."/>
    <s v="Application"/>
    <s v="Application Support &amp; Operations"/>
    <s v="Software"/>
    <s v="Maintenance &amp; Support"/>
    <s v="EPMO"/>
    <s v="BA"/>
    <n v="1602"/>
    <n v="2"/>
    <s v="Financed"/>
    <x v="1"/>
    <s v="Digitizing Business Process"/>
    <s v="2510"/>
    <s v="OM"/>
    <s v="SW Licenses and Maintenance"/>
    <n v="9.1"/>
    <n v="9.1"/>
    <n v="9.1"/>
  </r>
  <r>
    <x v="0"/>
    <x v="1"/>
    <s v="Benefits Payment"/>
    <x v="1"/>
    <s v="Other VBA Legacy System Migration/ Decommissioning"/>
    <s v="This project will identify and replace/modernize VBA systems and applications that no longer meet VBA requirements and are difficult and costly to maintain._x000a__x000a_MYP Playground:_x000a_Legacy systems to be migrated to the Benefits Integration Platform (BIP) are identified during Program Increment Planning sessions, held quarterly between VBA Leadership, Business owners, Product-line Owners, OIT and VBA Project Managers, and the development teams building the platform. During these sessions, all essential business functionality is defined and identified to be migrated into the Platform. Once a system is identified to be hosted on the platform, it is prioritized and slotted into a build to be developed and migrated over to the platform through a DevOps build and deployment. Once the functionality has been migrated onto the platform, the system or application that was migrated is now hosted and accessed via the platform, creating the opportunity to decommission the original system."/>
    <s v="If the legacy systems are not migrated/transitioned to their new format, then there is major risk of losing access to critical data that ensures a seamless experience for the Veteran and is utilized to process Veteran claims and benefits. Migrating/transitioning to the new format also avoids extended downtime often encountered with the older systems. Delays in the development of the platform also create the likelihood of having outdated or outmoded applications continue to consume sustainment costs which are unnecessary."/>
    <s v="Application"/>
    <s v="Application Support &amp; Operations"/>
    <s v="Software"/>
    <s v="Maintenance &amp; Support"/>
    <s v="EPMO"/>
    <s v="BA"/>
    <n v="1603"/>
    <n v="5"/>
    <s v="Financed"/>
    <x v="1"/>
    <s v="Decommissioning Legacy Systems"/>
    <s v="2510"/>
    <s v="OM"/>
    <s v="Application SW Maintenance"/>
    <n v="4.2"/>
    <n v="4.2"/>
    <n v="3.2"/>
  </r>
  <r>
    <x v="0"/>
    <x v="1"/>
    <s v="Benefits Payment"/>
    <x v="1"/>
    <s v="VETSNET"/>
    <s v="The primary scope is to maintain the VETSNET (Veterans Service Network) suite of applications."/>
    <m/>
    <s v="Application"/>
    <s v="Application Support &amp; Operations"/>
    <s v="Software"/>
    <s v="Maintenance &amp; Support"/>
    <s v="EPMO"/>
    <s v="BA"/>
    <n v="1603"/>
    <n v="8"/>
    <s v="Financed"/>
    <x v="1"/>
    <s v="Managing Data"/>
    <s v="2510"/>
    <s v="OM"/>
    <s v="Application SW Maintenance"/>
    <m/>
    <n v="1.4750000000000001"/>
    <n v="1.4750000000000001"/>
  </r>
  <r>
    <x v="0"/>
    <x v="1"/>
    <s v="Benefits Payment"/>
    <x v="1"/>
    <s v="VETSNET Claim Development Products"/>
    <s v="Benefits Legacy Veterans Service Network (VETSNET) applications provide maintenance support for products that support the claims development process for legislatively mandated entitlements to Veterans, dependents, and/or survivors."/>
    <m/>
    <s v="Application"/>
    <s v="Application Support &amp; Operations"/>
    <s v="Software"/>
    <s v="Maintenance &amp; Support"/>
    <s v="EPMO"/>
    <s v="BA"/>
    <n v="1603"/>
    <n v="9"/>
    <s v="Financed"/>
    <x v="1"/>
    <s v="Operations and Maintenance"/>
    <s v="2510"/>
    <s v="OM"/>
    <s v="Application SW Maintenance"/>
    <m/>
    <n v="0.3"/>
    <n v="0.3"/>
  </r>
  <r>
    <x v="0"/>
    <x v="1"/>
    <s v="Customer Relationship Management"/>
    <x v="2"/>
    <s v="Contact Center Solutions (CCS)"/>
    <s v="N/A_x000a__x000a_MYP Playground:_x000a_VEO?s portfolio of activities are divided into three Major Programming Initiatives (MPIs): (i) Digital Experience (DX),which aims to develop and deliver self-service tools on par with top private sector companies and provide the best online experience in the federal government; (ii) Contact Center Modernization (CCM) focuses on the delivery of an enterprise model, leverages new technology and workforce investments to deliver a consistent, efficient, solution-based customer experience; (iii) and Master Data Management (MDM) will deliver enterprise master data management solutions that consolidate data across VA creating one authoritative data source to be used across the enterprise._x000a__x000a_Sub-project details:_x000a_Enterprise Contact Center Modernization (ECCM) will deliver a consistent enterprise model, leveraging industry best practices. These efforts will optimize existing technology and workforce investments, while drawing down CRM legacy investments and enhancements. _x000a__x000a_This approach includes consolidating the existing network of centers (clinical and non-clinical) and agents into an enterprise-wide Veteran Contact Center, redefining the network of Veteran touchpoints, modernizing contact center technology, leveraging outsourced agents to handle low complexity calls, and standardizing training and knowledge processes. MCT also has operational responsibilities of the White House Hotline Call Center. VA?s goal is to have all VA contact centers on one system by 2028. VASI ID TBD upon product identification. _x000a__x000a_During FY2019 ECCM accepted 60 million of VA?s 140 million calls from veterans.... VA?s current technology and infrastructure need modernization, preventing accurate, enterprise understanding of the current Veteran Experience. Isolated modernization efforts have improved the Veteran Experience.  _x000a__x000a_Sampling across VA of the Veteran Experience shows we still need to make significant improvements.  ECCM is focused on enabling tools, infrastructure and processes that will allow understanding and improvement of the Veteran Experience."/>
    <s v="If not funded, the following are likely to occur:_x000a_1) Increasing time to intake and process 140 million Veteran contacts and interactions (phone, chat, email, text) every year. _x000a_2) Delaying Veterans access to services and benefits for which they qualify. _x000a__x000a_Funding shortfalls will prevent VA?s ability to maintain an enterprise contact center model that is consistent with industry best practices and to leverage new and existing technology and workforce investments. The VA will be forced to continue managing disparate technology stacks across its diverse environment which increases costs, constrains extensibility, and most importantly, limits the ability to present VA as ?One VA? and collect data to construct a wholistic view of the Veteran and their experience as they interact with VA and each of its administrations. The direct impact on the Veteran is: Time is wasted by trying to call multiple numbers, Multiple attempts must be made to resolve a problem or address an issue, Lack of consistent information provided or fast response times, Information must be provided repeatedly, Lack of seamless digital self-service options (IVR, text,, webchat, messaging)_x000a__x000a_The complexity of navigating VA and the need to get information to pursue VA benefits and service results in over 140 million Veteran contacts and interactions (phone, chat, email, text) every year. As Veterans try to learn about, enroll in, or claim their benefits, they struggle to determine which VA phone numbers to call, navigate the numerous and different IVR systems in place, and deal with different contact centers for different issues. The end result of attempting to navigate VA?s siloed systems is a fractured customer experience. Veterans waste time calling different phone numbers and sharing their information with each customer service representatives. They may make multiple attempts to get information or resolve an issue, during which they may receive inconsistent information. Similarly, VA employees are frustrated because they lack the tools and information to provide a better customer experience for Veterans."/>
    <s v="Application"/>
    <s v="Application Support &amp; Operations"/>
    <s v="Software"/>
    <s v="Maintenance &amp; Support"/>
    <s v="EPMO"/>
    <s v="BA"/>
    <n v="1635"/>
    <n v="36"/>
    <s v="Financed"/>
    <x v="1"/>
    <s v="Operations and Maintenance"/>
    <s v="2510"/>
    <s v="OM"/>
    <s v="Application SW Maintenance"/>
    <m/>
    <n v="22.2"/>
    <n v="10.744999999999999"/>
  </r>
  <r>
    <x v="0"/>
    <x v="1"/>
    <s v="Customer Relationship Management"/>
    <x v="2"/>
    <s v="Customer Experience Data Warehouse (CxDW)"/>
    <s v="Contact Center manages all inbound calls, outbound calls, and all other modes of customer contacts to include emails, faxes, and mail for all Stakeholder Relations programs. The Contact Center provides contact center metrics and analytics, workforce optimization reporting, knowledge-based scripting, Adverse Credit Reporting (ACR) case management, and pre-authorization of clinical care for Family Members. The contact center is seeking workflow &amp; robotic process automation business solutions to provide work drivers and process automation to track and prioritize key operational components, improve customer experience, drive metrics and analytics, develop metrics to measure and validate performance informatics, assess program actions, ensure adherence and compliance and business integrity to polices, processes and procedures._x000a__x000a_MYP Playground:_x000a_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quot;Lead Agency Partner&quot; for the President?s Management Agenda (PMA) Cross-Agency Priority (CAP) Customer Experience Goal._x000a_Major Programming Initiatives (MPIs): (ii) Contact Center Modernization (CCM) focuses on the delivery of an enterprise model, leverages new technology and workforce investments to deliver a consistent, efficient, solution-based customer experience; (iii) and Master Data Management (MDM) will deliver enterprise master data management solutions that consolidate data across VA creating one authoritative data source._x000a__x000a_VEO is responsible for providing a single source of Customer Experience (CX) data and insights. Data from Telephone Carriers, Interactive Voice Response (IVR), Automatic Call Distributors (ACD), Customer Relationship Management (CRM), White House Hotline, Knowledge Management (KM), transactional surveys, and applicable databases and systems is aggregated into the Customer Experience Data Warehouse (CxDW). VEO?s Advanced Analytics team deploys Artificial Intelligence (AI) solutions to identify CX insights and provide a full picture on the customer?s experience to identify areas of opportunity for short-term service recovery and long-t"/>
    <s v="The CxDW product line has been able to provide insights for service recovery and performance improvement for the last 2 years - based on the insights gathered and provided to the various administrations, the Veteran trust index has increased in over 60%. If not funded the reporting to the SecVA, Deputies, CoS, and other VA Executives will be deficient and/or erroneous on Veteran-centered designs and industry best practices to improve customer experiences and solutions aligned to SecVA's priorities.  VA will lack the ability to view, measure, and report on Customer Experience, Veteran Trust, and services. The VEO will be unable to continue providing VA Enterprise Customer Experience Vision and Performance Goal recommendations to the SecVA and DepSecVA; and the administrations (e.g., Trust in services at each medical center; opportunities in call center solutions; opportunities at regional centers; ability to provide travel packets to SecVA regarding insights to VHA, VBA, and NCA operations, etc.). The raw data will reside in multiple disparate systems with no alternate means to aggregate data with meaningful analytics and Veterans customer service insights. Service Recovery and Performance Improvement processes will be interrupted with no way of determining how to improve it. _x000a_If not funded:_x000a_~ Over 170 trip packs, Mission Act dashboard, and various adhoc reporting to the SecVA, Deputies, CoS, and other VA Executives will no longer be produced or be deficient with erroneous/outdated information_x000a_~ VA will lack the ability to view, measure, and report on Customer Experience, Veteran Trust, and services of over 14 lines of business to identify opportunities in short-term service recovery and long-term systems improvement. The quarterly VA-Wide Trust Survey, that measures Veteran Trust in VA services, will become outdated. Trust measured by the VA-Wide Trust Survey has increased 17% from 55% in FY16 Q2 to 72% in FY19 Q4._x000a_~ VA will no longer be able to alert VCL or NCCHV when comments are left by Veterans indicating they might be at risk for suicide or homelessness. _x000a_~ Over 3,000 VA employees will lose access to the Veterans Signals dashboards, a web-enabled digital feedback listening capability, where they can review Veteran insights and conduct service recovery._x000a_~ VA will lack the digitals tools of the future to drive advanced analytics and AI, and miss the opportunity to continue building the digital framework/ foundation of serving our veterans."/>
    <s v="Application"/>
    <s v="Application Support &amp; Operations"/>
    <s v="Software"/>
    <s v="Maintenance &amp; Support"/>
    <s v="EPMO"/>
    <s v="BA"/>
    <n v="1635"/>
    <n v="14"/>
    <s v="Financed"/>
    <x v="1"/>
    <s v="Digitizing Business Process"/>
    <s v="2510"/>
    <s v="OM"/>
    <s v="Application SW Maintenance"/>
    <n v="1.2"/>
    <n v="2.827"/>
    <n v="2.6"/>
  </r>
  <r>
    <x v="0"/>
    <x v="1"/>
    <s v="Customer Relationship Management"/>
    <x v="2"/>
    <s v="Customer Experience Data Warehouse (CxDW)"/>
    <s v="Customer Experience Data Warehouse (CxDW) is an ecosystem of tools that enables The Veteran Experience Office (VEO) to gain insights into the omnichannel experience of VA's customers, from first contact to last interaction with the VA and requires sustainment enhancement funding to achieve it's mission objectives. These insights will drive service improvement, customer satisfaction and enable actionable, targeted, rapid outreach to positively impact the lives of our Veterans, caregivers and beneficiaries. In addition to delivering customer insights, CxDW will be the consolidated reporting and performance management product for the Customer Master Data Management Product Line powering end user reporting and dashboarding of the authoritative data sources owned by the product line including VA Profile and The VA DoD Identity Repository (VADIR) as well as the key performance metrics for those products._x000a_These enhancement funds will supply Scrum teams, architectural, testing and technical support for the evaluation and ingestion of data sources to support VEO's mission."/>
    <s v="If Customer Experience Data Warehouse (CxDW) is not fully funded, then the following could result:_x000a_- VEO will lose vital insights into the quality of the Veteran experience across contact centers such as the White House Hotline relying instead on disparate systems with inconsistent data definitions leading to missed trends and an inconsistent Veteran experience across contact centers, surveys and healthcare encounters_x000a_- Customer Master Data Management (CMDM) products will not have a consolidated reporting environment available and will be required to rebuild this capability into each project, creating additional overhead for each CMDM product and potentially impacting VEO and other business partners access to view and evaluate data sets for which CMDM is authoritative_x000a_- Increase labor costs associated with the sustaining each CMDM product that utilizes this environment."/>
    <s v="Application"/>
    <s v="Application Development"/>
    <s v="Software"/>
    <s v="Capital"/>
    <s v="EPMO"/>
    <s v="BA"/>
    <n v="1635"/>
    <n v="38"/>
    <s v="Financed"/>
    <x v="1"/>
    <s v="Digitizing Business Process"/>
    <s v="3124"/>
    <s v="OM"/>
    <s v="Application SW"/>
    <m/>
    <n v="0"/>
    <n v="1.879"/>
  </r>
  <r>
    <x v="0"/>
    <x v="1"/>
    <s v="Customer Relationship Management"/>
    <x v="2"/>
    <s v="Customer Relationship Management (CRM) Platform"/>
    <s v="Customer Relationship Management (CRM) is an application that provides VA employees (local and national) a consistent way to manage customer interactions in real-time and is currently in use by many national contact centers across VA._x000a__x000a_MYP Playground:_x000a_The Customer Relationship Management (CRM) Program involves a common application platform that provides highly capable call center functionality that  improves work management, time management and data accuracy. The application systems aim to transform VA?s customer experience practices. The program helps enable data sharing and facilitates informed and complete responses across three administration and business lines, optimizing desktops to improve VA customer service, shorten call length, wait times, etc. for Veterans seeking health benefits, health eligibility services, homelessness assistance and Community Care. The CRM Application Framework functionality provides a consolidated interface and means of answering, tracking, and reporting calls from Veterans, beneficiaries and applicable Veteran Stakeholders in order to enhance customer service, specifically call center performance improvement and service delivery across administrations and business lines. The program provides the people, processes and tools to deliver high touch, technology enabled customer service capabilities throughout the VA enterprise, enabling Veterans, Service Members and their families to access information, benefits and services anywhere, anytime. Sustainment of Customer Relationship Management (CRM) provides mission critical operations support (system maintenance, defect fixes, help desk services, issue troubleshooting, Production deployments, etc.) of CRM production applications within CRM program."/>
    <s v="Failure to fund Sustainment of CRM will result in discontinuing licensing, hosting and Operations and Maintenance (O&amp;M) support to &quot;keep the lights on&quot; (system maintenance, help desk services, defect fixes, issue troubleshooting, Production deployments, etc.) for critical Agent-Assisted CRM applications. Not supporting these applications will result in a non-operable status of VA's ability to service Veterans that contact VBA and VHA Contact Centers and discontinuing operation support for online Chat regarding homelessness, healthcare, benefits, education, and claims/payments/appeals actions for critical agent CRM applications. Contact center agents would be forced to revert back to antiquated legacy systems to service Veterans and would not be able to take advantage of newer, more streamlined technology."/>
    <s v="Application"/>
    <s v="Application Support &amp; Operations"/>
    <s v="Software"/>
    <s v="Maintenance &amp; Support"/>
    <s v="EPMO"/>
    <s v="BA"/>
    <n v="1635"/>
    <n v="2"/>
    <s v="Financed"/>
    <x v="1"/>
    <s v="Operations and Maintenance"/>
    <s v="2510"/>
    <s v="OM"/>
    <s v="Application SW Maintenance"/>
    <n v="24.42"/>
    <n v="23.39"/>
    <n v="18.164999999999999"/>
  </r>
  <r>
    <x v="0"/>
    <x v="1"/>
    <s v="Customer Relationship Management"/>
    <x v="2"/>
    <s v="E-Benefits Portal"/>
    <s v="The E-Benefits project will provide secure, consistent, and seamless entry points to the VA Web-based systems for Veterans, Service Members, Beneficiaries, Veterans Service Organizations (VSO) and VA business stakeholders who provide access to services on behalf of the Veteran. E-Benefits provides two main services: a catalog of links to information on other websites about military and Veteran benefits; and quick access to online tools that allow Veterans to apply for benefits, download their DD 214, and see their benefits status online. This system, along with Stakeholder Enterprise Portal (SEP) and Veteran Direct Connect (VDC), make up the E-Benefits Portal. E-Benefits will enable the VA Web self-service community to submit claims for VA benefits electronically to increase the efficiency of claims processing. The sustainment of E-Benefits Portal will ensure that all functionality developed under the E-Benefits project is maintained._x000a__x000a_MYP Playground:_x000a_Currently, eBenefits has over 8.4M users and received over 2.6 million site visits for the month of December.  It is used by Servicemembers and Veterans in over 180 countries and contains hundreds of useful links to other helpful sites such as State benefit programs. SEP has over 6k registered users. The performance statistics for December are below:_x000a_  ? VA Letter generator over 564K _x000a_  ? Payment History Views over 420K _x000a_  ? Claims Status Views over 347K _x000a_  ? View My Documents (before submitting claim) over 169K _x000a_  ? Add Dependents over 145K _x000a_  ? Changing Personal Contact Information Unit data (PCIU) over 84K _x000a_  ? Selecting a VSO (using electronic VA Form 2122) over 74K _x000a_  ? Request for Medical Records over 23K _x000a_  ? Home Loan COE over 16K _x000a_  ? Over 16k Dependency claims submitted _x000a_  ? 48k Compensation claims submitted_x000a_This sub-project shall continue to remain in Sustainment, until such time it can completely decommissioned and sunsetted."/>
    <s v="If Ebenefits is not fully funded, sustainment of the existing EVSS platform would cease. We have 8.2 Million registered users with DS Logon and approximately another 2 million users that access eBenefits with their military CAC ID Card.  So over 10.2 million Veterans and Service members would be impacted and would not be able to electronically submit claims, or check on their status of their claims/benefits.  Additionally, in alignment with the OIT priority to decommission legacy systems, Ebenefits is in the process of migrating its features over to VA.gov.  Without continued funding, the migration effort would end, as well as support of the Va.gov features that depend on the EVSS back-end services."/>
    <s v="Application"/>
    <s v="Application Support &amp; Operations"/>
    <s v="Software"/>
    <s v="Maintenance &amp; Support"/>
    <s v="EPMO"/>
    <s v="BA"/>
    <n v="1635"/>
    <n v="3"/>
    <s v="Financed"/>
    <x v="1"/>
    <s v="VA/DoD Collaboration"/>
    <s v="2510"/>
    <s v="OM"/>
    <s v="IT Support Contracts [other than PMO and Application SW Maintenance]"/>
    <n v="5.65"/>
    <n v="5.9"/>
    <n v="3.61"/>
  </r>
  <r>
    <x v="0"/>
    <x v="1"/>
    <s v="Customer Relationship Management"/>
    <x v="2"/>
    <s v="Enrollment System"/>
    <s v="The Enrollment System (ES) is the authoritative  registration, eligibility, and enrollment source of VA health benefits decisions for 20+ million Veterans, used by over 16k users processing enrollments, and transacting over 690k decisions per year. It provides the processing and eligibility determinations for Veterans, dependents, and their care givers. ES is the system of record that processes Veteran enrollment applications, manages? enrollment correspondence and telephone inquiries, shares eligibility and enrollment information with other VA organizations, and supports national reporting and analysis of enrollment data. The system compiles military service, demographics, rating decisions, financial data, and other eligibility factors from VA healthcare facilities and other internal (VA) and external authoritative subsystems to process Veterans? applications for enrollment and support benefits determinations. Once compiled, ES shares this information with the VA healthcare facilities treating the Veteran."/>
    <m/>
    <s v="Application"/>
    <s v="Application Development"/>
    <s v="Software"/>
    <s v="Maintenance &amp; Support"/>
    <s v="EPMO"/>
    <s v="BA"/>
    <n v="1635"/>
    <n v="39"/>
    <s v="Financed"/>
    <x v="1"/>
    <s v="Digitizing Business Process"/>
    <s v="2510"/>
    <s v="OM"/>
    <s v="Application SW"/>
    <m/>
    <n v="0"/>
    <n v="7.7"/>
  </r>
  <r>
    <x v="0"/>
    <x v="1"/>
    <s v="Customer Relationship Management"/>
    <x v="2"/>
    <s v="Enrollment System"/>
    <s v="The Enrollment System (ES) Sustainment Project will support capability needs in production. Sustainment of Enrollment System will ensure continued operations and compliance, including continued Tier 3 support._x000a__x000a_MYP Playground:_x000a_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_x000a__x000a_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quot;Lead Agency Partner&quot; for the President?s Management Agenda (PMA) Cross-Agency Priority (CAP) Customer Experience Goal._x000a__x000a_VEO?s portfolio of activities are divided into three Major Programming Initiatives (MPIs): (i) Digital Experience (DX),which aims to develop and deliver self-service tools on par with top private sector companies and provide the best online experience in the federal government; (ii) Contact Center Modernization (CCM) focuses on the delivery of an enterprise model, leverages new technology and workforce investments to deliver a consistent, efficient, solution-based customer experience; (iii) and Master Data Management (MDM) will deliver enterprise master data management solutions that consolidate data across VA creating one authoritative data source to be used across the enterprise._x000a__x000a_The Enrollment System (ES) is key to facilitating the registration, eligibility, and enrollment of all Veterans and Veteran care givers throughout the enterprise. It is the authoritative source of VA health benefits decisions for 20+ million Veterans, used by over 16k users processing enrollments, and transacting over 690k decisions per year. _x000a__x000a_The Enrollment System (ES) provides the processing and eligibility determinations for Veterans, dependents, and their care givers. ES is the system of record that processes Veteran enrollment applications, manages? enrollment correspondence and telephone inquiries, shares eligibility and enrollment."/>
    <s v="Without funding, VA will not be able to provide a response for Minimal Essential Coverage to CMS Hub. 160k veterans each year/during FY2020, would not  receive an authoritative decision on their medical benefits. Over 10M records will have dated enrollment and eligibility benefits across VA (Central and at the medical centers). VA's requirements to comply with Mission Act would be limited. VA Claims could not be processed as copayments and benefits would not be calculated or up to date._x000a__x000a_Without a robust ESM program, Veterans would be denied or have delayed access to healthcare they earned. Generally, if DME funds to develop and enhance ESM are not made available or reduced, then there will not be adequate funding to develop and deploy critical business capabilities.  Generally, if Sustainment funds are reduced there will not be adequate funding to host, operate and maintain the ESM applications that are being used in Production across VA, or to provide the production environments or related support services necessary to maintain registration, enrollment and eligibility services; or to provide production environments necessary to maintain authoritative customer information.  Without adequate sustainment funding, VA will experience decreased identity security posture, large administrative burden, create operating and COTS system patch backlog, VistA patches, increase processing costs, and increase Veteran frustration.  Additionally, VA end users may have to revert back to manual processes, which would degrade the level of customer service to Veterans (e.g., increase call handle time, inconsistent service, inaccurate data/answers, an unacceptable level of blocked calls, etc.) and users would no longer benefit from the capabilities that an automated system can provide. Lastly, VA?s Veterans Experience Office will not have a way to objectively evaluate VA services and products from the perspective of its customers, and as a result VA will not be able to improve services and products to meet its customers? needs. Fragmented and siloed customer data across VA can be a barrier to benefits for Veterans. Beginning with the transition from DoD to VA, a challenging time for service members, synchronized data across systems paves the way for a seamless transition, rather than a frustrating process of ?proving? their eligibility for benefits."/>
    <s v="Application"/>
    <s v="Application Support &amp; Operations"/>
    <s v="Software"/>
    <s v="Maintenance &amp; Support"/>
    <s v="EPMO"/>
    <s v="BA"/>
    <n v="1635"/>
    <n v="1"/>
    <s v="Financed"/>
    <x v="1"/>
    <s v="Managing Data"/>
    <s v="2510"/>
    <s v="OM"/>
    <s v="Application SW Maintenance"/>
    <n v="5.5529999999999999"/>
    <n v="5.42"/>
    <n v="5.42"/>
  </r>
  <r>
    <x v="0"/>
    <x v="1"/>
    <s v="Customer Relationship Management"/>
    <x v="2"/>
    <s v="Status Query and Response Exchange (SQUARES)"/>
    <s v="TBD"/>
    <s v="TBD"/>
    <s v="Application"/>
    <s v="Application Support &amp; Operations"/>
    <s v="Software"/>
    <s v="Maintenance &amp; Support"/>
    <s v="EPMO"/>
    <s v="BA"/>
    <n v="1635"/>
    <n v="37"/>
    <s v="Financed"/>
    <x v="1"/>
    <s v="Operations and Maintenance"/>
    <s v="2510"/>
    <s v="OM"/>
    <s v="Application SW Maintenance"/>
    <m/>
    <n v="0"/>
    <n v="1.583"/>
  </r>
  <r>
    <x v="0"/>
    <x v="1"/>
    <s v="Customer Relationship Management"/>
    <x v="2"/>
    <s v="VA.GOV"/>
    <s v="VA.gov Platform Software &amp; Support._x000a__x000a_MYP Playground:_x000a_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_x000a_VFS is a cloud-based solution benefitting Veterans by continuously adding automated business capabilities on VA.gov. VFS potentially impacts every Veteran seeking information via VA.gov as it encompasses VA?s homeless veteran data tool, benefits, health, education, Veteran experience, and any future VFS projects. As of December 31, 2019, there 20.9M unique users logging into VA.gov. _x000a_VFS allowed veterans to accomplish the following during calendar year 2019:_x000a_- 265K scheduling transactions, and increase of 57% over prior year_x000a_- 598k education form submissions, an increase of 2% over prior year_x000a_- 291K disability compensation submissions, an increase of 27% over prior year_x000a_- 8K pension submissions, an increase of 59% over same period pre-launch year_x000a_- 6.5k burial submissions, an increase of 92% over prior year_x000a_The ability for Veterans to perform these activities online alleviated the need for VA to provide staff and other overhead resources to support these requests.  VFS impacts veterans by empowering them to do business with the VA at the time and location of their choice through any internet connected computer or device negating the need for them to call or visit a VA facility for each request. This capability directly benefits the VA by increasing the number of veterans which can be served without needing to increase headcount, facility space, and other related resources._x000a_VFS evaluates and implements private sector best practices including 1) deploying into modern and flexible hosting environments, 2) managing security and privacy through reusable processes, and 3) maintaining full automation of testing and deployments. VFS helped the VA shift to an effective, long-term, and department-wide cloud strategy, working through contracting, ATO, TIC, and networking issues with relevant VA teams. By improving and automating manual and legacy systems, VFS is actively supporting agency initiatives focused on Production Automation and Legacy Decommissioning and Automation."/>
    <s v="Without this funding, the following key services and initiatives will be slowed or eliminated:_x000a_  ? The ability to support the migration of modernized tools and applications to the VA.gov platform;_x000a_  ? The creation of automated monitoring of API endpoints_x000a_  ? The integration and delegation and role-based user types_x000a_  ? The implementation of design operations_x000a_  ? Real-time insights into how Veterans and their constituencies are actually using our products in support of continuous improvement, and; _x000a_  ? Maintain the exceptional bar of stability and quality of experience established on VA.gov since launch which includes a near miraculous 100% up-time for the platform as a whole. _x000a__x000a_The VA.gov platform teams service all VA teams building on VA.gov by providing code review, content, design, and product support to ensure Veterans have a consistent experience across the platform. As brand consolidation continues the effort to retire a massive number of existing applications and properties into &quot;one VA,&quot; FY20 funding levels will curtail the implementation of initiatives planned to launch on the VFS Platform.  Additional funding is necessary to support all VFS teams building on the platform to grow the number and capabilities of VA.gov content creators across the enterprise, make product decisions guided by business analytics real time end-to-end behaviors and insights, use automation to prevent easily avoidable problems (such as bad links and human errors in code), and provide access to documentation on best practices for designing and building for Veterans."/>
    <s v="Application"/>
    <s v="Application Support &amp; Operations"/>
    <s v="Software"/>
    <s v="Maintenance &amp; Support"/>
    <s v="EPMO"/>
    <s v="BA"/>
    <n v="1635"/>
    <n v="9"/>
    <s v="Financed"/>
    <x v="1"/>
    <s v="Digitizing Business Process"/>
    <s v="2510"/>
    <s v="OM"/>
    <s v="IT Support Contracts [other than PMO and Application SW Maintenance]"/>
    <n v="50.744"/>
    <n v="28.3"/>
    <n v="28.3"/>
  </r>
  <r>
    <x v="0"/>
    <x v="1"/>
    <s v="Customer Relationship Management"/>
    <x v="2"/>
    <s v="Veterans Signals (VSignals)"/>
    <s v="Sustainment of Veterans Signals (VSignals), formerly known as Veterans Oriented Interactive Customer Experience (VOICE), a Customer Experience Management (CEM) solution with a holistic approach to measuring customer and employee experience, understanding the experience through the eyes of the Veteran, establishing actions to improve the Veteran experience, and promoting high satisfaction levels for continuous, long-lasting relationships._x000a__x000a_MYP Playground:_x000a_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_x000a_VSignals delivers its solution across multiple, iterative and concurrent waves while maintaining strategic oversight and management through full operations. VSignals will continue to introduce new Lines of Business (LOB) and integrations throughout the project's lifecycle; intake and prioritization of LOBs are determined by VEO. A new contract will be required in FY25 in order to continue implementing VSignals throughout the entire VA. VSignals is estimated to enter full sustainment in FY29."/>
    <s v="Without adequate funding 100% of Veterans, their Eligible Dependents, Caregivers, Survivors, and VA employees would return to limited means of providing feedback directly to the VA through surveys, and the VA would not have a streamlined capability to respond. Additionally, VSignals provides Homelessness and Suicide Alerts to the VA based on survey feedback and through content flags from social media posts. If not funded, the VA will lose its ability to react in near real-time to such suicide, homelessness and other alerts that can potentially save lives of Veterans and personnel experiencing these life-threatening situations. Adequate sustainment funding is also required to avoid a shut-down of VSignals customer survey distribution as well as the reporting platform used to collect and analyze insights for services provided by organizations throughout the VA. Without this sustainment funding, the Customer Experience (CX) framework will be unable to inform the VA of opportunities for service, program, and systems improvement._x000a__x000a_This project directly supports the Customer Experience Management (CEM) system sustainment, currently providing Veterans, their families and caregivers immediate access to digital comment cards and the electronic receipt of focused surveys, which are used to collect, analyze and report satisfaction levels coinciding with the customer experience with VA services and benefits.  Reduced funding discontinues the digital feedback distribution,  and negates the positive gains in meeting the VA?s designation as the Lead Agency Partner for the President?s Management Agenda (PMA) Cross-Agency Priority (CAP) Goal of improving Customer experience within the Federal Services.  An interruption to the collection of new feedback data suspends the accuracy and timeliness for information available from system dashboard and reporting capabilities.  The  available data will age and become stale, and merely function as a historical record repository. Additionally, VA  will lose the current capabilities to administer the text analytics used to identify and respond to Veteran suicide and homelessness alerts, potentially saving lives; Social Media Listening (SML) used to recognize and highlight real-time trends and topics important to the Veteran community."/>
    <s v="Application"/>
    <s v="Application Support &amp; Operations"/>
    <s v="Software"/>
    <s v="Maintenance &amp; Support"/>
    <s v="EPMO"/>
    <s v="BA"/>
    <n v="1635"/>
    <n v="12"/>
    <s v="Financed"/>
    <x v="1"/>
    <s v="Greater Choice for Veterans"/>
    <s v="2510"/>
    <s v="OM"/>
    <s v="SW Licenses and Maintenance"/>
    <n v="7.93"/>
    <n v="10.64"/>
    <n v="10.64"/>
  </r>
  <r>
    <x v="0"/>
    <x v="1"/>
    <s v="IT Operations Application"/>
    <x v="5"/>
    <s v="SLA - Benefits"/>
    <s v="OIT Consolidated Agreement estimates for Applications in the Major Customer Code (MCC) Veterans Benefits Administration (B00) aligned to the Benefits Affairs Portfolio._x000a__x000a_MYP Playground:_x000a_The SLA - Benefits Sub-Project represents the estimated steady-state charges for the 62 applications aligned to the Major Customer Code (MCC) Veterans Benefits Administration and Benefits Portfolio within the OIT Consolidated Agreement, also known as the Service Level Agreement (SLA), between the Infrastructure Operations (IO) Franchise Fund Enterprise Center and OIT.  The IO Franchise Fund is one of seven self-supporting VA Franchise Fund Enterprise Centers and is the sole provider of VA Franchise Fund Information Technology business segment products and services.  VA Franchise Fund organizations operate on a full cost recovery, fee-for-service basis and do not receive appropriations or other funding directly from Congress._x000a__x000a_The addition of new applications or any changes to the base agreement are made via an SLA Modification (SLAM).  This Customers are responsible for funding the SLAM in the year of execution plus at least two years of the outyear sustainment tails beyond the SLAM until they can be incorporated into the Multi-Year Programming (MYP) for the SLA Sub-Projects.  This is included in Section 4c of the Customer Approval of the SLAM.  Therefore, the steady-state sustainment basis of estimate for MYP FY22-26 is the FY20 OIT Consolidated Agreement 200IO20I00._x000a_The SLA Sub-Projects represent steady-state sustainment for projects developed in prior fiscal years.  Post-Development sustainment for current and new VIP Projects should be carried with the associated Sub-Project where the development is taking place."/>
    <s v="Almost every VA service to, or interaction with, our Veteran clients is supported by VA?s operational IT systems.  This Sub-Project provides the ongoing operations and maintenance of applications within the SLA.  The risks if not fully funded include systems being shut down and applications being turned off resulting in services not being available to Veteran/beneficiary/family members that provided by the individual applications themselves."/>
    <s v="Application"/>
    <s v="Application Support &amp; Operations"/>
    <s v="Outside Services"/>
    <s v="Managed Service Provider"/>
    <s v="ITOPS"/>
    <s v="BA"/>
    <n v="1588"/>
    <n v="1"/>
    <s v="Financed"/>
    <x v="1"/>
    <s v="Operations and Maintenance"/>
    <s v="2510"/>
    <s v="OM"/>
    <s v="Hosting [hardware and software platforms]"/>
    <n v="73.338999999999999"/>
    <n v="73.338999999999999"/>
    <n v="66.796999999999997"/>
  </r>
  <r>
    <x v="0"/>
    <x v="1"/>
    <s v="IT Operations Application"/>
    <x v="5"/>
    <s v="VBA &amp; NCA IT Support Contracts"/>
    <s v="Recurring payments for existing contracts for services and support for implemented IT systems and services._x000a__x000a_MYP Playground:_x000a_The IT Support Contracts Congressional Project is comprised of recurring payments for existing contracts for services and support for implemented IT systems in support of the Enterprise, VA Administrations and Staff Offices.  IT Support Contracts is considered a ?must pay? requirement to support customer service level agreement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_x000a__x000a_The VBA &amp; NCA IT Support Contracts Sub-Project represents the estimated steady-state charges for legacy system support for the specific and unique VBA and NCA systems that were not included in the OIT Consolidated Agreement, aka Service Level Agreement (SLA).  With the ITOPS Transformation, services have been consolidated and are managed, acquired, and provided centrally at Enterprise level rather than the organizational level.  The VBA Data Warehouse system (VASI ID 1689) is the sole remaining system within the Sub-Project that is funded with appropriated dollars.  The Sub-Project name is being retained for historical tracking purposes due to unique financial accounting strings.  Note: VBA Insurance and Loan Guaranty are funded under Reimbursable Authority (RA) via an IAA with VBA and are executed within this Sub-Project but are not part of the MYP submittal._x000a__x000a_The VBA Data Warehouse (VD2) (formerly known as the Enterprise Data Warehouse) is composed of two parts: the Data Warehouse (DW) and Performance Analysis and Integrity (PA&amp;I) for VBA. VD2 is resident in an Oracle M5-32 server located at AITC.  VD2 was established to maintain centralized storage with a common view of all the Veterans Benefits Administration's activities and to provide a reporting infrastructure, which serves processed data from the warehouse data store to thousands of users VBA-wide via a Web interface."/>
    <s v="Almost every VA service to, or interaction with, our Veteran clients is supported by VA?s operational IT systems.  This Sub-Project provides the ongoing operations and maintenance of the VBA Data Warehouse.  The risks if not fully funded include systems being shut down and applications being turned off resulting in services not being available to Veteran/beneficiary/family members that provided by the individual application itself."/>
    <s v="Application"/>
    <s v="Application Support &amp; Operations"/>
    <s v="External Labor"/>
    <s v="Expense"/>
    <s v="ITOPS"/>
    <s v="BA"/>
    <n v="1594"/>
    <n v="1"/>
    <s v="Financed"/>
    <x v="1"/>
    <s v="Operations and Maintenance"/>
    <s v="2510"/>
    <s v="OM"/>
    <s v="IT Support Contracts [other than PMO and Application SW Maintenance]"/>
    <n v="12.202999999999999"/>
    <n v="12.202999999999999"/>
    <n v="12.202999999999999"/>
  </r>
  <r>
    <x v="0"/>
    <x v="1"/>
    <s v="Other Benefits IT Systems"/>
    <x v="1"/>
    <s v="Compensation and Pension Record Interchange (CAPRI)"/>
    <s v="This project covers the sustainment and support of the Compensation and Pension Record Interchange (CAPRI) program. The scope of this effort includes all activities needed to cover defect repair and user support, with oversight provided by the CAPRI Integrated Product Team (IPT)."/>
    <m/>
    <s v="Application"/>
    <s v="Application Support &amp; Operations"/>
    <s v="Software"/>
    <s v="Maintenance &amp; Support"/>
    <s v="EPMO"/>
    <s v="BA"/>
    <n v="1605"/>
    <n v="4"/>
    <s v="Financed"/>
    <x v="1"/>
    <s v="Operations and Maintenance"/>
    <s v="2510"/>
    <s v="OM"/>
    <s v="Hardware maintenance [ IT ]"/>
    <m/>
    <n v="1.1499999999999999"/>
    <n v="1.1499999999999999"/>
  </r>
  <r>
    <x v="0"/>
    <x v="1"/>
    <s v="Other Benefits IT Systems"/>
    <x v="3"/>
    <s v="Education Operation"/>
    <s v="Education Operation Project is a new project that will consolidate the following sub-projects:_x000a_1. Automate GI Bill Application (1105 - Long Term Solution)_x000a_2. Education (1673 - VA Online Certification of Enrollment)_x000a_2.a VA Online Certification of Enrollment (VA ONCE) (1673 - VA Online Certification of Enrollment)_x000a_2.b Web Enabled Approval Management System (WEAMS and WEAMS PUBLIC) (1858 - Web Enabled Approval Management System/ WEAMS Public) _x000a_3. Education Application Maintenance- FOCAS (1282 - Flight, On-the-job training, Correspondence, Apprenticeship System)_x000a_4. Education Application Maintenance - WSMS (1969 - Work Study Management System)_x000a_5. The Image Management System (TIMS)_x000a_6. Comparison Tool_x000a_7. Feedback Tool_x000a__x000a_MYP Playground:_x000a_VA-ONCE: A web based application used by schools/training facilities ?Certifying Officials? to submit VA Forms 22-1999, 22-1999b, and 22-6553c._x000a_WEAMS: VA requires all education, license &amp; certification, and national exam support service providers to veterans or eligible beneficiaries._x000a_WEAMS Public: Weams Public is an internet application that allows veterans and beneficiaries to search for and view VA approved colleges, universities, license and certifications, and national exams. _x000a_Education Application Maintenance - WSMS: The Work Study Management System is a central, web-based application designed to maintain information on Work Study applications for veterans and their dependents  - CH35, TOE, and FRY._x000a_GI Bill: The Post-9/11 GI Bill mandates improvements to GI Bill education benefits for service members, veterans and dependents._x000a_TIMS: TIMS is a web-based paperless imaging and workflow processing application used by the four Regional Processing Offices (RPOs) to manage electronic claims folders, incoming work and workflow throughout the Education Division. _x000a_Comparison Tool: The GI Bill Comparison Tool (GI Bill CT), formerly known as CT, provides key information about college affordability and value so beneficiaries can choose the best education program for their needs. _x000a_Feedback Tool: The GI Bill Feedback System (GI Bill FS), formerly known as FS, allows VA, to work with educational institutions to address issues on behalf of Veterans, Service Members, and dependents utilizing VA educational benefits. _x000a_Automate GI Bill Application Sustainment: FY21 - FY24: Provide Operations Support for Long Term Solution (LTS) application. FY25 - FY26: Provide Operations Support for Long Term Solution (LTS) application."/>
    <s v="Any sustainment bugs or enhancements on track for production will cease to occur, leaving BDN Retirement unable to fulfill its mission. Automate GI Bill Application will continue to provide sustainment and operation support for releases built under Education Claims Processing Integration Consolation projects. _x000a__x000a_If the project is not funded, VA-ONCE, WEAMS and WEAMS Public would only have a small group of FTEs to maintain the applications.  This will likely increase the timeframe to address sustainment needs. Currently the primary reason for the contract is to address security issues.  Security issues could lead to the application being taken offline, or in the worst case an actual breach. _x000a__x000a_If FOCAS application is not fully funded, the application will not be able to upgrade it's production environment to meet the VA requirements. The service will be affected and not be able to process veterans award payments. Veterans will not be able to receive payment for their education benefits. _x000a__x000a_If WSMS application is not fully funded, the application will not be able to upgrade it's production environment to meet the VA requirements. The work-study service will be affected and not be able to process veterans and their dependents application. Veterans and their dependents will not be able to receive payment for their work-study benefits. _x000a__x000a_TIMS is a web-based paperless imaging and workflow processing application used by the four Regional Processing Offices (RPOs) to manage electronic claims folders, incoming work and workflow throughout the Education division.  TIMS hardware and application is maintained by a core team of software developer and systems administrator. The core support team for TIMS is supported  by contractor, therefore the sub-project in not fully funded could results in delay on no payments of benefits to the veterans and their family._x000a__x000a_If Comparison Tool application is not fully funded, the Colmery 116 School Certifying Official (SCO) data display will not be maintained or updated properly. The EDU Application Routing (STEM) processes will cause disruption and search result will not be accurate. _x000a__x000a_If Feedback Tool application is not fully funded,  VA will not be able to work with educational institutions to address issues on behalf of Veterans, Service Members, and dependents utilizing VA educational benefits and the recipients of VA educational benefits will not be able to submit complaints."/>
    <s v="Application"/>
    <s v="Application Support &amp; Operations"/>
    <s v="Software"/>
    <s v="Maintenance &amp; Support"/>
    <s v="EPMO"/>
    <s v="BA"/>
    <n v="1606"/>
    <n v="2"/>
    <s v="Financed"/>
    <x v="1"/>
    <s v="Education Benefits"/>
    <s v="2510"/>
    <s v="OM"/>
    <s v="Application SW Maintenance"/>
    <n v="17.744"/>
    <n v="18.673999999999999"/>
    <n v="4.8140000000000001"/>
  </r>
  <r>
    <x v="0"/>
    <x v="1"/>
    <s v="Other Benefits IT Systems"/>
    <x v="6"/>
    <s v="Beneficiary and Fiduciary Field System (BFFS)"/>
    <s v="The scope of this project is to provide the capability to execute, manage, monitor and report on the status of the fiduciary business process._x000a__x000a_MYP Playground:_x000a__x000a_Beneficiary and Fiduciary Field System (BFFS) also known as ?Fiduciary Beneficiary System Replacement (FBSR)?. This Commercial Off-the-Shelf (COTS)-based system, based on customer relationship management technologies, allowed the VA to build and maintain a common platform for secure, web-based case management solutions for its case management programs. FBSR supports fiduciary business processes such as providing robust tracking of fiduciaries ? the number of beneficiaries they are associated, file tracking, due dates and follow-up meetings. The system assists staff in making sure that fiduciaries are in compliance with financial reporting and adequate bond protection of VA estate values, and facilitates the replacement of fiduciaries and minimizes the effort of changing a beneficiary's (or group of beneficiaries') fiduciary as needed. FBSR also provides case management support by assigning Field Examiners automatically to cases based on zip codes, Federal Information Processing Standard (FIPS) codes and/or previously scheduled dates._x000a_The Contractor shall evaluate software or documentation defects identified in trouble tickets. The Contractor shall perform maintenance on the applications resulting in product patches or releases for FBS-R/BFFS. The Contractor shall evaluate system changes to assess their impact on security."/>
    <s v="If the BFFS application is not available for service, BFFS daily interface to push BFFS data to Performance Analysis &amp; Integrity (PA&amp;I) will fail.  This will cause PA&amp;I operations to fail or produce inaccurate audit data and/or trails.  Inaccurate or lack of data may impact Veterans and Veterans caregivers? health and monetary benefits."/>
    <s v="Application"/>
    <s v="Application Support &amp; Operations"/>
    <s v="Software"/>
    <s v="Maintenance &amp; Support"/>
    <s v="EPMO"/>
    <s v="BA"/>
    <n v="1605"/>
    <n v="2"/>
    <s v="Financed"/>
    <x v="1"/>
    <s v="Managing Data"/>
    <s v="2510"/>
    <s v="OM"/>
    <s v="Application SW Maintenance"/>
    <n v="0.67200000000000004"/>
    <n v="0.67200000000000004"/>
    <n v="0.67200000000000004"/>
  </r>
  <r>
    <x v="0"/>
    <x v="1"/>
    <s v="Other Benefits IT Systems"/>
    <x v="6"/>
    <s v="Benefits Enterprise Platform (BEP)"/>
    <s v="Systems engineering, web services and VBA corporate database data architecture services to VA systems and applications."/>
    <m/>
    <s v="Application"/>
    <s v="Application Support &amp; Operations"/>
    <s v="Software"/>
    <s v="Capital"/>
    <s v="EPMO"/>
    <s v="BA"/>
    <n v="1706"/>
    <n v="2"/>
    <s v="Financed"/>
    <x v="1"/>
    <s v="Greater Choice for Veterans"/>
    <s v="2510"/>
    <s v="OM"/>
    <s v="Application SW Maintenance"/>
    <m/>
    <n v="10.14"/>
    <n v="10.14"/>
  </r>
  <r>
    <x v="0"/>
    <x v="1"/>
    <s v="Other Benefits IT Systems"/>
    <x v="6"/>
    <s v="Benefits Testing"/>
    <s v="The purpose of Benefits Sustainment Testing is to outsource testing services, thereby increasing the number of personnel dedicated to the testing of applications in sustainment status. This project will also result in automating more of the regression testing work and will contribute to Section 508 compliance and certification and accreditation (C&amp;A)._x000a__x000a_MYP Playground:_x000a_Benefits Sustainment Testing supports the Education and Vocational Rehabilitation, Memorial Benefits and Services and Compensation and Pension Product Lines by providing required automated application testing and documentation support to validate application functionality and verify compliance with applicable law and regulations to therefore effectively serve veterans and all stakeholders. This is not a VIP project."/>
    <s v="Benefits Testing-Sustainment Provide testing support by a 3rd -party quality assurances and regression testing of application code changes before being deployed to the production environment. The test team is the final validation point for identifying and remediating coding errors that could be introduced to production. Without testing support, the ability to test code modifications to the baseline products will be severely impacted. Quality and timeliness of benefits products will be jeopardized. Changes and corrections to these products will be much slower to implement without the contracted testing support. By performing this detailed level of testing, we ensure that Veteran benefits and interment services are delivered reliably and in a timely manner."/>
    <s v="Application"/>
    <s v="Application Support &amp; Operations"/>
    <s v="Software"/>
    <s v="Maintenance &amp; Support"/>
    <s v="EPMO"/>
    <s v="BA"/>
    <n v="1605"/>
    <n v="1"/>
    <s v="Financed"/>
    <x v="1"/>
    <s v="Decommissioning Legacy Systems"/>
    <s v="2510"/>
    <s v="OM"/>
    <s v="IT Support Contracts [other than PMO and Application SW Maintenance]"/>
    <n v="4.8099999999999996"/>
    <n v="4.8099999999999996"/>
    <n v="2.5"/>
  </r>
  <r>
    <x v="0"/>
    <x v="1"/>
    <s v="Other Benefits IT Systems"/>
    <x v="6"/>
    <s v="Federal Case Management Tool (FCMT)"/>
    <s v="The FCMT project maintains an Enterprise-wide case management system, which replaced the existing antiquated case management tools used by the VA to manage their case workloads across multiple Veterans Benefits Administration (VBA), Veterans Health Administration (VHA) and National Cemetery Administration (NCA) programs. This Commercial Off-the-Shelf (COTS)-based system, based on customer relationship management technologies, allowed the VA to build and maintain a common platform for secure, web-based case management solutions for its case management programs._x000a__x000a_MYP Playground:_x000a_The FCMT effort maintains an Enterprise-wide case management system, which replaced the existing antiquated case management tools used by the VA to manage their case workloads across multiple Veterans Benefits Administration (VBA), Veterans Health Administration (VHA) and National Cemetery Administration (NCA) programs. This Commercial Off-the-Shelf (COTS)-based system, based on customer relationship management technologies, allowed the VA to build and maintain a common platform for secure, web-based case management solutions for its case management programs._x000a_The Contractor shall evaluate software or documentation defects identified in trouble tickets. The Contractor shall perform maintenance on the applications resulting in product patches or releases for FCMT. The Contractor shall evaluate system changes to assess their impact on security."/>
    <s v="If the FCMT application is not available for service and estimation of more than 70,000 Service members, Veterans, Veterans family members, and Veterans caregivers? benefits may be delayed because information, such as, goal documentation, progress monitoring, client tracking, performance measurement, and staff workload monitoring is not available."/>
    <s v="Application"/>
    <s v="Application Support &amp; Operations"/>
    <s v="Software"/>
    <s v="Maintenance &amp; Support"/>
    <s v="EPMO"/>
    <s v="BA"/>
    <n v="1607"/>
    <n v="2"/>
    <s v="Financed"/>
    <x v="1"/>
    <s v="Managing Data"/>
    <s v="2510"/>
    <s v="OM"/>
    <s v="Application SW Maintenance"/>
    <n v="1.6970000000000001"/>
    <n v="1.8029999999999999"/>
    <n v="1.8029999999999999"/>
  </r>
  <r>
    <x v="0"/>
    <x v="1"/>
    <s v="Other Benefits IT Systems"/>
    <x v="6"/>
    <s v="Loan Guaranty"/>
    <s v="The Loan Guaranty (LGY) Investment initiative supports ad hoc and emergent development requirements across a wide assortment of LGY business applications to meet demands for changes resulting from Secretarial mandates, legislative changes, core business process changes, and critical updates to keep these applications in sync with VA's major applications and business partners' applications."/>
    <m/>
    <s v="Application"/>
    <s v="Application Support &amp; Operations"/>
    <s v="Software"/>
    <s v="Maintenance &amp; Support"/>
    <s v="EPMO"/>
    <s v="BA"/>
    <n v="1702"/>
    <n v="2"/>
    <s v="Financed"/>
    <x v="1"/>
    <s v="Decommissioning Legacy Systems"/>
    <s v="2510"/>
    <s v="OM"/>
    <s v="Application SW Maintenance"/>
    <m/>
    <n v="0.89"/>
    <n v="0.91500000000000004"/>
  </r>
  <r>
    <x v="0"/>
    <x v="1"/>
    <s v="Other Benefits IT Systems"/>
    <x v="6"/>
    <s v="Quality Assurance Web Application (QAWEB)"/>
    <s v="The purpose of Quality Assurance Web Application (QAWEB) is to sustain the quality assurance system that supports administration of the Chapter 31 Vocational Rehabilitation &amp; Employment benefit for service-connected disabled Veterans, and address adaptive, corrective, and perfective maintenance activities as needed._x000a__x000a_MYP Playground:_x000a_ QAWEB VASI ID: 1727_x000a_QA Web is the system used to record the results of VR&amp;E Local and National Quality Assurance Reviews of counselor assessment reviews supporting service disabled Veterans .  The system provides reporting of results, scores, and trends to assist VR&amp;E senior management develop out-year projections.  The QA Web system needs sustainment to ensure the system continues to meet the business needs and is modified as needed based on changes to policy or procedures.  Continued program enhancements are required by legislative mandates, regulatory updates or VA policies  to ensure system  processes which are currently completed manually becomes automated."/>
    <s v="?_x0009_Deficiencies in the quality of services_x000a_?_x0009_An RO or individual case manager could be making mistakes that would go unidentified  _x000a_?_x0009_Measurement of individual employee and Regional Office quality performance may not be updated and consistent with processes and policy"/>
    <s v="Application"/>
    <s v="Application Support &amp; Operations"/>
    <s v="Software"/>
    <s v="Maintenance &amp; Support"/>
    <s v="EPMO"/>
    <s v="BA"/>
    <n v="1607"/>
    <n v="3"/>
    <s v="Financed"/>
    <x v="1"/>
    <s v="Managing Data"/>
    <s v="2510"/>
    <s v="OM"/>
    <s v="Application SW Maintenance"/>
    <n v="1.746"/>
    <n v="1.746"/>
    <n v="1.746"/>
  </r>
  <r>
    <x v="0"/>
    <x v="1"/>
    <s v="Other Benefits IT Systems"/>
    <x v="6"/>
    <s v="Veterans Readiness and Employment Case Management Solution (VRE_CMS)"/>
    <s v="Case Management Solution (CMS) application replacement for CWINRS, is a COT/SaaS solution that provides the VBA a CMS Service that enables Vocational Rehabilitation Counselors (VRC) engagement, data entry and documentation within a FedRAMP Certified cloud environment. It will unify the separate CWINRS modules that allow for processing of critical factors: Generated Eligibility Determination (GED) Processing, Case Management, Voucher Processing, Setup and Administrations and Subsistence Allowance Awards Processing. The CMS services shall be accessed and utilized by up to 2500 concurrent VA users located at VBA Central Office, 56 ROs, National Capital Region Benefits Office (NCRBO) and out-based locations throughout CONUS, Alaska, Hawaii, the Philippines and Puerto Rico. OIT will provide business integration service, design, integration services, testing, data migration, monitoring, and operations and maintenance support for the CMS/VA interfaces throughout the life cycle of the CMS COTS/SaaS implementation."/>
    <s v="VA will not be able to provide operation and maintenance support for Case Management Solution (CMS). Any upgrades or changes to VA provided services to the platform (i.e., Vet360, MVI demographics services) might not be compatible or included in the CMS platform, which in turn would hinder validation of the individual VRE customers when performing case management function. Automatic appointment notification, the ability to send documents to VRCs, and VA communications to these individuals would also be greatly impacted, possibly causing hardships for them."/>
    <s v="Application"/>
    <s v="Application Support &amp; Operations"/>
    <s v="Software"/>
    <s v="Maintenance &amp; Support"/>
    <s v="EPMO"/>
    <s v="BA"/>
    <n v="1607"/>
    <n v="4"/>
    <s v="Financed"/>
    <x v="1"/>
    <s v="Decommissioning Legacy Systems"/>
    <s v="2510"/>
    <s v="OM"/>
    <s v="Application SW Maintenance"/>
    <n v="1.4039999999999999"/>
    <n v="1.4039999999999999"/>
    <n v="1.4039999999999999"/>
  </r>
  <r>
    <x v="0"/>
    <x v="1"/>
    <s v="Other Benefits IT Systems"/>
    <x v="6"/>
    <s v="Veterans Tracking Application (VTA)"/>
    <s v="The VTA effort maintains an Enterprise-wide case management system used by the Department of Veterans Affairs (VA) and the Department of Defense (DoD) to manage their case workloads for the Integrated Disability Evaluation System (IDES) program._x000a__x000a_MYP Playground:_x000a_Summary:  The VTA is a web-based application used by the VA and DoD to track Service Members and Veterans through the Integrated Disability Evaluation System (IDES). The VTA application performs functions, such as, tracks IDES case flow through each step of the integrated process; tracks the start and finish for each step allowing the calculation of duration of all steps in the process;  tracks data and performance for 139 sites in CONUS and OCONUS by Military Service, Site, Component and case ID; provides access to more than 1,800 DoD, Military Service and VA personnel for data entry and case monitoring; and provides automated and AdHoc performance report generation capability both within VTA and by providing data to external report generating software such as Tableau._x000a_Intake to perform task to migrate VTA to the cloud in accordance with FY18 Cloud Policy 18016. Sustainment: The Contractor shall repair defects that cause the VTA application or any portion of the VTA application to work in ways other than documented or to not work at all. Repairs may involve changes to the code or database."/>
    <s v="Wounded veterans transition from active duty into the VA systems will be delayed. This delay may impact servicemembers financial benefits causing hardship to them and their families."/>
    <s v="Application"/>
    <s v="Application Support &amp; Operations"/>
    <s v="Software"/>
    <s v="Maintenance &amp; Support"/>
    <s v="EPMO"/>
    <s v="BA"/>
    <n v="1607"/>
    <n v="1"/>
    <s v="Financed"/>
    <x v="1"/>
    <s v="VA/DoD Collaboration"/>
    <s v="2510"/>
    <s v="OM"/>
    <s v="Application SW Maintenance"/>
    <n v="2.19"/>
    <n v="2.19"/>
    <n v="2.19"/>
  </r>
  <r>
    <x v="0"/>
    <x v="1"/>
    <s v="Veterans Benefits Management"/>
    <x v="4"/>
    <s v="Benefits Integration Platform (BIP)"/>
    <s v="BIP is an information technology initiative, which provides for the reduction of the technology footprint supporting VBA and National Cemetery Administration (NCA) through the expansion and reuse of VBMS technology solutions. These solutions can be leveraged by other Programs within VA to reduce development costs and provide quicker to market solutions in order to better serve our Veterans._x000a__x000a_MYP Playground:_x000a_Benefits Integration Platform (BIP) provides VA projects with the efficiency, accuracy, and security they require for seamless integration with reusable services. Furthermore, it consists of modern, scalable, and cloud-based IT infrastructure and a set of high-quality tools that guide project teams through a collaborative network of services. Solutions can be designed in an environment where best practices, techniques, and standards have been built into the infrastructure. This provides the ability for BIP participants to focus on solving their business problems, knowing that VA compliance, controls, logging, and other standard functions and logistics are already incorporated into the platform. It results in a safer, more-efficient, and more-responsive environment for all of VBA to build, update, and maintain critical Veteran-facing applications used by VA staff and Veterans themselves to manage their benefits."/>
    <s v="If the sub-project is not fully funded, then critical development and sustainment of the BIP Platform will not occur, which will delay benefits delivery to Veterans, beneficiaries, and their family members. If the BIP Platform does not have the funding to continue the necessary development and sustainment, there will be a degradation in benefits delivery to Veterans across VBA and NCA lines of businesses. This could result in a significant decrease in the response time, accuracy, and security of transactions through Veteran-facing applications. Delays in the development of the platform also create the likelihood of having outdated or outmoded applications continue to consume sustainment costs which are unnecessary."/>
    <s v="Application"/>
    <s v="Application Support &amp; Operations"/>
    <s v="Software"/>
    <s v="Maintenance &amp; Support"/>
    <s v="EPMO"/>
    <s v="BA"/>
    <n v="1604"/>
    <n v="3"/>
    <s v="Financed"/>
    <x v="1"/>
    <s v="Digitizing Business Process"/>
    <s v="2510"/>
    <s v="OM"/>
    <s v="Application SW Maintenance"/>
    <n v="1.66"/>
    <n v="3.851"/>
    <n v="3.851"/>
  </r>
  <r>
    <x v="0"/>
    <x v="1"/>
    <s v="Veterans Benefits Management"/>
    <x v="4"/>
    <s v="Blue Water Navy (BWN)"/>
    <s v="Productivity enhancements that enable VBA to process the additional Blue Water Navy (BWN) claims more efficiently, as well as any specific BWN changes needed for the Veterans Benefits Management System (VBMS).  This not only includes direct development needs, but increases in IT support and maintenance needs due to increases in VBA staffing to keep pace with the increase in claim volume._x000a__x000a_Additional funding of $0.928M covers Agent Orange conditions 1-3"/>
    <m/>
    <s v="Application"/>
    <s v="Application Support &amp; Operations"/>
    <s v="Software"/>
    <s v="Maintenance &amp; Support"/>
    <s v="EPMO"/>
    <s v="BA"/>
    <n v="1604"/>
    <n v="19"/>
    <s v="Financed"/>
    <x v="1"/>
    <s v="Blue Water Navy"/>
    <s v="2510"/>
    <s v="OM"/>
    <s v="Application SW Maintenance"/>
    <m/>
    <n v="0.92800000000000005"/>
    <n v="0.92800000000000005"/>
  </r>
  <r>
    <x v="0"/>
    <x v="1"/>
    <s v="Veterans Benefits Management"/>
    <x v="4"/>
    <s v="Claims Automation"/>
    <s v="Claims Automation will enhance the Veteran experience by adding self-service features, remove duplicative efforts and reduce legacy system dependency. By enabling Claims Automation, VBA can create a consistent and repeatable process enriching both the Veteran and employee experience. Reducing the number of manual activities will lead to fewer errors, improving the quality of service delivered to Veterans and qualifying dependents. Claims Automation will enable the retirement of multiple legacy systems by removing the cumbersome access to each while streamlining the process._x000a__x000a_MYP Playground:_x000a_Claims Automation will provide numerous development in support of AMA to include User Interface (UI), language-only updates, and contention and disposition updates. Exam Management updates will focus on defect repair to identify and remediate items currently causing multiple customer issues. Defects requiring workarounds in legacy systems will be remediated to provide relief from the workaround. Additionally, development will be made to the Infections Disease v8 body system._x000a_EFolder Enhancements will enable VA to capture all Veteran non-Health related information in one designated repository. This involves transitioning from an application-centric model to one focused on delivering enterprise business capabilities across VA?s lines of business, while capitalizing on investments to date to achieve interoperability goals and improve service delivery to Veterans and their beneficiaries. The following sub-projects with VASI ID's will be zeroed out and consolidated under Claims Automation in the outyears: VBMS - 1728, Awards - 1695, CORE - 1698, Correspondence - 1696, Ratings - 1700_x000a__x000a_Claims Automation will continue to execute the Agile release cycle implemented on prior VBMS projects to deliver four major releases a year (approximately one release every 90 days)._x000a_The scope for each release is determined approximately six months in advance based on VBA priority of the requirements backlog to achieve the overarching goals of the VBM project."/>
    <s v="The planned features to improve the expediency, accuracy, and consistency of disability compensation payments to Veterans and their beneficiaries, while enabling the VA workforce to perform their jobs more efficiently and reduce their reliance on outdated legacy applications will not be available."/>
    <s v="Application"/>
    <s v="Application Development"/>
    <s v="Software"/>
    <s v="Capital"/>
    <s v="EPMO"/>
    <s v="BA"/>
    <n v="1604"/>
    <n v="1"/>
    <s v="Financed"/>
    <x v="1"/>
    <s v="Decommissioning Legacy Systems"/>
    <s v="2510"/>
    <s v="OM"/>
    <s v="Application SW"/>
    <n v="20.741"/>
    <n v="48.585000000000001"/>
    <n v="5.8079999999999998"/>
  </r>
  <r>
    <x v="0"/>
    <x v="1"/>
    <s v="Veterans Benefits Management"/>
    <x v="4"/>
    <s v="Veterans Benefits Management System (VBMS)"/>
    <s v="Veterans Benefits Management System (VBMS) is a web-based, electronic claims processing solution that supports the Veterans Benefits Administration (VBA) goals to reduce the claims backlog and provide quicker, more accurate and integrated claims processing across VBA's lines of business._x000a__x000a_MYP Playground:_x000a_Veterans Benefits Management System  (VBMS) is a paperless claims processing system that replaces legacy claims processing software, implements improved standard business practices for a paperless claims work flow, provides enterprise data services for external and internal communications, and is enabled by an enterprise, Service Oriented Architecture (SOA) framework. The Veterans Benefits Management System (VBMS) is a web-based, electronic claims processing solution that supports VBA?s goal to provide quicker, more accurate, and integrated claims processing for Veterans and an infrastructure to provide a platform of reusable features. The Office of Information and Technology (OI&amp;T) deployed VBMS as part of the Veterans Benefits Administration?s (VBA) organizational transformation effort. OI&amp;T continues to develop and deploy additional functionality."/>
    <s v="All sustainment efforts will be centered on keeping the system operational (VBMS is accessed by over 20k nationwide and US Territory users daily). Failure to keep the system fully operational would drastically impact the disability benefits payment to Veterans and their beneficiaries. VBA has completed more than 1 million disability compensation claims for 8 consecutive years."/>
    <s v="IT Management"/>
    <s v="Enterprise Architecture"/>
    <s v="Software"/>
    <s v="Maintenance &amp; Support"/>
    <s v="EPMO"/>
    <s v="BA"/>
    <n v="1604"/>
    <n v="4"/>
    <s v="Financed"/>
    <x v="1"/>
    <s v="Managing Data"/>
    <s v="2510"/>
    <s v="OM"/>
    <s v="Application SW Maintenance"/>
    <n v="43.779000000000003"/>
    <n v="56.884999999999998"/>
    <n v="53.235999999999997"/>
  </r>
  <r>
    <x v="0"/>
    <x v="1"/>
    <s v="Veterans Benefits Management"/>
    <x v="4"/>
    <s v="Virtual VA"/>
    <s v="This funding provides for software requirements and a single scrum team (8-10 people) on the new Benefits Integration Platform (BIP) contract. Legacy Content Manager (LCM), formerly Virtual VA, is an online electronic document repository currently supporting claim development in Veterans Benefits Management System (VBMS) and is Veterans Benefits Administrations (VBA) only approved electronic repository for storage of Federal Tax Information (FTI). LCM Capture Technicians at the Pension Management Centers (PMC) prepare and scan FTI documentation into electronic folders. The system then stores the images in a secure access restricted environment."/>
    <s v="Virtual VA will not be able to support claims development in the Veterans Benefits Management System. This will significantly affect Veterans abilities to receive the status of their claims due to the inability to access the electronic repository and electronic folders."/>
    <s v="Application"/>
    <s v="Application Support &amp; Operations"/>
    <s v="Software"/>
    <s v="Maintenance &amp; Support"/>
    <s v="EPMO"/>
    <s v="BA"/>
    <n v="1604"/>
    <n v="6"/>
    <s v="Financed"/>
    <x v="1"/>
    <s v="Managing Data"/>
    <s v="2510"/>
    <s v="OM"/>
    <s v="Application SW Maintenance"/>
    <n v="11.74"/>
    <n v="4"/>
    <n v="1.4"/>
  </r>
  <r>
    <x v="1"/>
    <x v="2"/>
    <s v="Corporate IT Support ITRM"/>
    <x v="5"/>
    <s v="810 VERMONT AVENUE, NW  RWA - F1967540"/>
    <s v="PROJECT/TASK DESCRIPTION: REIMBURSABLE WORK AUTHORIZATION (RWA) - OIT FACILITY MISCELLANEOUS SERVICES FOR INSTALLATION SUCH AS TO INSTALL TOUCH SCREEN MONITOR, POWER, IT CONNECTIVITY, RING AND STRING FOR A TOUCH SCREEN MONITOR; CABLE TV, OUTLETS, NETWORK RING, AND STRING JACKS AT PILLARS CLOSE TO CUBICLES;  OIT SERVICES LOCATED THE PRIMARY WORK SITE - VACO AT 810 VERMONT AVENUE, NW, WASHINTON, DC, 20420; RWA NUMBER F1967540; FISCAL YEAR 2020; POP: 10/01/2019 - 09/30/2020; OCCUPANY AGREEMENT (OA) ADC04711; TYPE OF INVESTMENT - RWA;  SPI-2020-ITAFS-23-4; COST: $75,000.00;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33"/>
    <s v="Financed"/>
    <x v="1"/>
    <s v="Operations and Maintenance"/>
    <s v="2311"/>
    <s v="OM"/>
    <s v="IT Support Contracts [other than PMO and Application SW Maintenance]"/>
    <n v="7.4999999999999997E-2"/>
    <n v="7.4999999999999997E-2"/>
    <n v="7.4999999999999997E-2"/>
  </r>
  <r>
    <x v="1"/>
    <x v="2"/>
    <s v="Corporate IT Support ITRM"/>
    <x v="5"/>
    <s v="810 VERMONT AVENUE, NW RWA - R1968808"/>
    <s v="PROJECT/TASK DESCRIPTION: REIMBURSABLE WORK AUTHORIZATION (RWA) - Overtime Utilities to cover HVAC Services from 6:00AM-6:00PM on the 3rd, 5th, 7th, and ALL OI&amp;T FACILITY OFFICE SPACES; Which will cover two additional hours from 6:00AM-7:00AM 1HR and from 5:00PM-6:00PM 1HR;  OI&amp;T SERVICES PRIMARY WORK SITE LOCATED AT - VACO, 810 VERMONT AVENUE, NW, WASHINGTON, DC, 20420; RWA NUMBER R1968808; FISCAL YEAR 2020; POP: 10/01/2019 - 09/30/2020; OCCUPANY AGREEMENT (OA) ADC04711;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32"/>
    <s v="Financed"/>
    <x v="1"/>
    <s v="Operations and Maintenance"/>
    <s v="2311"/>
    <s v="OM"/>
    <s v="IT Support Contracts [other than PMO and Application SW Maintenance]"/>
    <n v="2.1999999999999999E-2"/>
    <n v="2.1999999999999999E-2"/>
    <n v="2.1999999999999999E-2"/>
  </r>
  <r>
    <x v="1"/>
    <x v="2"/>
    <s v="Corporate IT Support ITRM"/>
    <x v="5"/>
    <s v="811 VERMONT AVENUE, NW RWA - F1967524"/>
    <s v="PROJECT/TASK DESCRIPTION: REIMBURSABLE WORK AUTHORIZATION (RWA) -  OI&amp;T FACILITY MISCELLANEOUS SERVICES SUCH AS INSTALLATION SERVICES TO MOUNT MONITORS TO THE WALL, SIGNAGE, REPAIR LOCKS ON DOORS, AND INSTALL LOCKS AND KEYS;  PRIMARY WORK SITE - LAFAYETTE BUILDING, 811 VERMONT AVENUE, NW, WASHINTON, DC, 20571; RWA NUMBER F1967524; FISCAL YEAR 2020; POP: 10/01/2019 - 09/30/2020; OI&amp;T WILL OCCUPY 161,852 RENTABLE SQUARE FEET OF SPACE UNDER OCCUPANY AGREEMENT (OA) ADC04723;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36"/>
    <s v="Financed"/>
    <x v="1"/>
    <s v="Operations and Maintenance"/>
    <s v="2311"/>
    <s v="OM"/>
    <s v="IT Support Contracts [other than PMO and Application SW Maintenance]"/>
    <n v="7.4999999999999997E-2"/>
    <n v="7.4999999999999997E-2"/>
    <n v="7.4999999999999997E-2"/>
  </r>
  <r>
    <x v="1"/>
    <x v="2"/>
    <s v="Corporate IT Support ITRM"/>
    <x v="5"/>
    <s v="811 VERMONT AVENUE, NW RWA - R1968824 (SERVICE 24/7)"/>
    <s v="PROJECT/TASK DESCRIPTION: REIMBURSABLE WORK AUTHORIZATION (RWA) - Overtime Utilities to cover HVAC Services for 24 x 7 X 365 Overtime Utilities for the 4th Floor OIS; SERVICES PRIMARY WORK SITE LOCATED AT -  LAFAYETTE BUILDING, 811 VERMONT AVENUE, NW, WASHINGTON, DC, 20420; RWA NUMBER R1968824; FISCAL YEAR 2020; POP: 10/01/2019 - 09/30/2020; OI&amp;T WILL OCCUPY 161,852 RENTABLE SQUARE FEET OF SPACE UNDER OCCUPANY AGREEMENT (OA) ADC04723; TYPE OF INVESTMENT - RWA;  SPI-2020-ITAFS-24-5; YEARLY ANNUAL COST: $126,562.59;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35"/>
    <s v="Financed"/>
    <x v="1"/>
    <s v="Operations and Maintenance"/>
    <s v="2311"/>
    <s v="OM"/>
    <s v="IT Support Contracts [other than PMO and Application SW Maintenance]"/>
    <n v="0.127"/>
    <n v="0.127"/>
    <n v="0.127"/>
  </r>
  <r>
    <x v="1"/>
    <x v="2"/>
    <s v="Corporate IT Support ITRM"/>
    <x v="5"/>
    <s v="811 VERMONT AVENUE, NW RWA - R1968895"/>
    <s v="PROJECT/TASK DESCRIPTION: REIMBURSABLE WORK AUTHORIZATION (RWA) - Overtime Utilities to cover HVAC Services from 6:00AM-6:00PM from 1st-5th floors and  ALL OI&amp;T FACILITY OFFICE SPACES; Which will cover two additional hours from 6:00AM-7:00AM 1HR and from 5:00PM-6:00PM 1HR;  OI&amp;T SERVICES PRIMARY WORK SITE LOCATED AT -  LAFAYETTE BUILDING, 811 VERMONT AVENUE, NW, WASHINGTON, DC, 20420; RWA NUMBER R1968895; FISCAL YEAR 2020; POP: 10/01/2019 - 09/30/2020; OI&amp;T WILL OCCUPY 161,852 RENTABLE SQUARE FEET OF SPACE UNDER OCCUPANY AGREEMENT (OA) ADC04723; TYPE OF INVESTMENT - RWA;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34"/>
    <s v="Financed"/>
    <x v="1"/>
    <s v="Operations and Maintenance"/>
    <s v="2311"/>
    <s v="OM"/>
    <s v="IT Support Contracts [other than PMO and Application SW Maintenance]"/>
    <n v="5.1999999999999998E-2"/>
    <n v="5.1999999999999998E-2"/>
    <n v="5.1999999999999998E-2"/>
  </r>
  <r>
    <x v="1"/>
    <x v="2"/>
    <s v="Corporate IT Support ITRM"/>
    <x v="5"/>
    <s v="AITC Annex Meter Overtime Utilities"/>
    <s v="OIT occupy 241,032 rentable square feet of space and 541 surface parking spaces at 1615 Woodward Street, Austin, TX, for a period of 120 months commencing on or about 10/01/2018 under occupancy agreement ATX01064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12"/>
    <s v="Financed"/>
    <x v="1"/>
    <s v="Operations and Maintenance"/>
    <s v="2311"/>
    <s v="OM"/>
    <s v="IT Support Contracts [other than PMO and Application SW Maintenance]"/>
    <n v="5.6000000000000001E-2"/>
    <n v="5.6000000000000001E-2"/>
    <n v="5.6000000000000001E-2"/>
  </r>
  <r>
    <x v="1"/>
    <x v="2"/>
    <s v="Corporate IT Support ITRM"/>
    <x v="5"/>
    <s v="AITC As-Build One Line Diagram"/>
    <s v="The purpose of this project is to provide VA-AITC a field-verified one-line electrical diagram of the existing electrical power and distribution systems dedicated to both VA Data Center Operations and relevant portions of the GSA facility?s power distribution system.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4"/>
    <s v="Financed"/>
    <x v="1"/>
    <s v="Operations and Maintenance"/>
    <s v="2311"/>
    <s v="OM"/>
    <s v="IT Support Contracts [other than PMO and Application SW Maintenance]"/>
    <n v="5.0999999999999997E-2"/>
    <n v="5.0999999999999997E-2"/>
    <n v="5.0999999999999997E-2"/>
  </r>
  <r>
    <x v="1"/>
    <x v="2"/>
    <s v="Corporate IT Support ITRM"/>
    <x v="5"/>
    <s v="AITC Badge Reader Replacement"/>
    <s v="Installation of 95 badge readers replacing existing keypads at the Austin Information Technology Center.  These badge readers will integrate the new physical security camera systems with current Physical Access Control System (PACS) equipment. Contractor shall perform installation of VA-AITC, replace Ninety-Five facility keypads with badge readers. This action is to provide AITC Physical Access Control System (PACS) in Austin, Texas 78772 with current HID Badge readers in order to maintain doors in operation. The project is to ensure that out dated HID Badge readers  be replaced with current HID Badge  to avoid catastrophic failure to Doors and compromise security protocol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6"/>
    <s v="Financed"/>
    <x v="1"/>
    <s v="Operations and Maintenance"/>
    <s v="2311"/>
    <s v="OM"/>
    <s v="IT Support Contracts [other than PMO and Application SW Maintenance]"/>
    <n v="0.221"/>
    <n v="0.221"/>
    <n v="0.221"/>
  </r>
  <r>
    <x v="1"/>
    <x v="2"/>
    <s v="Corporate IT Support ITRM"/>
    <x v="5"/>
    <s v="AITC Chiller plant OT Utilities"/>
    <s v="OIT occupy 241,032 rentable square feet of space and 541 surface parking space at 1615 Woodward Street, Austin, TX, for a period of 120 months commencing on or about 10/01/2018 under occupancy agreement ATX01064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11"/>
    <s v="Financed"/>
    <x v="1"/>
    <s v="Operations and Maintenance"/>
    <s v="2311"/>
    <s v="OM"/>
    <s v="IT Support Contracts [other than PMO and Application SW Maintenance]"/>
    <n v="0.51300000000000001"/>
    <n v="0.51300000000000001"/>
    <n v="0.51300000000000001"/>
  </r>
  <r>
    <x v="1"/>
    <x v="2"/>
    <s v="Corporate IT Support ITRM"/>
    <x v="5"/>
    <s v="AITC Collaboration Center Furniture"/>
    <s v="The Office of Information Technology, Austin Information Technology Center a need for Furniture funding. This request is to support furniture for the Collaboration Center. The space will accommodate 200 workstations in an open collaborative environment.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5"/>
    <s v="Financed"/>
    <x v="1"/>
    <s v="Operations and Maintenance"/>
    <s v="2311"/>
    <s v="OM"/>
    <s v="IT Support Contracts [other than PMO and Application SW Maintenance]"/>
    <n v="0.6"/>
    <n v="0.6"/>
    <n v="0.6"/>
  </r>
  <r>
    <x v="1"/>
    <x v="2"/>
    <s v="Corporate IT Support ITRM"/>
    <x v="5"/>
    <s v="AITC Computer Room Cleaning Contract"/>
    <s v="Recurring Contract: 36C10X18C0058, SAC-F_x000a_IFCAP PO: 101-S85371_x000a_Base + 4 Options, POP:  Period 1/FY20_x000a_Recurring Computer Room Cleaning services are required at the VA's core data centers (AITC, HITC, CRRC) and Shepherdstown Facility on a semi-annual basi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8"/>
    <s v="Financed"/>
    <x v="1"/>
    <s v="Operations and Maintenance"/>
    <s v="2311"/>
    <s v="OM"/>
    <s v="IT Support Contracts [other than PMO and Application SW Maintenance]"/>
    <n v="0.104"/>
    <n v="0.104"/>
    <n v="0.104"/>
  </r>
  <r>
    <x v="1"/>
    <x v="2"/>
    <s v="Corporate IT Support ITRM"/>
    <x v="5"/>
    <s v="AITC Construction Project Manager"/>
    <s v="AITC Construction Project Manager Provide twelve (12) months services to construction projects, project management and construction contractor interfacing (i.e. project scheduling, cost estimating, shop drawing approvals, change order management and etc.)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7"/>
    <n v="3"/>
    <s v="Financed"/>
    <x v="1"/>
    <s v="Operations and Maintenance"/>
    <s v="2311"/>
    <s v="OM"/>
    <s v="IT Support Contracts [other than PMO and Application SW Maintenance]"/>
    <n v="0.25700000000000001"/>
    <n v="0.25700000000000001"/>
    <n v="0.25700000000000001"/>
  </r>
  <r>
    <x v="1"/>
    <x v="2"/>
    <s v="Corporate IT Support ITRM"/>
    <x v="5"/>
    <s v="AITC CRAC Maintenance"/>
    <s v="Contractor shall provide scheduled CRAC system maintenance and emergency repair services on a 24/7 basis to ensure reliable environmental control of AITC Data Cente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1"/>
    <s v="Financed"/>
    <x v="1"/>
    <s v="Operations and Maintenance"/>
    <s v="2311"/>
    <s v="OM"/>
    <s v="IT Support Contracts [other than PMO and Application SW Maintenance]"/>
    <n v="0.70199999999999996"/>
    <n v="0.70199999999999996"/>
    <n v="0.70199999999999996"/>
  </r>
  <r>
    <x v="1"/>
    <x v="2"/>
    <s v="Corporate IT Support ITRM"/>
    <x v="5"/>
    <s v="AITC Diesel Fuel Tank Monitoring/Maintenance"/>
    <s v="AITC Diesel Fuel Tank Monitoring/Maintenance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6"/>
    <s v="Financed"/>
    <x v="1"/>
    <s v="Operations and Maintenance"/>
    <s v="2311"/>
    <s v="OM"/>
    <s v="IT Support Contracts [other than PMO and Application SW Maintenance]"/>
    <n v="0.02"/>
    <n v="0.02"/>
    <n v="0.02"/>
  </r>
  <r>
    <x v="1"/>
    <x v="2"/>
    <s v="Corporate IT Support ITRM"/>
    <x v="5"/>
    <s v="AITC FY19 Data Center Monitoring NEO (HITC)"/>
    <s v="The Contract is to provide, install and configure a data center facility monitoring system (consisting of hardware, and software) for Hines Information Technology Center (HITC)Anthony Dykiel. Nlyte Energy Optimizer (NEO) was selected to meet this requirement.  The system will directly monitor existing facilities devices supporting mechanical, electrical, cooling, and life safety devices, on a per point basis.  The NEO monitoring tool is currently installed and monitoring AITC and PITC under a separate contract.  The new contract covering HITC is to include all hardware and software implementation, configuration, programming, training and technical support for the installed Data Center Facilities Systems Monitoring Tool at HITC and will seamlessly interface with the existing NEO facilities monitoring tool at PITC and AITC as one system.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47"/>
    <s v="Financed"/>
    <x v="1"/>
    <s v="Operations and Maintenance"/>
    <s v="2311"/>
    <s v="OM"/>
    <s v="IT Support Contracts [other than PMO and Application SW Maintenance]"/>
    <n v="3.2000000000000001E-2"/>
    <n v="3.2000000000000001E-2"/>
    <n v="3.2000000000000001E-2"/>
  </r>
  <r>
    <x v="1"/>
    <x v="2"/>
    <s v="Corporate IT Support ITRM"/>
    <x v="5"/>
    <s v="AITC Gate 17 Annual Maintenance"/>
    <s v="Preventive maintenance and repair of two B&amp;B ARMR slide gates located at the Austin Information Technology Center (AITC), Gate 17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2"/>
    <s v="Financed"/>
    <x v="1"/>
    <s v="Operations and Maintenance"/>
    <s v="2311"/>
    <s v="OM"/>
    <s v="IT Support Contracts [other than PMO and Application SW Maintenance]"/>
    <n v="6.6000000000000003E-2"/>
    <n v="6.6000000000000003E-2"/>
    <n v="6.6000000000000003E-2"/>
  </r>
  <r>
    <x v="1"/>
    <x v="2"/>
    <s v="Corporate IT Support ITRM"/>
    <x v="5"/>
    <s v="AITC Generator Maintenance"/>
    <s v="The Contractor shall provide VA generator maintenance to include project management, weekly testing, load testing, inspection, emergency and non-emergency repairs, associated reports, maintain electrical switchgear and the procurement and installation of required part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3"/>
    <s v="Financed"/>
    <x v="1"/>
    <s v="Operations and Maintenance"/>
    <s v="2311"/>
    <s v="OM"/>
    <s v="IT Support Contracts [other than PMO and Application SW Maintenance]"/>
    <n v="0.40500000000000003"/>
    <n v="0.40500000000000003"/>
    <n v="0.40500000000000003"/>
  </r>
  <r>
    <x v="1"/>
    <x v="2"/>
    <s v="Corporate IT Support ITRM"/>
    <x v="5"/>
    <s v="AITC IAA with DLA for Fuel for Generators"/>
    <s v="Contract with DLA for purchase of Emergency Diesel Fuel for AITC generators. DLA is a guaranteed nationwide fuel contract.  Contractor will provide fuel during catastrophic disaster events, when local suppliers can't provide fuel._x000a_Order # SPE600-16-D-4515_x000a_DLAE-08351019719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9"/>
    <s v="Financed"/>
    <x v="1"/>
    <s v="Operations and Maintenance"/>
    <s v="2311"/>
    <s v="OM"/>
    <s v="IT Support Contracts [other than PMO and Application SW Maintenance]"/>
    <n v="5.0999999999999997E-2"/>
    <n v="5.0999999999999997E-2"/>
    <n v="5.0999999999999997E-2"/>
  </r>
  <r>
    <x v="1"/>
    <x v="2"/>
    <s v="Corporate IT Support ITRM"/>
    <x v="5"/>
    <s v="AITC ITSS Facilities Contractors"/>
    <s v="Option Year renewal for Data Center IT Facilities and Connectivity contract labor support._x000a_The mission of the Department of Veterans Affairs (VA), Office of Information &amp; Technology (OI&amp;T), Information Technology (IT) Operations and Services (ITOPS), Infrastructure Operations (IO) is to_x000a_support One VA world-class service to Veterans and their families by delivering results-oriented, secure, highly available, and cost effective information technology services. IO support helps to provide critical_x000a_services such as benefits and home loan applications processing, focusing on consistent availability of Veteran-facing applications and quick delivery of benefits for Veterans._x000a_Contract #VA118-16-D-1004    CLIN 2008  Option Year 2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7"/>
    <n v="2"/>
    <s v="Financed"/>
    <x v="1"/>
    <s v="Operations and Maintenance"/>
    <s v="2311"/>
    <s v="OM"/>
    <s v="IT Support Contracts [other than PMO and Application SW Maintenance]"/>
    <n v="7"/>
    <n v="7"/>
    <n v="1.3"/>
  </r>
  <r>
    <x v="1"/>
    <x v="2"/>
    <s v="Corporate IT Support ITRM"/>
    <x v="5"/>
    <s v="AITC Lighting Controller System"/>
    <s v="AITC Lighting Controller System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3"/>
    <s v="Financed"/>
    <x v="1"/>
    <s v="Operations and Maintenance"/>
    <s v="2311"/>
    <s v="OM"/>
    <s v="IT Support Contracts [other than PMO and Application SW Maintenance]"/>
    <n v="0.3"/>
    <n v="0.3"/>
    <n v="0.3"/>
  </r>
  <r>
    <x v="1"/>
    <x v="2"/>
    <s v="Corporate IT Support ITRM"/>
    <x v="5"/>
    <s v="AITC Major Renovation"/>
    <s v="Space needs assessment for Major Renovation projects at AITC associated with the Master Plan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59"/>
    <s v="Financed"/>
    <x v="1"/>
    <s v="Operations and Maintenance"/>
    <s v="2311"/>
    <s v="OM"/>
    <s v="IT Support Contracts [other than PMO and Application SW Maintenance]"/>
    <n v="3"/>
    <n v="3"/>
    <n v="3"/>
  </r>
  <r>
    <x v="1"/>
    <x v="2"/>
    <s v="Corporate IT Support ITRM"/>
    <x v="5"/>
    <s v="AITC NEO Power Monitoring"/>
    <s v="Exercise of Option Year 3 of 4 of existing Contract NNG15SD26B VA118-16-F-1504 for Nlyte Energy Optimizer (NEO) monitoring system, a Data Center Facilities Systems Monitoring Tool for two locations, AITC and PITC. The system monitors facilities devices supporting mechanical, electrical, cooling, and life safety devices, on a per point basi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2"/>
    <s v="Financed"/>
    <x v="1"/>
    <s v="Operations and Maintenance"/>
    <s v="2311"/>
    <s v="OM"/>
    <s v="IT Support Contracts [other than PMO and Application SW Maintenance]"/>
    <n v="2.4E-2"/>
    <n v="2.4E-2"/>
    <n v="2.4E-2"/>
  </r>
  <r>
    <x v="1"/>
    <x v="2"/>
    <s v="Corporate IT Support ITRM"/>
    <x v="5"/>
    <s v="AITC Onsite Project 5-year Facility Plan"/>
    <s v="AITC Onsite Project management services to manage the 5-year facility plan. AITC Onsite GSA Project Manager to facilitate both minor construction and operating projects as outlined in the current 5 year plan.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7"/>
    <n v="1"/>
    <s v="Financed"/>
    <x v="1"/>
    <s v="Operations and Maintenance"/>
    <s v="2311"/>
    <s v="OM"/>
    <s v="IT Support Contracts [other than PMO and Application SW Maintenance]"/>
    <n v="0.17799999999999999"/>
    <n v="0.17799999999999999"/>
    <n v="0.17799999999999999"/>
  </r>
  <r>
    <x v="1"/>
    <x v="2"/>
    <s v="Corporate IT Support ITRM"/>
    <x v="5"/>
    <s v="AITC Overtime Utilities"/>
    <s v="OIT occupy 241,032 rentable square feet of space and 541 surface parking space at 1615 Woodward Street, Austin, TX, for a period of 120 months commencing on or about 10/01/2018 under occupancy agreement ATX01064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17"/>
    <s v="Financed"/>
    <x v="1"/>
    <s v="Operations and Maintenance"/>
    <s v="2311"/>
    <s v="OM"/>
    <s v="IT Support Contracts [other than PMO and Application SW Maintenance]"/>
    <n v="0.27900000000000003"/>
    <n v="0.27900000000000003"/>
    <n v="0.27900000000000003"/>
  </r>
  <r>
    <x v="1"/>
    <x v="2"/>
    <s v="Corporate IT Support ITRM"/>
    <x v="5"/>
    <s v="AITC Overtime Utilities for Computer Room"/>
    <s v="OIT occupy 241,032 rentable square feet of space and 541 surface parking space at 1615 Woodward Street, Austin, TX, for a period of 120 months commencing on or about 10/01/2018 under occupancy agreement ATX01064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18"/>
    <s v="Financed"/>
    <x v="1"/>
    <s v="Operations and Maintenance"/>
    <s v="2311"/>
    <s v="OM"/>
    <s v="IT Support Contracts [other than PMO and Application SW Maintenance]"/>
    <n v="0.55700000000000005"/>
    <n v="0.55700000000000005"/>
    <n v="0.55700000000000005"/>
  </r>
  <r>
    <x v="1"/>
    <x v="2"/>
    <s v="Corporate IT Support ITRM"/>
    <x v="5"/>
    <s v="AITC Pest  Control - Bed Bug Inspection"/>
    <s v="Inspection of entire Austin Information Technology Center (AITC) for Bed Bug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57"/>
    <s v="Financed"/>
    <x v="1"/>
    <s v="Operations and Maintenance"/>
    <s v="2311"/>
    <s v="OM"/>
    <s v="IT Support Contracts [other than PMO and Application SW Maintenance]"/>
    <n v="8.9999999999999993E-3"/>
    <n v="8.9999999999999993E-3"/>
    <n v="8.9999999999999993E-3"/>
  </r>
  <r>
    <x v="1"/>
    <x v="2"/>
    <s v="Corporate IT Support ITRM"/>
    <x v="5"/>
    <s v="AITC Phase 1: 5-Year Master Plan"/>
    <s v="The Veteran Affairs (VA) Austin Information Technology Center (AITC) Master Plan Update is intended to serve as a roadmap for planning and delivering minor and major facility improvement projects over the 5-year time frame of federal government fiscal years 2020-2024. The Master Plan Update shall be delivered in two phases, including a Facility Programming phase and Project Planning phase. _x000a_PHASE 1 ? FACILITY PROGRAMMING_x000a_Provide architectural and engineering programming services necessary to prepare a space utilization and building systems needs report. The report will serve as the basis of scoping, budgeting and prioritizing AITC modernization projects in Phase 2.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7"/>
    <n v="5"/>
    <s v="Financed"/>
    <x v="1"/>
    <s v="Operations and Maintenance"/>
    <s v="2311"/>
    <s v="OM"/>
    <s v="IT Support Contracts [other than PMO and Application SW Maintenance]"/>
    <n v="0.11"/>
    <n v="0.11"/>
    <n v="0.11"/>
  </r>
  <r>
    <x v="1"/>
    <x v="2"/>
    <s v="Corporate IT Support ITRM"/>
    <x v="5"/>
    <s v="AITC Physical Security System Controls Maintenance and Repairs"/>
    <s v="24/7 support and maintenance of the existing Physical Access Control Systems (PACS) and Closed-Circuit Television Video (CCTV) systems installed at the ATIC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4"/>
    <s v="Financed"/>
    <x v="1"/>
    <s v="Operations and Maintenance"/>
    <s v="2311"/>
    <s v="OM"/>
    <s v="IT Support Contracts [other than PMO and Application SW Maintenance]"/>
    <n v="0.21"/>
    <n v="0.21"/>
    <n v="0.21"/>
  </r>
  <r>
    <x v="1"/>
    <x v="2"/>
    <s v="Corporate IT Support ITRM"/>
    <x v="5"/>
    <s v="AITC Rental of Trucks from Government MotorPools (GSA)"/>
    <s v="GSA motor pool truck is a Facilities/Property Management support vehicle.   Vendor = General Services Administration (GSA).  2 vehicles = 2014 Ford F150 LD Pickup 4x2 and 2010 Chevrolet G1300 LD Van 4x2 (passenge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1"/>
    <s v="Financed"/>
    <x v="1"/>
    <s v="Operations and Maintenance"/>
    <s v="2311"/>
    <s v="OM"/>
    <s v="IT Support Contracts [other than PMO and Application SW Maintenance]"/>
    <n v="5.0000000000000001E-3"/>
    <n v="5.0000000000000001E-3"/>
    <n v="5.0000000000000001E-3"/>
  </r>
  <r>
    <x v="1"/>
    <x v="2"/>
    <s v="Corporate IT Support ITRM"/>
    <x v="5"/>
    <s v="AITC Special Services - Maint. Contract (Mech. Night Shift)"/>
    <s v="GSA Build Maintenance Service company to provide HVAC Mechanics &quot;after&quot; normal business work hours (i.e. 6 pm to 6am) Monday thru Friday and entire Weekends to ensure that 24/7/365 services are provided.  This service would be renewed annually.  This service would be called ?After-Hour-Mechanic? services.  NOTE:  House-Keeping services would not be part of this After-Hour-Mechanic services.  House-Keeping services would continue to only be provided during normal business work hour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11"/>
    <s v="Financed"/>
    <x v="1"/>
    <s v="Operations and Maintenance"/>
    <s v="2311"/>
    <s v="OM"/>
    <s v="IT Support Contracts [other than PMO and Application SW Maintenance]"/>
    <n v="0.45"/>
    <n v="0.45"/>
    <n v="0.45"/>
  </r>
  <r>
    <x v="1"/>
    <x v="2"/>
    <s v="Corporate IT Support ITRM"/>
    <x v="5"/>
    <s v="AITC Transfer Switch Reserve"/>
    <s v="OIT occupies 241,032 rentable square feet of space and 541 surface parking spaces at 1615 Woodward Street, Austin, TX, for a period of 120 months commencing on or about 10/01/2018 under occupancy agreement ATX01064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19"/>
    <s v="Financed"/>
    <x v="1"/>
    <s v="Operations and Maintenance"/>
    <s v="2311"/>
    <s v="OM"/>
    <s v="IT Support Contracts [other than PMO and Application SW Maintenance]"/>
    <n v="0.13100000000000001"/>
    <n v="0.13100000000000001"/>
    <n v="0.13100000000000001"/>
  </r>
  <r>
    <x v="1"/>
    <x v="2"/>
    <s v="Corporate IT Support ITRM"/>
    <x v="5"/>
    <s v="AITC UPS System,  Batteries and PDU Maintenance"/>
    <s v="1 Year Bridge to extend Current Contract VA118-16-C-0864_x000a_Provide corrective, preventative and repair maintenance for the following brand named, Uninterruptible Power Supply (UPS) Systems, Input/output electrical switchgear, valve-regulated lead-acid (VRLA) Batteries, and Battery Management System located at the VA facility at 1615 Woodward Street, Austin, Texas 78772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12"/>
    <s v="Financed"/>
    <x v="1"/>
    <s v="Operations and Maintenance"/>
    <s v="2311"/>
    <s v="OM"/>
    <s v="IT Support Contracts [other than PMO and Application SW Maintenance]"/>
    <n v="0.27400000000000002"/>
    <n v="0.27400000000000002"/>
    <n v="0.27400000000000002"/>
  </r>
  <r>
    <x v="1"/>
    <x v="2"/>
    <s v="Corporate IT Support ITRM"/>
    <x v="5"/>
    <s v="AITC Uptime Institute - Annual Membership Dues"/>
    <s v="VA-AITC is seeking a Professional Data Center membership with staff affiliation expert (i.e. professional engineers) knowledge on data center reliability for continuation operation to support Veterans services. The membership provides AITC access to information such as; product reviews and focus groups, memberships in technical support groups, research paper development, key-note speakers at private seminars, defective product alerts, as well as the ability to provide customized technical services.  The organization shall be recognized internationally for its availability of in-house professionals to provide impartial information on technical questions and if they are unable to provide an answer, they shall be able to find a person(s) working in this industry who would be able to answer critical questions related to the operation of a Data Cente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7"/>
    <s v="Financed"/>
    <x v="1"/>
    <s v="Operations and Maintenance"/>
    <s v="2311"/>
    <s v="OM"/>
    <s v="IT Support Contracts [other than PMO and Application SW Maintenance]"/>
    <n v="0.02"/>
    <n v="0.02"/>
    <n v="0.02"/>
  </r>
  <r>
    <x v="1"/>
    <x v="2"/>
    <s v="Corporate IT Support ITRM"/>
    <x v="5"/>
    <s v="AITC VESDA &amp; Fire Alarm Maintenance"/>
    <s v="The contractor shall provide maintenance, and emergency/non-emergency repair services for the four VESDA systems, model VLS-314 located in computer room 134, and two VESDA systems, model VLS-304 located in computer room 140.  Contractor shall perform annual and quarterly maintenance inspections and repairs in accordance with the original equipment manufacturer recommendations and guidelines.  Emergency services and repairs include those activities requiring immediate action to ensure the continuous operation of the VESDA system, and the related repairs for failed equipment, which presents an imminent risk to operations and safety.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7"/>
    <n v="4"/>
    <s v="Financed"/>
    <x v="1"/>
    <s v="Operations and Maintenance"/>
    <s v="2311"/>
    <s v="OM"/>
    <s v="IT Support Contracts [other than PMO and Application SW Maintenance]"/>
    <n v="5.8000000000000003E-2"/>
    <n v="5.8000000000000003E-2"/>
    <n v="5.8000000000000003E-2"/>
  </r>
  <r>
    <x v="1"/>
    <x v="2"/>
    <s v="Corporate IT Support ITRM"/>
    <x v="5"/>
    <s v="Albany NY Parking Lot Procurement"/>
    <s v="The new leased space in Albany NY requires additional parking. Please see below: _x000a_The VA requires of five (5) unreserved ? one (1) handicapped accessible and one (1) van handicapped accessible, and three (3) garage parking spaces; and twenty-five (25) reserved; Total thirty (30) parking space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43"/>
    <s v="Financed"/>
    <x v="1"/>
    <s v="Operations and Maintenance"/>
    <s v="2311"/>
    <s v="OM"/>
    <s v="IT Support Contracts [other than PMO and Application SW Maintenance]"/>
    <n v="0.04"/>
    <n v="0.04"/>
    <n v="0.04"/>
  </r>
  <r>
    <x v="1"/>
    <x v="2"/>
    <s v="Corporate IT Support ITRM"/>
    <x v="5"/>
    <s v="Apptio IT Cost Transparency, Foundation Applications and Services Business Units"/>
    <s v="The proposed action is for a firm-fixed price task order issued under the National Aeronautics and Space Administration (NASA) Solutions for Enterprise-Wide Procurement (SEWP) V Government wide Acquisition Contract (GWAC) for Apptio IT Cost Transparency, Foundation Applications and Services Business Units, and IT Benchmarking Software-as-a-Service (SaaS) application._x000a__x000a_MYP Playground_x000a_Information Technology Budget Formulation provides IT cost transparency, Foundation Applications and Service Business Units; and IT Benchmarking Software-As-A-Service (SaaS) Application. CFO Financial Costs &amp; Human Capital Management Support Services, Option year 2. Management support contract. Contractors shall provide technical support in the conduct of operations research methods and analysis techniques during the programmatic resource integration and analysis phase of Planning, Programming, Budgeting and Execution (PPBE)._x000a_MYP ID # 1692"/>
    <s v="Work Stoppage for the CFO's office. Software updates, platform upgrades, product support &amp; configuration will cease. Cost transparency model for business units will cease."/>
    <s v="IT Management"/>
    <s v="IT Finance"/>
    <s v="External Labor"/>
    <s v="Expense"/>
    <s v="ITRM"/>
    <s v="BA"/>
    <n v="1692"/>
    <n v="2"/>
    <s v="Financed"/>
    <x v="1"/>
    <s v="Operations and Maintenance"/>
    <s v="2510"/>
    <s v="OM"/>
    <s v="IT Support Contracts [other than PMO and Application SW Maintenance]"/>
    <n v="2.7160000000000002"/>
    <n v="2.7160000000000002"/>
    <n v="7.923"/>
  </r>
  <r>
    <x v="1"/>
    <x v="2"/>
    <s v="Corporate IT Support ITRM"/>
    <x v="5"/>
    <s v="Automatic Transfer Switch Maintenance Services"/>
    <s v="On-going preventative maintenance to the Automatic Transfer Switches at PITC and the Philadelphia Regional Office building.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35"/>
    <s v="Financed"/>
    <x v="1"/>
    <s v="Operations and Maintenance"/>
    <s v="2311"/>
    <s v="OM"/>
    <s v="IT Support Contracts [other than PMO and Application SW Maintenance]"/>
    <n v="0.04"/>
    <n v="0.04"/>
    <n v="0.04"/>
  </r>
  <r>
    <x v="1"/>
    <x v="2"/>
    <s v="Corporate IT Support ITRM"/>
    <x v="5"/>
    <s v="Birmingham UPS Maintenance Contract"/>
    <s v="Performance Period: The period of performance is for one-year base and two (2) one-year option periods. Place of Performance: Tasks under this SOW shall be performed at 600 Beacon Parkway West, Rm 120, Birmingham, AL 35209. Tasks under this contract include: Task One: The Contractor shall provide one (I) annual full preventative maintenance visit for the APC Smart-UPS VT rack mounted 20kVA 208V w/5 batteries (Serial number PS1226330127) scheduled during normal business hours, Monday- Friday, 8:00 am - 4:30 pm.  Each preventative maintenance visit will entail UPS and battery tests. This site visit is offered as part of the Advantage Ultra maintenance plan. Task Two: The Contractor shall provide four (4) hour of on-site emergency response, seven (7) days a week, twenty-four (24) hours a day. Task Three: The Contractor shall provide twenty-four (24) hour, seven (7) days a week telephone technical support with one (1) hour response time to the call. Task Four: The Contractor shall provide coverage of replacement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46"/>
    <s v="Financed"/>
    <x v="1"/>
    <s v="Operations and Maintenance"/>
    <s v="2311"/>
    <s v="OM"/>
    <s v="IT Support Contracts [other than PMO and Application SW Maintenance]"/>
    <n v="4.0000000000000001E-3"/>
    <n v="4.0000000000000001E-3"/>
    <n v="4.0000000000000001E-3"/>
  </r>
  <r>
    <x v="1"/>
    <x v="2"/>
    <s v="Corporate IT Support ITRM"/>
    <x v="5"/>
    <s v="CFO Financial Costs and Human Capital Management Support Services"/>
    <s v="CFO Financial Costs &amp; Human Capital Management Support Services, Option year 1. Management support contract. Contractors shall provide technical support in the conduct of operations research methods and analysis techniques during the programmatic resource integration and analysis phase of Planning, Programming, Budgeting and Execution (PPBE)._x000a__x000a_MYP Playground_x000a_Information Technology Budget Formulation provides IT cost transparency, Foundation Applications and Service Business Units; and IT Benchmarking Software-As-A-Service (SaaS) Application. CFO Financial Costs &amp; Human Capital Management Support Services, Option year 2. Management support contract. Contractors shall provide technical support in the conduct of operations research methods and analysis techniques during the programmatic resource integration and analysis phase of Planning, Programming, Budgeting and Execution (PPBE)._x000a_MYP ID # 1692"/>
    <s v="Work Stoppage for the CFO's office. Software updates, platform upgrades, product support &amp; configuration will cease. Cost transparency model for business units will cease."/>
    <s v="IT Management"/>
    <s v="IT Finance"/>
    <s v="External Labor"/>
    <s v="Expense"/>
    <s v="ITRM"/>
    <s v="BA"/>
    <n v="1692"/>
    <n v="1"/>
    <s v="Financed"/>
    <x v="1"/>
    <s v="Operations and Maintenance"/>
    <s v="2510"/>
    <s v="OM"/>
    <s v="IT Support Contracts [other than PMO and Application SW Maintenance]"/>
    <n v="17.164000000000001"/>
    <n v="17.164000000000001"/>
    <n v="19.39"/>
  </r>
  <r>
    <x v="1"/>
    <x v="2"/>
    <s v="Corporate IT Support ITRM"/>
    <x v="5"/>
    <s v="CPIC - GSA MOU"/>
    <s v="Folio - GSA MOU. This IAA is the annual review with GSA (Department of Veterans Affairs) for maintenance and support of VA's (GSA) instance of the Folio application. The IAA provides VA with training material users, help desk support, technical support hours, hosting services, program management support and system enhancements._x000a__x000a_MYP Playground_x000a_This Interagency Agreement (IAA) is the annual review with GSA for maintenance and support of VA's instance of the Folio application._x000a_The Contractor shall support ITPBF activities associated with administering its instance of Folio and the submission of the Exhibit 300A(s), Exhibit 53 and SIR via the Folio tool. To provide this support, the Contractor shall generate the Exhibit 300A(s), Exhibit 53 and SIR from VA user inputs for each program. The Contractor shall then submit the Exhibit 300A(s), Exhibit 53 and SIR for each program to the Federal IT Dashboard upon approval from the Director of Programming and Budget Formulation. The Contractor shall also provide support to the Folio or OMB IT Dashboard Help Desks to resolve submission errors or any system issues that require external resolution._x000a_MYP ID # 1693"/>
    <s v="Without funding for the IAA, VA would have to withdraw from the Federal community of Folio users. VA Folio is the only tool currently available to make its twice-yearly submission of IT budget materials (300A and AITPS) to the Office of Management and Budget (OMB) IT Dashboard. _x000a_The risk is that the Budget Formulation Branch of ITPBF will not be able to administers the data collection, generation and subsequent submission and re-submission of the Office of Management and Budget's (OMB) Agency IT Portfolio Summary (Exhibit 53), Major IT Investment Business Cases (Exhibit 300As), and Standard Investment Reports (SIR) to the Federal Information Technology Dashboard (ITDB) twice a year."/>
    <s v="IT Management"/>
    <s v="IT Finance"/>
    <s v="External Labor"/>
    <s v="Expense"/>
    <s v="ITRM"/>
    <s v="BA"/>
    <n v="1693"/>
    <n v="2"/>
    <s v="Financed"/>
    <x v="1"/>
    <s v="Operations and Maintenance"/>
    <s v="2510"/>
    <s v="OM"/>
    <s v="IT Support Contracts [other than PMO and Application SW Maintenance]"/>
    <n v="0.34300000000000003"/>
    <n v="0.34300000000000003"/>
    <n v="0.4"/>
  </r>
  <r>
    <x v="1"/>
    <x v="2"/>
    <s v="Corporate IT Support ITRM"/>
    <x v="5"/>
    <s v="CPIC Support Contract"/>
    <s v="F1 - Folio Support (New base Contract)_x000a__x000a_MYP Playground_x000a_This Interagency Agreement (IAA) is the annual review with GSA for maintenance and support of VA's instance of the Folio application._x000a_The Contractor shall support ITPBF activities associated with administering its instance of Folio and the submission of the Exhibit 300A(s), Exhibit 53 and SIR via the Folio tool. To provide this support, the Contractor shall generate the Exhibit 300A(s), Exhibit 53 and SIR from VA user inputs for each program. The Contractor shall then submit the Exhibit 300A(s), Exhibit 53 and SIR for each program to the Federal IT Dashboard upon approval from the Director of Programming and Budget Formulation. The Contractor shall also provide support to the Folio or OMB IT Dashboard Help Desks to resolve submission errors or any system issues that require external resolution._x000a_MYP ID # 1693"/>
    <s v="Without funding for the IAA, VA would have to withdraw from the Federal community of Folio users. VA Folio is the only tool currently available to make its twice-yearly submission of IT budget materials (300A and AITPS) to the Office of Management and Budget (OMB) IT Dashboard. _x000a_The risk is that the Budget Formulation Branch of ITPBF will not be able to administers the data collection, generation and subsequent submission and re-submission of the Office of Management and Budget's (OMB) Agency IT Portfolio Summary (Exhibit 53), Major IT Investment Business Cases (Exhibit 300As), and Standard Investment Reports (SIR) to the Federal Information Technology Dashboard (ITDB) twice a year."/>
    <s v="IT Management"/>
    <s v="IT Finance"/>
    <s v="External Labor"/>
    <s v="Expense"/>
    <s v="ITRM"/>
    <s v="BA"/>
    <n v="1693"/>
    <n v="1"/>
    <s v="Financed"/>
    <x v="1"/>
    <s v="Operations and Maintenance"/>
    <s v="2510"/>
    <s v="OM"/>
    <s v="IT Support Contracts [other than PMO and Application SW Maintenance]"/>
    <n v="0.222"/>
    <n v="0.222"/>
    <n v="0.222"/>
  </r>
  <r>
    <x v="1"/>
    <x v="2"/>
    <s v="Corporate IT Support ITRM"/>
    <x v="5"/>
    <s v="CRRC Chiller Overhaul"/>
    <s v="Overhaul aging chillers at CRRC to restore full functionality and ensure uninterrupted cooling to the data floor. The four chillers at CRRC provide cooling for the data center and have been in operation for ten years.  An overhaul of the chillers will extend service life and reduce the likelihood of a catastrophic event that would adversely affect the data floor operations. Cost estimates from Boland Trane and Site Support Services, Inc. are approx. $125K for each of the four chillers for a complete overhaul.  Confidence is high that the cost can be reduced by utilizing maintenance sources other than the manufacture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7"/>
    <n v="6"/>
    <s v="Financed"/>
    <x v="1"/>
    <s v="Operations and Maintenance"/>
    <s v="2311"/>
    <s v="OM"/>
    <s v="IT Support Contracts [other than PMO and Application SW Maintenance]"/>
    <n v="0.5"/>
    <n v="0.5"/>
    <n v="0.5"/>
  </r>
  <r>
    <x v="1"/>
    <x v="2"/>
    <s v="Corporate IT Support ITRM"/>
    <x v="5"/>
    <s v="CRRC General Maintenance"/>
    <s v="CRRC General Maintenance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62"/>
    <s v="Financed"/>
    <x v="1"/>
    <s v="Operations and Maintenance"/>
    <s v="2311"/>
    <s v="OM"/>
    <s v="IT Support Contracts [other than PMO and Application SW Maintenance]"/>
    <n v="1.24"/>
    <n v="1.24"/>
    <n v="1.24"/>
  </r>
  <r>
    <x v="1"/>
    <x v="2"/>
    <s v="Corporate IT Support ITRM"/>
    <x v="5"/>
    <s v="CRRC Power Reimbursement"/>
    <s v="The Office of Information Technology (OIT), Capital Region Readiness Center (CRRC) is located at 510 Butler Ave, Martinsburg WV. The CRRC is located on the Martinsburg Medical Center grounds; however, OIT owns the building. OIT is responsible for reimbursing Potomac Edison power company for the power consumed by the CRRC data cente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14"/>
    <s v="Financed"/>
    <x v="1"/>
    <s v="Operations and Maintenance"/>
    <s v="2311"/>
    <s v="OM"/>
    <s v="IT Support Contracts [other than PMO and Application SW Maintenance]"/>
    <n v="0.72399999999999998"/>
    <n v="0.72399999999999998"/>
    <n v="0.72399999999999998"/>
  </r>
  <r>
    <x v="1"/>
    <x v="2"/>
    <s v="Corporate IT Support ITRM"/>
    <x v="5"/>
    <s v="Data center Facilities Monitoring AITC, HITC, CRRC, QITC, CITC"/>
    <s v="Data center Facilities Monitoring AITC, HITC, CRRC, QITC, CITC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5"/>
    <s v="Financed"/>
    <x v="1"/>
    <s v="Operations and Maintenance"/>
    <s v="2311"/>
    <s v="OM"/>
    <s v="IT Support Contracts [other than PMO and Application SW Maintenance]"/>
    <n v="0.54500000000000004"/>
    <n v="0.54500000000000004"/>
    <n v="0.54500000000000004"/>
  </r>
  <r>
    <x v="1"/>
    <x v="2"/>
    <s v="Corporate IT Support ITRM"/>
    <x v="5"/>
    <s v="Defense Information Systems Agency (DISA)"/>
    <s v="In 2017, Office of Information Technology (OIT) and Defense Information System Agency (DISA) entered into an Intra-Agency Agreement. DISA to provide a turn-key data center environment to include Hosting services, Touch Labor Support; Demarcation Extension; Physical Security; Equipment Delivery                                                                                                                 a._x0009_Conditioned Floor Space: 5,000 sq. ft. of conditioned floor space at CDC STL. All work performed by VA personnel will be performed in computer room conditioned floor space, which includes power, lights, and air conditioning._x000a_b._x0009_Rack Power: A site power buffer to support concurrent equipment operation during future VA technical refresh is built into the DISA site power management plan. _x000a_c._x0009_Electrical Whips: Provide whips (power cable) for rack power not to exceed power specification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37"/>
    <s v="Financed"/>
    <x v="1"/>
    <s v="Operations and Maintenance"/>
    <s v="2311"/>
    <s v="OM"/>
    <s v="IT Support Contracts [other than PMO and Application SW Maintenance]"/>
    <n v="0.57799999999999996"/>
    <n v="0.57799999999999996"/>
    <n v="3.85"/>
  </r>
  <r>
    <x v="1"/>
    <x v="2"/>
    <s v="Corporate IT Support ITRM"/>
    <x v="5"/>
    <s v="Denver A Regional Data Center telecommunications extensions"/>
    <s v="Denver A Regional Data Center telecommunications extensions_x000a_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50"/>
    <s v="Financed"/>
    <x v="1"/>
    <s v="Operations and Maintenance"/>
    <s v="2311"/>
    <s v="OM"/>
    <s v="IT Support Contracts [other than PMO and Application SW Maintenance]"/>
    <n v="2.3E-2"/>
    <n v="2.3E-2"/>
    <n v="2.3E-2"/>
  </r>
  <r>
    <x v="1"/>
    <x v="2"/>
    <s v="Corporate IT Support ITRM"/>
    <x v="5"/>
    <s v="Diesel semi-annual fuel tank polishing"/>
    <s v="Diesel semi-annual fuel tank polishing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10"/>
    <s v="Financed"/>
    <x v="1"/>
    <s v="Operations and Maintenance"/>
    <s v="2311"/>
    <s v="OM"/>
    <s v="IT Support Contracts [other than PMO and Application SW Maintenance]"/>
    <n v="0.08"/>
    <n v="0.08"/>
    <n v="0.08"/>
  </r>
  <r>
    <x v="1"/>
    <x v="2"/>
    <s v="Corporate IT Support ITRM"/>
    <x v="5"/>
    <s v="Eatontown Employee's Move &amp; Furniture Excess Procurement"/>
    <s v="Office of Information and Technology (OIT), Space and Facilities Management (SFM) will relocate 93 employees from multiple (2) locations into a newly leased space located at 23 Christopher Way 1st Floor Eatontown, NJ. Using a floor plan that provides for a flexible collaborated work area while housing Strategic Sourcing, EPMO, ITOPS, and Information Security employees. I am requesting funds to hire a Moving Company to assist the employee's with transporting there boxes (files, etc..), IT equipment (disconnect &amp; reconnect), disassembling furniture, and excess the furniture. I will be relocating 70 OIT Employees from 3 Christopher Way and 23 Christopher Way and 23 OIT employees from 2 Industrial Way. The furniture at 3 Christopher Way will stay in place because it was apart if of the Hoteling contract however the furniture at 2 Industrial Way (25 workstation) must be disassemble and remove from the site. GSA requires their tenants to return the space broom swept cleaned without any furniture left behind.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52"/>
    <s v="Financed"/>
    <x v="1"/>
    <s v="Operations and Maintenance"/>
    <s v="2311"/>
    <s v="OM"/>
    <s v="IT Support Contracts [other than PMO and Application SW Maintenance]"/>
    <n v="6.0999999999999999E-2"/>
    <n v="6.0999999999999999E-2"/>
    <n v="6.0999999999999999E-2"/>
  </r>
  <r>
    <x v="1"/>
    <x v="2"/>
    <s v="Corporate IT Support ITRM"/>
    <x v="5"/>
    <s v="Eatontown Furniture Procurement"/>
    <s v="Office of Information and Technology (OIT), Space and Facilities Management (SFM) will purchase furniture for the newly leased space located at 23 Christopher Way 1st Floor Eatontown, NJ. Using a floor plan that provides for a flexible collaborated work area the space will housing Strategic Sourcing, EPMO, ITOPS, and Information Security employees. SFM will furnish the 14,361 square feet space with adjustable height workstations, ergonomic task chairs, dual monitors arms, task lights, conference room tables and chairs for the team rooms, and breakroom tables with chairs. There will also be a nursing station, phone booth for private calls, and a kitchen/breakroom. I am requesting funds to purchase the office furniture for OIT new lease space. Upon approval I will submit a procurement package into FORCE requesting contractor support with furniture design buildout, purchase, and installation. See attached IGCE for the list of furniture I will be purchasing.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51"/>
    <s v="Financed"/>
    <x v="1"/>
    <s v="Operations and Maintenance"/>
    <s v="2311"/>
    <s v="OM"/>
    <s v="IT Support Contracts [other than PMO and Application SW Maintenance]"/>
    <n v="0.3"/>
    <n v="0.3"/>
    <n v="0.3"/>
  </r>
  <r>
    <x v="1"/>
    <x v="2"/>
    <s v="Corporate IT Support ITRM"/>
    <x v="5"/>
    <s v="Eatontown Physical Access Control System (PACS) &amp; Electronic Security Systems (ESS)"/>
    <s v="The VA Technology Acquisition Center (TAC) and Office of Information Technology (OIT) have obtained a new leased office space located at 23 Christopher Way Eatontown, New Jersey.  The leased space was acquired through the General Services Administration (GSA) and is approximately 80,000 square feet encompassing all three floors of a 3-story building.  A Physical Access Control System (PACS) &amp; Electronic Security Systems (ESS) is required to provides building security and secure access to the building, secure access to the suites within the building, and secure access to various rooms within the suites. The objective of this effort is to design, install, and support a fully operational PACS / ESS system.  The effort shall be accomplished in two phases.  Phase One shall be the performance of a Site Assessment.  The outcome of Phase One shall be the gathering of assessment information pertaining to all PACS / ESS system components needed for the installation of a complete PACS / ESS system.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56"/>
    <s v="Financed"/>
    <x v="1"/>
    <s v="Operations and Maintenance"/>
    <s v="2311"/>
    <s v="OM"/>
    <s v="IT Support Contracts [other than PMO and Application SW Maintenance]"/>
    <n v="9.4E-2"/>
    <n v="9.4E-2"/>
    <n v="9.4E-2"/>
  </r>
  <r>
    <x v="1"/>
    <x v="2"/>
    <s v="Corporate IT Support ITRM"/>
    <x v="5"/>
    <s v="Financial Disclosure Management (FDM) System Billing"/>
    <s v="Agreement for the Office of Information and Technology (OI&amp;T) to reimburse the Office of the General Counsel (OGC) for payment to the Department of the Army (DOA) for the use of their Financial Disclosure Management (FDM) database accessed at https://www.fdm.army.mil/FDM._x000a__x000a_MYP Playground_x000a_Agreement for the Office of Information and Technology (OI&amp;T) to reimburse the Office of the General Counsel (OGC) for payment to the Department of the Army (DOA) for the use of their Financial Disclosure Management (FDM) database accessed at https://www.fdm.army.mil/FDM._x000a__x000a_The Information Technology (IT) Reimbursable Management Process document provides direction to the Office of Information and Technology (OIT) organizations for identifying and managing reimbursable agreements throughout the Fiscal Year (FY). The Reimbursable Management process will leverage resource information gathered from Planning, Programming, Budgeting and Execution (PPBE) management activities and will be employed to satisfy resource management decision-making requirements during the year of Budget Execution. This Reimbursable Management Process document describes the operations for the Department of Veteran?s Affairs (VA) Office of Information and Technology. Reimbursable agreements are characterized as buy/sell monetary arrangements within or between a Federal agency. Intragovernmental reimbursable agreements may be executed with VA between different appropriations or between VA and another Federal agency. This document covers the historical and strategic Reimbursements/Interagency Agreement (IAA) framework as well as the entities and stakeholders that play a role in the overall budget year cycle at OIT. The Reimbursable Management Process document has been established to maintain effective management of the VA OIT financial resources, while providing a structured approach to the allocation of resources to achieve financial goals._x000a_MYP ID # 1694_x000a__x000a_5.8.2020 This playground only covers Financial Disclosure Management (FDM) System Billing, Reimbursement Estimates for Access Identity Management (AIM), and Reimbursement Estimates for Personal Identity Verification (PIV)."/>
    <s v="The Chief Financial Officer (CFO), Information Technology Resource Management (ITRM) directs all financial, multi-year planning, IT, space and facilities management, talent management, and IT strategic planning and analysis for OIT. The ITRM CFO reviews the IAA package to identify any issues. The ITRM CFO works with the BEAS Budget Analyst to resolve issues, if needed. The CFO is responsible for coordinating the IT program budgeting process and orchestrating and advocating for approximately $4 billion annually and $20 billion in multi-year budgets. The CFO, ITRM oversees OIT?s property, facilities management, and construction programs, directs OIT-wide transformation efforts that drive performance through accelerated transitions, change management, employee engagement, and strategic action planning. Together with stakeholders, the CFO, ITRM administers human capital functions that ensure ITRM is staffed with talented, dedicated employees. This includes providing human capital, organizational development, and training services. The CFO, ITRM provides guidance to OIT on strategic planning, performance management, data analytics, and organizational governance, promoting accountability and effective use of IT resources."/>
    <s v="IT Management"/>
    <s v="IT Finance"/>
    <s v="External Labor"/>
    <s v="Expense"/>
    <s v="ITRM"/>
    <s v="BA"/>
    <n v="1698"/>
    <n v="63"/>
    <s v="Financed"/>
    <x v="1"/>
    <s v="Operations and Maintenance"/>
    <s v="2311"/>
    <s v="OM"/>
    <s v="Interagency Agreement (IAA)"/>
    <n v="1E-3"/>
    <n v="1E-3"/>
    <n v="1E-3"/>
  </r>
  <r>
    <x v="1"/>
    <x v="2"/>
    <s v="Corporate IT Support ITRM"/>
    <x v="5"/>
    <s v="Gartner Enterprise Contract"/>
    <s v="Enterprise Information Technology (IT) Research and Advisory subscription services are needed to help VA accomplish its mission and initiatives, build a well-trained and informed workforce, and improve assistance and guidance to programs and projects across all of VA.&amp;#65535;_x000a__x000a_MYP Playground_x000a_The Department of Veterans Affairs (DVA) has awarded the VA Enterprise Research and Advisory Subscription Services Contract to Provide Information and Business Strategy Research Where Technology and Business Intersects as Well as Comprehensive Subject Matter Expertise and Coverage on Specific Issues Related to Government, Healthcare and Technology, Specifically How Technology can be Applied to Support the VA Mission and Initiatives."/>
    <s v="The Department of Veterans Affairs (DVA) Senior Leadership Requires to Continue the Research and Advisory Subscription Services Without Lapse, Which Provides Information and Business Strategy Research Where Technology and Business Intersects as Well as Comprehensive Subject Matter Expertise and Coverage on Specific Issues Related to Government, Healthcare and Technology, Specifically How Technology can be Applied to Support the VA Mission and Initiatives and ultimately, the Veterans? Health and Welfare."/>
    <s v="IT Management"/>
    <s v="IT Vendor Management"/>
    <s v="Outside Services"/>
    <s v="Managed Service Provider"/>
    <s v="Strategic Sourcing"/>
    <s v="BA"/>
    <n v="1672"/>
    <n v="2"/>
    <s v="Financed"/>
    <x v="1"/>
    <s v="Operations and Maintenance"/>
    <s v="2580"/>
    <s v="OM"/>
    <s v="IT Support Contracts [other than PMO and Application SW Maintenance]"/>
    <n v="4.42"/>
    <n v="4.42"/>
    <n v="4.42"/>
  </r>
  <r>
    <x v="1"/>
    <x v="2"/>
    <s v="Corporate IT Support ITRM"/>
    <x v="5"/>
    <s v="Hines B215 Janitorial Contract"/>
    <s v="Hines B215, 5000 S. 5th Avenue Hines, Il. 60141, has a current janitorial contact that expires March 30, 2020. This request is to re-compete the janitorial contract requAnthony Dykielired by April 1, 2020. The contractor shall perform base janitorial services to present a clean, neat and professional appearance at Hines ITC Building 215 in accordance with Building Owners and Managers Association (BOMA) commercial standards, all local, state and federal laws and the requirements of this Performance Works Statement. The contractor, through innovation, technology, and other means, shall perform the required custodial services at frequencies determined by the contracto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28"/>
    <s v="Financed"/>
    <x v="1"/>
    <s v="Operations and Maintenance"/>
    <s v="2311"/>
    <s v="OM"/>
    <s v="IT Support Contracts [other than PMO and Application SW Maintenance]"/>
    <n v="0.36299999999999999"/>
    <n v="0.36299999999999999"/>
    <n v="0.36299999999999999"/>
  </r>
  <r>
    <x v="1"/>
    <x v="2"/>
    <s v="Corporate IT Support ITRM"/>
    <x v="5"/>
    <s v="HITC Annual Full Maintenance Contract"/>
    <s v="VA Hines Information Technology Center (VA-HITC); 500 South 5th Avenue; Building #215; Hines, IL 60141-3030 - HGS provides all labor, supplies, personnel, equipment, tools, materials, supervision and other services necessary. This PWS describes the required support services needed to fully support and provide services that allow HITC the ability to maintain 24/7/365 data operations and for the full facility maintenance. Covered_x000a_systems and services include: system monitoring, maintenance, and repair of building components, structures, electrical power distribution and emergency electrical power system (generator system and fuel system equipment, uninterruptible power supply (UPS) &amp; battery bank units and battery system (batteries and monitoring), remote power distribution panels (RPDP), input/output switchgear (energized and de-energized), battery maintenance, Heating Ventilation Air Conditioning (HVAC) system equipment and control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7"/>
    <n v="7"/>
    <s v="Financed"/>
    <x v="1"/>
    <s v="Operations and Maintenance"/>
    <s v="2311"/>
    <s v="OM"/>
    <s v="IT Support Contracts [other than PMO and Application SW Maintenance]"/>
    <n v="1.7589999999999999"/>
    <n v="1.7589999999999999"/>
    <n v="1.7589999999999999"/>
  </r>
  <r>
    <x v="1"/>
    <x v="2"/>
    <s v="Corporate IT Support ITRM"/>
    <x v="5"/>
    <s v="HITC Cooling Tower Exterior Overhaul"/>
    <s v="Project: Cooling Tower Mechanical Repair; Task: This funds request is to award a contract (via SAC-F) to replace the existing four (4) cooling tower mechanical deficient parts that were identified during routine inspection of units.  Once awarded this project will have a 1-year POP after NTP.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7"/>
    <n v="8"/>
    <s v="Financed"/>
    <x v="1"/>
    <s v="Operations and Maintenance"/>
    <s v="2311"/>
    <s v="OM"/>
    <s v="IT Support Contracts [other than PMO and Application SW Maintenance]"/>
    <n v="0.14399999999999999"/>
    <n v="0.14399999999999999"/>
    <n v="0.14399999999999999"/>
  </r>
  <r>
    <x v="1"/>
    <x v="2"/>
    <s v="Corporate IT Support ITRM"/>
    <x v="5"/>
    <s v="HITC DDC Design Study"/>
    <s v="Architectural Engineering  Management Fees -  U.S. Corp of Engineers FY20 labor through Charrette._x000a_Order # 104, Mod 1  _x000a_GT&amp;C = VA101F15M0005, dated 3/8/2018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24"/>
    <s v="Financed"/>
    <x v="1"/>
    <s v="Operations and Maintenance"/>
    <s v="2311"/>
    <s v="OM"/>
    <s v="IT Support Contracts [other than PMO and Application SW Maintenance]"/>
    <n v="2.5000000000000001E-2"/>
    <n v="2.5000000000000001E-2"/>
    <n v="2.5000000000000001E-2"/>
  </r>
  <r>
    <x v="1"/>
    <x v="2"/>
    <s v="Corporate IT Support ITRM"/>
    <x v="5"/>
    <s v="HITC DDC INFRASTRUCTURE REPLACEMENT"/>
    <s v="HITC DDC INFRASTRUCTURE REPLACEMENT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23"/>
    <s v="Financed"/>
    <x v="1"/>
    <s v="Operations and Maintenance"/>
    <s v="2311"/>
    <s v="OM"/>
    <s v="IT Support Contracts [other than PMO and Application SW Maintenance]"/>
    <n v="3"/>
    <n v="3"/>
    <n v="3.0369999999999999"/>
  </r>
  <r>
    <x v="1"/>
    <x v="2"/>
    <s v="Corporate IT Support ITRM"/>
    <x v="5"/>
    <s v="HITC Fire SYSTEM maintenance"/>
    <s v="Title: Hines Information Technology Center - Fire System annual maintenance. Tasks under contract VA119A-16-F-0358 GS-06F-0004P shall be performed at the Hines ITC (HITC), 1st Avenue North of 22nd Street, Building 215, Hines, Illinois 60141. Vendor:  Media Plumbing &amp; Heating INC. Kenetix. 12 Creek Parkway, Marcus Hook, PA, 19601. The Department of Veterans Affairs (VA) Hines Information Technology Center (HITC) is a two (2) story combined office building and critical data center for the VA. HITC provides information technology and data-hosting services within the Department and to other government agencies. HITC provides its services to customers on a 24/7 basis. To support its mission the HITC has specialized fire alarm and suppression systems for critical areas of the building and is in need of a contract to inspect and test those systems to ensure proper operation. This contract will establish a guaranteed method of servicing, inspecting and testing the systems to ensure they are in a continuously ready.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31"/>
    <s v="Financed"/>
    <x v="1"/>
    <s v="Operations and Maintenance"/>
    <s v="2311"/>
    <s v="OM"/>
    <s v="IT Support Contracts [other than PMO and Application SW Maintenance]"/>
    <n v="2.4E-2"/>
    <n v="2.4E-2"/>
    <n v="2.4E-2"/>
  </r>
  <r>
    <x v="1"/>
    <x v="2"/>
    <s v="Corporate IT Support ITRM"/>
    <x v="5"/>
    <s v="HITC FURNITURE"/>
    <s v="HITC FURNITURE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27"/>
    <s v="Financed"/>
    <x v="1"/>
    <s v="Operations and Maintenance"/>
    <s v="2311"/>
    <s v="OM"/>
    <s v="IT Support Contracts [other than PMO and Application SW Maintenance]"/>
    <n v="0.02"/>
    <n v="0.02"/>
    <n v="0.02"/>
  </r>
  <r>
    <x v="1"/>
    <x v="2"/>
    <s v="Corporate IT Support ITRM"/>
    <x v="5"/>
    <s v="HITC Housekeeping and Janitorial Services"/>
    <s v="HITC Housekeeping and Janitorial Service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29"/>
    <s v="Financed"/>
    <x v="1"/>
    <s v="Operations and Maintenance"/>
    <s v="2311"/>
    <s v="OM"/>
    <s v="IT Support Contracts [other than PMO and Application SW Maintenance]"/>
    <n v="0.16500000000000001"/>
    <n v="0.16500000000000001"/>
    <n v="0.16500000000000001"/>
  </r>
  <r>
    <x v="1"/>
    <x v="2"/>
    <s v="Corporate IT Support ITRM"/>
    <x v="5"/>
    <s v="HITC Lutron lighting control renewal"/>
    <s v="Hines Information Technology Center (HITC) has a requirement to maintain the current Lutron Quantum Vue lighting control software system and periodically upgrade the software as needed via the Software Maintenance Agreement (SMA).  The last renewal was effective on September 30, 2019 and set to renew before the 12-Month option periods and keeps the system free of bugs and security vulnerabilities for the life of the contract. This program monitors the entire energy lighting consumption within the HITC and allows users to fine tune the lighting parameters (lights and settings). This software adjusts the lighting to conform to OSHA requirements; load sheds to conform to energy savings requirements, and maintains the energy consumption reports that are reported on a monthly basis. This program predicts preventative maintenance requirements and alerts component failures. This includes (1) Software Maintenance Agreement and (1) instance for a software upgrade.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22"/>
    <s v="Financed"/>
    <x v="1"/>
    <s v="Operations and Maintenance"/>
    <s v="2311"/>
    <s v="OM"/>
    <s v="IT Support Contracts [other than PMO and Application SW Maintenance]"/>
    <n v="0.01"/>
    <n v="0.01"/>
    <n v="0.01"/>
  </r>
  <r>
    <x v="1"/>
    <x v="2"/>
    <s v="Corporate IT Support ITRM"/>
    <x v="5"/>
    <s v="HITC Maintenance of X-Ray security machines"/>
    <s v="The Contractor shall be responsible/provide all necessary labor, material, tools, equipment and supervision necessary to perform onsite &quot;Preventive Maintenance (PM)&quot; services  and emergency repairs for two (2) Government-Owned Smith Detection Heimann X-Ray inspection system and four roller tables. The Contractor shall keep this equipment maintained in peak operating condition in accordance with the manufactures' specifications. Equipment is located at the Hines Information Technology Center (HITC), Building 215, 5000 South, 5th Avenue, Hines, IL 60141. Service &amp; maintenance shall be in accordance with the statement of work.  Contract # VA119A-14-P-0260, OY3, Smiths Detection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26"/>
    <s v="Financed"/>
    <x v="1"/>
    <s v="Operations and Maintenance"/>
    <s v="2311"/>
    <s v="OM"/>
    <s v="IT Support Contracts [other than PMO and Application SW Maintenance]"/>
    <n v="1.4E-2"/>
    <n v="1.4E-2"/>
    <n v="1.4E-2"/>
  </r>
  <r>
    <x v="1"/>
    <x v="2"/>
    <s v="Corporate IT Support ITRM"/>
    <x v="5"/>
    <s v="HITC Major Renovation"/>
    <s v="Space needs assessment for Major Renovation projects at HITC associated with the Master Plan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60"/>
    <s v="Financed"/>
    <x v="1"/>
    <s v="Operations and Maintenance"/>
    <s v="2311"/>
    <s v="OM"/>
    <s v="IT Support Contracts [other than PMO and Application SW Maintenance]"/>
    <n v="2"/>
    <n v="2"/>
    <n v="2"/>
  </r>
  <r>
    <x v="1"/>
    <x v="2"/>
    <s v="Corporate IT Support ITRM"/>
    <x v="5"/>
    <s v="HITC Physical Security System Controls Maintenance and Repairs (PACS)"/>
    <s v="To support and maintain the existing Physical Acess Control System (PACS) installed at the Hines Information Technology Center (HITC). The contractor shall provide maintenance repairs and support for the HITC PACS, entrance/exit gates (vehicel and pedestrian) and associated equipment located at 5000 S. 5th Ave., Building 215, Hines, IL 60141. The contractor shall provide all resources necessary to maintain and repair the existing PACS system, furnish all labor, supervision, equipment, tools, materials, supplies, travel, and transportation necessary to provide PACS system maintenance and repair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24"/>
    <s v="Financed"/>
    <x v="1"/>
    <s v="Operations and Maintenance"/>
    <s v="2311"/>
    <s v="OM"/>
    <s v="IT Support Contracts [other than PMO and Application SW Maintenance]"/>
    <n v="0.126"/>
    <n v="0.126"/>
    <n v="0.126"/>
  </r>
  <r>
    <x v="1"/>
    <x v="2"/>
    <s v="Corporate IT Support ITRM"/>
    <x v="5"/>
    <s v="HITC Rental of GSA Passenger Vehicles from Government Motor Pools"/>
    <s v="GSA motor pool vehicle to be utilized by facilities and warehouse  on an as need basis.  Vendor = General Services Administration (GSA).   2 -  Vehicles  2005 Check C7500 and 2013 Hyundai Sonata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bd cyber security personnel. If our data infrastructure fails our customers VHA, VBA, NCA, and other staff offices would fail with their important mission of serving the vereran and their families."/>
    <s v="IT Management"/>
    <s v="IT Finance"/>
    <s v="Facilities &amp; Power"/>
    <s v="Expense"/>
    <s v="ITRM"/>
    <s v="BA"/>
    <n v="1698"/>
    <n v="21"/>
    <s v="Financed"/>
    <x v="1"/>
    <s v="Operations and Maintenance"/>
    <s v="2311"/>
    <s v="OM"/>
    <s v="IT Support Contracts [other than PMO and Application SW Maintenance]"/>
    <n v="5.0000000000000001E-3"/>
    <n v="0.02"/>
    <n v="0.02"/>
  </r>
  <r>
    <x v="1"/>
    <x v="2"/>
    <s v="Corporate IT Support ITRM"/>
    <x v="5"/>
    <s v="HITC Roads and Grounds Maintenance"/>
    <s v="Title - Hines Information Technology Center - Snow removal: Tasks under Contract VA119A-16-C-0002 shall be performed at the Hines ITC (HITC), 1st Avenue North of 22nd Street, Building 215, Hines, Illinois 60141.           By VENDOR: INNOVATIVE FEDERAL OPERATIONS GROUPCONTACT: LARRY WICK ; 640 E VISTA WAY, STE B; VISTA,CA 92084. The Contractor shall perform snow and/or ice removal when one (1) or more inches of snow falls, if a pre-ice or ice melt treatment is required, or upon request by the COR. Contractor shall not allow snow to accumulate over four (4) inches. When requested, the snow removal shall be performed within two hours of the request.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bd cyber security personnel. If our data infrastructure fails our customers VHA, VBA, NCA, and other staff offices would fail with their important mission of serving the vereran and their families."/>
    <s v="IT Management"/>
    <s v="IT Finance"/>
    <s v="Facilities &amp; Power"/>
    <s v="Expense"/>
    <s v="ITRM"/>
    <s v="BA"/>
    <n v="1698"/>
    <n v="23"/>
    <s v="Financed"/>
    <x v="1"/>
    <s v="Operations and Maintenance"/>
    <s v="2311"/>
    <s v="OM"/>
    <s v="IT Support Contracts [other than PMO and Application SW Maintenance]"/>
    <n v="6.8000000000000005E-2"/>
    <n v="6.8000000000000005E-2"/>
    <n v="6.8000000000000005E-2"/>
  </r>
  <r>
    <x v="1"/>
    <x v="2"/>
    <s v="Corporate IT Support ITRM"/>
    <x v="5"/>
    <s v="HITC Switch gear breaker refurbishment"/>
    <s v="Replace existing switchgear breakers and frame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Data Center"/>
    <s v="Enterprise Data Center"/>
    <s v="Facilities &amp; Power"/>
    <s v="Expense"/>
    <s v="ITRM"/>
    <s v="BA"/>
    <n v="1696"/>
    <n v="22"/>
    <s v="Financed"/>
    <x v="1"/>
    <s v="Operations and Maintenance"/>
    <s v="2311"/>
    <s v="OM"/>
    <s v="IT Support Contracts [other than PMO and Application SW Maintenance]"/>
    <n v="0.8"/>
    <n v="0.8"/>
    <n v="0.8"/>
  </r>
  <r>
    <x v="1"/>
    <x v="2"/>
    <s v="Corporate IT Support ITRM"/>
    <x v="5"/>
    <s v="HITC USCOE Contracting Fees"/>
    <s v="This funds request is to follow through after the FY19 awarded design contract (via USACE) is completed, which is anticipated to be complete before 01JUL20.  The project specifically replaces the existing Direct Digital Control (DDC) system which is a complex system of controllers specifically for the data center critical infrastructure (core loop, CRACs, generator, etc.) and the building's infrastructure (i.e. HVAC (heat pumps, bathroom vents, and fresh air). This is USACE order number 0104 and will have a 1-year POP after NTP.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21"/>
    <s v="Financed"/>
    <x v="1"/>
    <s v="Operations and Maintenance"/>
    <s v="2311"/>
    <s v="OM"/>
    <s v="IT Support Contracts [other than PMO and Application SW Maintenance]"/>
    <n v="0.35099999999999998"/>
    <n v="0.35099999999999998"/>
    <n v="0.35099999999999998"/>
  </r>
  <r>
    <x v="1"/>
    <x v="2"/>
    <s v="Corporate IT Support ITRM"/>
    <x v="5"/>
    <s v="HITC Waste and Recycling Services"/>
    <s v="The Office of Information Technology, Hines Information Technology Center (HITC), located at 1st Ave North of 22nd St. B215, Hines IL, requires a contractor to be responsible for providing waste and recycling containers for pick-up and disposal at building 215.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30"/>
    <s v="Financed"/>
    <x v="1"/>
    <s v="Operations and Maintenance"/>
    <s v="2311"/>
    <s v="OM"/>
    <s v="IT Support Contracts [other than PMO and Application SW Maintenance]"/>
    <n v="2.9000000000000001E-2"/>
    <n v="2.9000000000000001E-2"/>
    <n v="2.9000000000000001E-2"/>
  </r>
  <r>
    <x v="1"/>
    <x v="2"/>
    <s v="Corporate IT Support ITRM"/>
    <x v="5"/>
    <s v="HITC Zenith Emergency Generator Maintenance"/>
    <s v="Preventive maintenance and emergency repairs to the Zenith Energy Commander Control System for Emergency Generator Synchronization and Paralleling Equipment located at the Hines Information Technology Cente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Application"/>
    <s v="Application Support &amp; Operations"/>
    <s v="Facilities &amp; Power"/>
    <s v="Maintenance &amp; Support"/>
    <s v="ITRM"/>
    <s v="BA"/>
    <n v="1696"/>
    <n v="20"/>
    <s v="Financed"/>
    <x v="1"/>
    <s v="Operations and Maintenance"/>
    <s v="2311"/>
    <s v="OM"/>
    <s v="IT Support Contracts [other than PMO and Application SW Maintenance]"/>
    <n v="1.9E-2"/>
    <n v="1.9E-2"/>
    <n v="1.9E-2"/>
  </r>
  <r>
    <x v="1"/>
    <x v="2"/>
    <s v="Corporate IT Support ITRM"/>
    <x v="5"/>
    <s v="Homeland Security data network room CSOC"/>
    <s v="Homeland Security data network room CSOC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Data Center"/>
    <s v="Other Facilities"/>
    <s v="Facilities &amp; Power"/>
    <s v="Expense"/>
    <s v="ITRM"/>
    <s v="BA"/>
    <n v="1698"/>
    <n v="15"/>
    <s v="Financed"/>
    <x v="1"/>
    <s v="Operations and Maintenance"/>
    <s v="2311"/>
    <s v="OM"/>
    <s v="IT Support Contracts [other than PMO and Application SW Maintenance]"/>
    <n v="0.03"/>
    <n v="0.03"/>
    <n v="0.03"/>
  </r>
  <r>
    <x v="1"/>
    <x v="2"/>
    <s v="Corporate IT Support ITRM"/>
    <x v="5"/>
    <s v="Liebert Unit Water Coil Replacement"/>
    <s v="Replace the Water Coil unit located at 1100 First Street COMM closet 4CCA.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Application"/>
    <s v="Application Support &amp; Operations"/>
    <s v="Facilities &amp; Power"/>
    <s v="Expense"/>
    <s v="ITRM"/>
    <s v="BA"/>
    <n v="1698"/>
    <n v="53"/>
    <s v="Financed"/>
    <x v="1"/>
    <s v="Operations and Maintenance"/>
    <s v="2311"/>
    <s v="OM"/>
    <s v="IT Support Contracts [other than PMO and Application SW Maintenance]"/>
    <n v="7.0000000000000001E-3"/>
    <n v="7.0000000000000001E-3"/>
    <n v="7.0000000000000001E-3"/>
  </r>
  <r>
    <x v="1"/>
    <x v="2"/>
    <s v="Corporate IT Support ITRM"/>
    <x v="5"/>
    <s v="Martinsburg CRRC - Safety, Emergency Mgmt, Housekeeping, etc. (VAMC Services)"/>
    <s v="The Martinsburg Capital Region Readiness Center (CRRC) located at 221 Butler Avenue, Building 511, Martinsburg, WV 25405, was constructed by  the Office of Information and Technology (OIT) in 2010 on the campus of the Martinsburg VA Medical Center (VAMC).   As a result, OIT entered into a shared services agreement (SSA) with the Martinsburg VA Medical Center (VAMC) in August of 2011.  In order to maintain this 64,000 square foot facility, this agreement was put in place by OIT in conjunction with the VAMC.  The agreement covers services to maintain housekeeping and trash removal, emergency and safety management services as well as to provide water and fuel oil directly in support of the CRRC. 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_x000a__x000a_OIT is responsible to reimburse the VAMC-Martinsburg for the cost of the fore mentioned services.  Reimbursement is processed via an  Interagency Agreement (IAA) to the VAMC."/>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20"/>
    <s v="Financed"/>
    <x v="1"/>
    <s v="Operations and Maintenance"/>
    <s v="2311"/>
    <s v="OM"/>
    <s v="IT Support Contracts [other than PMO and Application SW Maintenance]"/>
    <n v="0.33600000000000002"/>
    <n v="0.33600000000000002"/>
    <n v="0.33600000000000002"/>
  </r>
  <r>
    <x v="1"/>
    <x v="2"/>
    <s v="Corporate IT Support ITRM"/>
    <x v="5"/>
    <s v="NDCP R4 Brkln Data Center Cleaning"/>
    <s v="Cleaning services for Data Centers located at Secaucus, NJ, quarterly and semi-annual cleaning;  Brooklyn, NY, monthly and semi-annual cleaning of the data center (1st floor bldg #14) and office (1st and 2nd floors bldg #14) in accordance with contract VA118-16-C-0776 Option Period 4.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25"/>
    <s v="Financed"/>
    <x v="1"/>
    <s v="Operations and Maintenance"/>
    <s v="2311"/>
    <s v="OM"/>
    <s v="IT Support Contracts [other than PMO and Application SW Maintenance]"/>
    <n v="2.5999999999999999E-2"/>
    <n v="2.5999999999999999E-2"/>
    <n v="2.5999999999999999E-2"/>
  </r>
  <r>
    <x v="1"/>
    <x v="2"/>
    <s v="Corporate IT Support ITRM"/>
    <x v="5"/>
    <s v="OI&amp;T PCA REQUEST/CREDIT CARD PURCHASES"/>
    <s v="OI&amp;T PCA REQUEST/CREDIT CARD PURCHASE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Other"/>
    <s v="Other"/>
    <s v="ITRM"/>
    <s v="BA"/>
    <n v="1698"/>
    <n v="58"/>
    <s v="Financed"/>
    <x v="1"/>
    <s v="Operations and Maintenance"/>
    <s v="3127"/>
    <s v="OM"/>
    <s v="IT Support Contracts [other than PMO and Application SW Maintenance]"/>
    <n v="0.75"/>
    <n v="0.75"/>
    <n v="0.75"/>
  </r>
  <r>
    <x v="1"/>
    <x v="2"/>
    <s v="Corporate IT Support ITRM"/>
    <x v="5"/>
    <s v="OIS Acquisition and Technical Contract Management Support"/>
    <s v="The Contractor shall provide acquisition package, contract management, and cyber security subject matter expertise support._x000a__x000a_MYP Playground_x000a_The Department of Veterans Affairs (VA) Office of Information Security (OIS) delivers enterprise-wide cyber security strategy, policy, governance, oversight, and network defense to protect Veterans? information and VA information systems.  OIS enables the Department to make risk-informed decisions, establishes accountability and ownership of cyber security activities, and manages the execution of cybersecurity activities to mitigate cyber risks to VA systems and business processes.  This increase in complex requirements necessitates contracting support and contract management support.  Expert cyber security acquisition planning and effective management of extremely complex systems and products are required for information security contracts to ensure sound business decisions are made and comply with laws, regulations, and policies.  Government program managers within OIS are buying commercially available off-the-shelf products and Information Technology (IT) services in the form of comprehensive solutions that are aimed at achieving strategic information security agency goals."/>
    <s v="Partial funding of subprojects will not allow for contract execution.  Therefore,  the contract would expire and there will be a lapse in services.  All of OIT will possibly be affected by losing support. Timely execution of OITs Missions and Goals  will be directly affected causing critical programs and projects that  directly affect Veteran access to critical services  will be delayed or not executed in a timely manner."/>
    <s v="IT Management"/>
    <s v="IT Vendor Management"/>
    <s v="Outside Services"/>
    <s v="Managed Service Provider"/>
    <s v="Strategic Sourcing"/>
    <s v="BA"/>
    <n v="1672"/>
    <n v="3"/>
    <s v="Financed"/>
    <x v="1"/>
    <s v="Operations and Maintenance"/>
    <s v="2582"/>
    <s v="OM"/>
    <s v="IT Support Contracts [other than PMO and Application SW Maintenance]"/>
    <n v="1.4039999999999999"/>
    <n v="1.4039999999999999"/>
    <n v="1.4039999999999999"/>
  </r>
  <r>
    <x v="1"/>
    <x v="2"/>
    <s v="Corporate IT Support ITRM"/>
    <x v="5"/>
    <s v="OIT Admin Support Services for DC and WV"/>
    <s v="The Martinsburg Capital Region Readiness Center (CRRC) located at 221 Butler Avenue, Building 511, Martinsburg, WV, was constructed by the Office of Information and Technology (OIT) in 2010 on the campus of the Martinsburg VA Medical Center (VAMC). With the construction of this new facility, and in order to provide the necessary support to maintain/operate the new site, contracted admin support services were required. These services were required to provide assistance with getting the facility activated.  Since the activation, ongoing services were required in order to process documentation and procurements, provide loading dock/mailroom assistance , assist with space management, assist with relocation projects, provide  security access controls (including student badges), SharePoint support and other admin functions, not only for the CRRC but the other WV facilities as well. Other WV facilities include the following buildings located on the VAMC campus--buildings 211, 306A, 403A and 500.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17"/>
    <s v="Financed"/>
    <x v="1"/>
    <s v="Operations and Maintenance"/>
    <s v="2311"/>
    <s v="OM"/>
    <s v="IT Support Contracts [other than PMO and Application SW Maintenance]"/>
    <n v="0.51500000000000001"/>
    <n v="0.51500000000000001"/>
    <n v="0.51500000000000001"/>
  </r>
  <r>
    <x v="1"/>
    <x v="2"/>
    <s v="Corporate IT Support ITRM"/>
    <x v="5"/>
    <s v="OITSFM NCA SPACE LEASE COST"/>
    <s v="PROJECT/TASK DESCRIPTION: FY20 IAA Reimbursement between OI&amp;T and NCA in the amount of $152,525.00, SPI#:2020-ITAFS-37-4; The National Cemetery Administration will provide office space, utilities, and building maintenance at the following locations: Quantico National Cemetery buildings 5101, 5105, 5107, and the Culpeper VA Processing Center. This IAA Agreement is to support the OI&amp;T staff and to identify costs that will be reimbursed by OI&amp;T to NCA for facility related services. OI&amp;T will obligate fund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48"/>
    <s v="Financed"/>
    <x v="1"/>
    <s v="Operations and Maintenance"/>
    <s v="2311"/>
    <s v="OM"/>
    <s v="IT Support Contracts [other than PMO and Application SW Maintenance]"/>
    <n v="0.153"/>
    <n v="0.153"/>
    <n v="0.153"/>
  </r>
  <r>
    <x v="1"/>
    <x v="2"/>
    <s v="Corporate IT Support ITRM"/>
    <x v="5"/>
    <s v="OSS Support Contract"/>
    <s v="Provides acquisition support to all of OI&amp;T pillars and is structured into the&amp;#65533; following directorates of Office of Strategic Sourcing (OSS): Acquisition Compliance/Business office, Contract Management/Audit, Category Management (Hardware, Software, IT Services, Professional Services, and Customer Engagement)._x000a__x000a_MYP Playground_x000a_The scope of this requirement is to acquire support services to assist the VA Office of Strategic Sourcing within OIT with Strategic Sourcing Services, IT Strategy Augmentation, and Implementation Services to include: Project Management, Category Management Support, Asset Management Support, Supplier Management Support, Acquisition Planning and Execution Support, Compliance Management and Operations Support, and Knowledge Transfer.  It allows OSS to efficiently and effectively support OIT and it's customers with developing their acquisition requirements."/>
    <s v="All of OIT will possibly be affected by losing support because those FTE's that supported OIS and EPMO are now under OSS will not have the same level of support just risk not being able to support the other OIT pillars in developing and executing their acquisition packages. Timely execution of OITs Mission Needs will be directly affected causing critical programs and projects which directly affect Veteran access to critical services  will be delayed or not executed in a timely manner.  Therefore the Customer is OIT but ultimately the Veteran."/>
    <s v="IT Management"/>
    <s v="IT Vendor Management"/>
    <s v="Outside Services"/>
    <s v="Managed Service Provider"/>
    <s v="Strategic Sourcing"/>
    <s v="BA"/>
    <n v="1672"/>
    <n v="1"/>
    <s v="Financed"/>
    <x v="1"/>
    <s v="Operations and Maintenance"/>
    <s v="2580"/>
    <s v="OM"/>
    <s v="IT Support Contracts [other than PMO and Application SW Maintenance]"/>
    <n v="5.2"/>
    <n v="5.2"/>
    <n v="5.2"/>
  </r>
  <r>
    <x v="1"/>
    <x v="2"/>
    <s v="Corporate IT Support ITRM"/>
    <x v="5"/>
    <s v="Overtime Utilities Oakland"/>
    <s v="OIT will occupy 7,777 rentable square feet of space at Ronald Dellums Federal Building located at 1301 Clay St Oakland, CA, for a period of 120 months commencing on or about 06/16/2015 under occupancy agreement ACA11501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8"/>
    <s v="Financed"/>
    <x v="1"/>
    <s v="Operations and Maintenance"/>
    <s v="2311"/>
    <s v="OM"/>
    <s v="IT Support Contracts [other than PMO and Application SW Maintenance]"/>
    <n v="7.5999999999999998E-2"/>
    <n v="7.5999999999999998E-2"/>
    <n v="7.5999999999999998E-2"/>
  </r>
  <r>
    <x v="1"/>
    <x v="2"/>
    <s v="Corporate IT Support ITRM"/>
    <x v="5"/>
    <s v="Overtime Utilities Oakland Computer Room 16N"/>
    <s v="OIT occupy 7,777 rentable square feet of space at  Ronald Dellums Fed Bldg.  located at 1301 Clay St Oakland, CA, for a period of 120 months commencing on or about 06/16/2015 under occupancy agreement ACA11501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9"/>
    <s v="Financed"/>
    <x v="1"/>
    <s v="Operations and Maintenance"/>
    <s v="2311"/>
    <s v="OM"/>
    <s v="IT Support Contracts [other than PMO and Application SW Maintenance]"/>
    <n v="4.0000000000000001E-3"/>
    <n v="4.0000000000000001E-3"/>
    <n v="4.0000000000000001E-3"/>
  </r>
  <r>
    <x v="1"/>
    <x v="2"/>
    <s v="Corporate IT Support ITRM"/>
    <x v="5"/>
    <s v="Overtime Utilities St Petersburg"/>
    <s v="St Petersburg   - OIT occupies 13,759 rentable square feet of space and 70 surface parking space sat 100 Second Avenue South St. Petersburg, FL, for a period of 105 months commencing on or about 07/16/2015 under occupancy agreement AFL05124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7"/>
    <s v="Financed"/>
    <x v="1"/>
    <s v="Operations and Maintenance"/>
    <s v="2311"/>
    <s v="OM"/>
    <s v="IT Support Contracts [other than PMO and Application SW Maintenance]"/>
    <n v="0.01"/>
    <n v="0.01"/>
    <n v="0.01"/>
  </r>
  <r>
    <x v="1"/>
    <x v="2"/>
    <s v="Corporate IT Support ITRM"/>
    <x v="5"/>
    <s v="Philadelphia Information Technology Center (PITC) Command Center Furniture"/>
    <s v="Office of Information and Technology (OIT), Space and Facilities Management (SFM) is requesting funding to purchase furniture for the Command Center located at 5000 Wissahickon Avenue 2nd Floor Philadelphia, PA. Using a floor plan that provides for a flexible collaborated work area that will house ITOPS employees. SFM will furnish the 460 square feet space with adjustable height workstations, ergonomic task chairs, dual monitors arms, task lights, keyboard trays, coat racks, mobile pedestal, and chair mats. Upon approval I will submit a procurement package into FORCE requesting contractor support with furniture design buildout, purchase, and installation. See attached IGCE for the list of furniture pieces I will be purchasing. See attached IGCE for the list of furniture I will be purchasing.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40"/>
    <s v="Financed"/>
    <x v="1"/>
    <s v="Operations and Maintenance"/>
    <s v="2311"/>
    <s v="OM"/>
    <s v="IT Support Contracts [other than PMO and Application SW Maintenance]"/>
    <n v="2.7E-2"/>
    <n v="2.7E-2"/>
    <n v="2.7E-2"/>
  </r>
  <r>
    <x v="1"/>
    <x v="2"/>
    <s v="Corporate IT Support ITRM"/>
    <x v="5"/>
    <s v="PITC 24 X 7 O&amp;M Maintenance Coverage"/>
    <s v="Management, Supervision, Parts, Material, Labor, Supplies, Tools and Equipment to monitor, and perform maintenance, for the VA PITC Data Center, located in the 5000 Wissahickon Ave. complex, 24/7/365. These 24 hour a day services will be provided under, and pursuant to, existing contract GS-03P-09-AZ-D-0015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31"/>
    <s v="Financed"/>
    <x v="1"/>
    <s v="Operations and Maintenance"/>
    <s v="2311"/>
    <s v="OM"/>
    <s v="IT Support Contracts [other than PMO and Application SW Maintenance]"/>
    <n v="1.133"/>
    <n v="1.248"/>
    <n v="1.248"/>
  </r>
  <r>
    <x v="1"/>
    <x v="2"/>
    <s v="Corporate IT Support ITRM"/>
    <x v="5"/>
    <s v="PITC AIR HANDLER REPLACEMENT- PITC MAINFRAME OPERATOR SUITE"/>
    <s v="Replace the 1 ton air handler in the PITC Mainframe Operators Room with a 1.5 ton air handler. Work to be performed by GSA, RWA #  W2005456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33"/>
    <s v="Financed"/>
    <x v="1"/>
    <s v="Operations and Maintenance"/>
    <s v="2311"/>
    <s v="OM"/>
    <s v="IT Support Contracts [other than PMO and Application SW Maintenance]"/>
    <n v="2.5000000000000001E-2"/>
    <n v="2.5000000000000001E-2"/>
    <n v="2.5000000000000001E-2"/>
  </r>
  <r>
    <x v="1"/>
    <x v="2"/>
    <s v="Corporate IT Support ITRM"/>
    <x v="5"/>
    <s v="PITC Annual Above Standard Data Center Cleaning Services"/>
    <s v="Above Standard cleaning at the PITC Data Center services to perform above-standard (high cleaning, damp mopping, trash emptying) cleaning in the Data Center not included in rent.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45"/>
    <s v="Financed"/>
    <x v="1"/>
    <s v="Operations and Maintenance"/>
    <s v="2311"/>
    <s v="OM"/>
    <s v="IT Support Contracts [other than PMO and Application SW Maintenance]"/>
    <n v="1.7000000000000001E-2"/>
    <n v="1.7000000000000001E-2"/>
    <n v="1.7000000000000001E-2"/>
  </r>
  <r>
    <x v="1"/>
    <x v="2"/>
    <s v="Corporate IT Support ITRM"/>
    <x v="5"/>
    <s v="PITC Computer Room Equipment Repairs"/>
    <s v="Service Repairs/Parts required to ensure the continuous running of critical equipment, i.e., Liebert units, in the Data Cente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30"/>
    <s v="Financed"/>
    <x v="1"/>
    <s v="Operations and Maintenance"/>
    <s v="2311"/>
    <s v="OM"/>
    <s v="IT Support Contracts [other than PMO and Application SW Maintenance]"/>
    <n v="1.2999999999999999E-2"/>
    <n v="1.2999999999999999E-2"/>
    <n v="1.2999999999999999E-2"/>
  </r>
  <r>
    <x v="1"/>
    <x v="2"/>
    <s v="Corporate IT Support ITRM"/>
    <x v="5"/>
    <s v="PITC CONSTRUCTION PROJECT MANAGER"/>
    <s v="PITC CONSTRUCTION PROJECT MANAGE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7"/>
    <n v="9"/>
    <s v="Financed"/>
    <x v="1"/>
    <s v="Operations and Maintenance"/>
    <s v="2311"/>
    <s v="OM"/>
    <s v="IT Support Contracts [other than PMO and Application SW Maintenance]"/>
    <n v="0.22500000000000001"/>
    <n v="0.22500000000000001"/>
    <n v="0.22500000000000001"/>
  </r>
  <r>
    <x v="1"/>
    <x v="2"/>
    <s v="Corporate IT Support ITRM"/>
    <x v="5"/>
    <s v="PITC Data Center Under-floor Cleaning"/>
    <s v="Cleaning services for the Philadelphia Information Technology Center (PITC) Data Center under floor and data processing equipment located at the Department of Veteran Affairs, Information Technology Center, 5000 Wissahickon Avenue, Philadelphia, PA. Executed through Order VA244-16-F-2839, contract execution date 03/03/2016, contract total period of performance (POP) 03/4/2016 - 03/3/2021, this is the 4th and final option period being exercised.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28"/>
    <s v="Financed"/>
    <x v="1"/>
    <s v="Operations and Maintenance"/>
    <s v="2311"/>
    <s v="OM"/>
    <s v="IT Support Contracts [other than PMO and Application SW Maintenance]"/>
    <n v="5.0000000000000001E-3"/>
    <n v="5.0000000000000001E-3"/>
    <n v="5.0000000000000001E-3"/>
  </r>
  <r>
    <x v="1"/>
    <x v="2"/>
    <s v="Corporate IT Support ITRM"/>
    <x v="5"/>
    <s v="PITC Diesel Fuel"/>
    <s v="Diesel Fuel for generators as needed for the Philadelphia Information Technology Center, the fuel is provided by GSA_x000a_RWA # N1971837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29"/>
    <s v="Financed"/>
    <x v="1"/>
    <s v="Operations and Maintenance"/>
    <s v="2311"/>
    <s v="OM"/>
    <s v="IT Support Contracts [other than PMO and Application SW Maintenance]"/>
    <n v="7.4999999999999997E-2"/>
    <n v="7.4999999999999997E-2"/>
    <n v="7.4999999999999997E-2"/>
  </r>
  <r>
    <x v="1"/>
    <x v="2"/>
    <s v="Corporate IT Support ITRM"/>
    <x v="5"/>
    <s v="PITC ELECTRICAL ARC FLASH AND COORDINATION STUDY SOFTWARE PROCUREMENT"/>
    <s v="PITC ELECTRICAL ARC FLASH AND COORDINATION STUDY SOFTWARE PROCUREMENT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37"/>
    <s v="Financed"/>
    <x v="1"/>
    <s v="Operations and Maintenance"/>
    <s v="2311"/>
    <s v="OM"/>
    <s v="IT Support Contracts [other than PMO and Application SW Maintenance]"/>
    <n v="2.5000000000000001E-2"/>
    <n v="2.5000000000000001E-2"/>
    <n v="2.5000000000000001E-2"/>
  </r>
  <r>
    <x v="1"/>
    <x v="2"/>
    <s v="Corporate IT Support ITRM"/>
    <x v="5"/>
    <s v="PITC Electrical Conduit to 3 UPS for NEO project"/>
    <s v="GSA to perform miscellaneous electrical installation work to connect three existing Uninterruptible Power Supply (UPS) systems to a wall mounted network switch enclosure for the Philadelphia Information Technology Center (PITC).  Associated with Contract #VA118-16-F-1504 dated 09/21/2016 with Thundercat Technology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38"/>
    <s v="Financed"/>
    <x v="1"/>
    <s v="Operations and Maintenance"/>
    <s v="2311"/>
    <s v="OM"/>
    <s v="IT Support Contracts [other than PMO and Application SW Maintenance]"/>
    <n v="7.0000000000000001E-3"/>
    <n v="7.0000000000000001E-3"/>
    <n v="7.0000000000000001E-3"/>
  </r>
  <r>
    <x v="1"/>
    <x v="2"/>
    <s v="Corporate IT Support ITRM"/>
    <x v="5"/>
    <s v="PITC Emergency data center service/support"/>
    <s v="Emergency Services and Support for the Data Cente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44"/>
    <s v="Financed"/>
    <x v="1"/>
    <s v="Operations and Maintenance"/>
    <s v="2311"/>
    <s v="OM"/>
    <s v="IT Support Contracts [other than PMO and Application SW Maintenance]"/>
    <n v="0.03"/>
    <n v="0.03"/>
    <n v="0.03"/>
  </r>
  <r>
    <x v="1"/>
    <x v="2"/>
    <s v="Corporate IT Support ITRM"/>
    <x v="5"/>
    <s v="PITC Emergency Generator Rental (6 Month Extension)"/>
    <s v="This provides for on-going temporary generator rentals and emergency response for rental generators necessary to provide for emergency backup power to the PITC data center.  Option period 1 with Premium Power on contract # 36C10X19P0011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32"/>
    <s v="Financed"/>
    <x v="1"/>
    <s v="Operations and Maintenance"/>
    <s v="2311"/>
    <s v="OM"/>
    <s v="IT Support Contracts [other than PMO and Application SW Maintenance]"/>
    <n v="0.19400000000000001"/>
    <n v="0.38800000000000001"/>
    <n v="0.38800000000000001"/>
  </r>
  <r>
    <x v="1"/>
    <x v="2"/>
    <s v="Corporate IT Support ITRM"/>
    <x v="5"/>
    <s v="PITC Emergency Transformer Rental"/>
    <s v="Rental of an 13.2 KV (step up) transformer for the PITC emergency power distribution system. This transformer will step up the 480V electricity from existing rental generators to 13.2KV to distribute emergency power to the PITC/VA Regional Office facility.  _x000a_Amendment to Contract # 36C10X19P0011 - Premium Power Services for PITC Rental Generator and Fuel Tank_x000a_Contract POP: 12/09/18-12/08/21_x000a_NOTE:  these are 6 month options not full year options when exercised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42"/>
    <s v="Financed"/>
    <x v="1"/>
    <s v="Operations and Maintenance"/>
    <s v="2311"/>
    <s v="OM"/>
    <s v="IT Support Contracts [other than PMO and Application SW Maintenance]"/>
    <n v="0.03"/>
    <n v="0.03"/>
    <n v="0.03"/>
  </r>
  <r>
    <x v="1"/>
    <x v="2"/>
    <s v="Corporate IT Support ITRM"/>
    <x v="5"/>
    <s v="PITC Maintenance and repairs (parts and labor) for CCTV Multiplexor stem. Adhoc Security Repairs/Svcs"/>
    <s v="Onsite hardware/technical support for CCTV System, required to support  repairs on critical building system, i.e., the anti-tailgating devices on the Data Center, not covered under an annual maintenance contract.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39"/>
    <s v="Financed"/>
    <x v="1"/>
    <s v="Operations and Maintenance"/>
    <s v="2311"/>
    <s v="OM"/>
    <s v="IT Support Contracts [other than PMO and Application SW Maintenance]"/>
    <n v="0.02"/>
    <n v="0.02"/>
    <n v="0.02"/>
  </r>
  <r>
    <x v="1"/>
    <x v="2"/>
    <s v="Corporate IT Support ITRM"/>
    <x v="5"/>
    <s v="PITC Major Renovation"/>
    <s v="Space needs assessment for Major Renovation projects at PITC associated with the Master Plan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61"/>
    <s v="Financed"/>
    <x v="1"/>
    <s v="Operations and Maintenance"/>
    <s v="2311"/>
    <s v="OM"/>
    <s v="IT Support Contracts [other than PMO and Application SW Maintenance]"/>
    <n v="0.5"/>
    <n v="0.5"/>
    <n v="0.5"/>
  </r>
  <r>
    <x v="1"/>
    <x v="2"/>
    <s v="Corporate IT Support ITRM"/>
    <x v="5"/>
    <s v="PITC Miscellaneous Building Services"/>
    <s v="Support services provided by GSA as needed, i.e., dumpsters, signage, replenishments of stocks materials, etc. to include facilities repairs.  Additional O&amp;M support for PACS and ATS projects, such as disabling smoke detectors and fire alarms, etc.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42"/>
    <s v="Financed"/>
    <x v="1"/>
    <s v="Operations and Maintenance"/>
    <s v="2311"/>
    <s v="OM"/>
    <s v="IT Support Contracts [other than PMO and Application SW Maintenance]"/>
    <n v="4.3999999999999997E-2"/>
    <n v="4.3999999999999997E-2"/>
    <n v="4.3999999999999997E-2"/>
  </r>
  <r>
    <x v="1"/>
    <x v="2"/>
    <s v="Corporate IT Support ITRM"/>
    <x v="5"/>
    <s v="PITC Overtime Utilities for Data Center"/>
    <s v="The RWA will ensure GS can provide the requested Above Standard Services, as outlined below and in the attached estimated.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34"/>
    <s v="Financed"/>
    <x v="1"/>
    <s v="Operations and Maintenance"/>
    <s v="2311"/>
    <s v="OM"/>
    <s v="IT Support Contracts [other than PMO and Application SW Maintenance]"/>
    <n v="0.77"/>
    <n v="0.77"/>
    <n v="0.77"/>
  </r>
  <r>
    <x v="1"/>
    <x v="2"/>
    <s v="Corporate IT Support ITRM"/>
    <x v="5"/>
    <s v="PITC Overtime Utilities for ITC Suite"/>
    <s v="The RWA will ensure GS can provide the requested Above Standard Services, as outlined below and in the attached estimated.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39"/>
    <s v="Financed"/>
    <x v="1"/>
    <s v="Operations and Maintenance"/>
    <s v="2311"/>
    <s v="OM"/>
    <s v="IT Support Contracts [other than PMO and Application SW Maintenance]"/>
    <n v="2E-3"/>
    <n v="1.4E-2"/>
    <n v="1.4E-2"/>
  </r>
  <r>
    <x v="1"/>
    <x v="2"/>
    <s v="Corporate IT Support ITRM"/>
    <x v="5"/>
    <s v="PITC PACS and CCTV Replacement"/>
    <s v="On-going awarded project to replace the entire Physical Access Control System (PACS) and Closed Circuit TV (CCTV) systems at the VA's Philadelphia Regional Office / Philadelphia Information Technology Center (PITC). This is a lifecycle replacement of a system that is nearly 25 years old.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41"/>
    <s v="Financed"/>
    <x v="1"/>
    <s v="Operations and Maintenance"/>
    <s v="2311"/>
    <s v="OM"/>
    <s v="IT Support Contracts [other than PMO and Application SW Maintenance]"/>
    <n v="0.10199999999999999"/>
    <n v="0.10199999999999999"/>
    <n v="0.10199999999999999"/>
  </r>
  <r>
    <x v="1"/>
    <x v="2"/>
    <s v="Corporate IT Support ITRM"/>
    <x v="5"/>
    <s v="PITC PDU Maintenance"/>
    <s v="Preventative maintenance and repair of computer room Cyberex Power Distribution Units (PDUs) and Wavestar Static Transfer Switched (STS).  All PDU and STS critical power distribution equipment shall be covered by this contract, including display monitors, control knobs and all interconnecting wiring. _x000a_Contract # 36C10X20P006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26"/>
    <s v="Financed"/>
    <x v="1"/>
    <s v="Operations and Maintenance"/>
    <s v="2311"/>
    <s v="OM"/>
    <s v="IT Support Contracts [other than PMO and Application SW Maintenance]"/>
    <n v="3.5999999999999997E-2"/>
    <n v="3.5999999999999997E-2"/>
    <n v="3.5999999999999997E-2"/>
  </r>
  <r>
    <x v="1"/>
    <x v="2"/>
    <s v="Corporate IT Support ITRM"/>
    <x v="5"/>
    <s v="PITC Semi-Annual Maintenance for the Data Center Underfloor Water Detection System"/>
    <s v="Preventive maintenance testing's (Jan and July) and repairs, as necessary, to ensure the Data Center Underfloor Water Detection System operates properly.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46"/>
    <s v="Financed"/>
    <x v="1"/>
    <s v="Operations and Maintenance"/>
    <s v="2311"/>
    <s v="OM"/>
    <s v="IT Support Contracts [other than PMO and Application SW Maintenance]"/>
    <n v="1.2999999999999999E-2"/>
    <n v="1.2999999999999999E-2"/>
    <n v="1.2999999999999999E-2"/>
  </r>
  <r>
    <x v="1"/>
    <x v="2"/>
    <s v="Corporate IT Support ITRM"/>
    <x v="5"/>
    <s v="PITC TRIDIUM NIAGARA DEVICE MANAGEMENT SYSTEM AND SOFTWARE SUPPORT-BASE YEAR"/>
    <s v="Provide support such as software upgrades, importing additional items for monitoring, and adjusting graphics on the Tridium monitoring system that monitors vital equipment in the data cente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36"/>
    <s v="Financed"/>
    <x v="1"/>
    <s v="Operations and Maintenance"/>
    <s v="2311"/>
    <s v="OM"/>
    <s v="IT Support Contracts [other than PMO and Application SW Maintenance]"/>
    <n v="0.04"/>
    <n v="0.04"/>
    <n v="0.04"/>
  </r>
  <r>
    <x v="1"/>
    <x v="2"/>
    <s v="Corporate IT Support ITRM"/>
    <x v="5"/>
    <s v="PITC UPS System; Batteries; Maintenance"/>
    <s v="This provides for on-going preventative maintenance services for the PITC UPS systems and batteries. This is option year renewal of an existing agreement to continue critical services._x000a_Option Year 2 of Contract # 36C10X18P0192 with Eaton Corporation, contract POP 9/30/2018 - 1/25/2022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27"/>
    <s v="Financed"/>
    <x v="1"/>
    <s v="Operations and Maintenance"/>
    <s v="2311"/>
    <s v="OM"/>
    <s v="IT Support Contracts [other than PMO and Application SW Maintenance]"/>
    <n v="8.6999999999999994E-2"/>
    <n v="8.6999999999999994E-2"/>
    <n v="8.6999999999999994E-2"/>
  </r>
  <r>
    <x v="1"/>
    <x v="2"/>
    <s v="Corporate IT Support ITRM"/>
    <x v="5"/>
    <s v="QITC CR HVAC Maintenance"/>
    <s v="Enterprise Operation?s QITC occupies space and has computer rooms located at 5101 Russell Road in Quantico Virginia and at 305 U.S. Avenue, Culpeper, VA. The computer rooms have cooling and heating requirements that are met with Trane, Liebert, American Power Conversion (APC), and Vapor mist equipment. The equipment requires preventive maintenance to assure continuous 24x7x365 cooling and heating of computer room space that houses servers, storage and other networking equipment that is used to provide mission critical support to the VA National Cemetery Administration (NCA). The space is used to provide support for all NCA programs and support of computer command center operations that are vital to NCA operations nationwide.  Option period 4 Contract VA118-16-C-0723 - Colonial Webb Contractors Company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16"/>
    <s v="Financed"/>
    <x v="1"/>
    <s v="Operations and Maintenance"/>
    <s v="2311"/>
    <s v="OM"/>
    <s v="IT Support Contracts [other than PMO and Application SW Maintenance]"/>
    <n v="4.1000000000000002E-2"/>
    <n v="4.1000000000000002E-2"/>
    <n v="4.1000000000000002E-2"/>
  </r>
  <r>
    <x v="1"/>
    <x v="2"/>
    <s v="Corporate IT Support ITRM"/>
    <x v="5"/>
    <s v="QITC/CITC Computer Floor Cleaning"/>
    <s v="QITC/CITC Computer Floor Cleaning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15"/>
    <s v="Financed"/>
    <x v="1"/>
    <s v="Operations and Maintenance"/>
    <s v="2311"/>
    <s v="OM"/>
    <s v="IT Support Contracts [other than PMO and Application SW Maintenance]"/>
    <n v="6.0000000000000001E-3"/>
    <n v="6.0000000000000001E-3"/>
    <n v="6.0000000000000001E-3"/>
  </r>
  <r>
    <x v="1"/>
    <x v="2"/>
    <s v="Corporate IT Support ITRM"/>
    <x v="5"/>
    <s v="QITC/CITC Generator Maintenance and Repairs Generator"/>
    <s v="QITC/CITC Generator Maintenance and Repairs Generato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14"/>
    <s v="Financed"/>
    <x v="1"/>
    <s v="Operations and Maintenance"/>
    <s v="2311"/>
    <s v="OM"/>
    <s v="IT Support Contracts [other than PMO and Application SW Maintenance]"/>
    <n v="3.5000000000000003E-2"/>
    <n v="3.5000000000000003E-2"/>
    <n v="3.5000000000000003E-2"/>
  </r>
  <r>
    <x v="1"/>
    <x v="2"/>
    <s v="Corporate IT Support ITRM"/>
    <x v="5"/>
    <s v="QITC/CITC UPS System"/>
    <s v="QITC/CITC UPS System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6"/>
    <n v="13"/>
    <s v="Financed"/>
    <x v="1"/>
    <s v="Operations and Maintenance"/>
    <s v="2311"/>
    <s v="OM"/>
    <s v="IT Support Contracts [other than PMO and Application SW Maintenance]"/>
    <n v="6.7000000000000004E-2"/>
    <n v="6.7000000000000004E-2"/>
    <n v="6.7000000000000004E-2"/>
  </r>
  <r>
    <x v="1"/>
    <x v="2"/>
    <s v="Corporate IT Support ITRM"/>
    <x v="5"/>
    <s v="Quantico Fire and Security Monitoring Service"/>
    <s v="This contract will establish a guaranteed method of servicing, inspecting and testing the fire systems to ensure they are in a continuously ready mode. The Contractor shall provide all labor, materials, tools, equipment, travel, parts and supervision for full maintenance, repairs and emergency service on the fire alarm and suppression systems located at Quantico Information Technology Center (QITC), Buildings 5101, 5105, 5107, Russell Road Quantico, VA. All labor materials, tools, equipment and travel shall be in accordance with the specifications, terms, and conditions of this Performance Work Statement (PWS). This PWS includes emergency services twenty- four (24) hours a day, seven (7) days a week and providing annual and semi-annual testing and maintenance.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54"/>
    <s v="Financed"/>
    <x v="1"/>
    <s v="Operations and Maintenance"/>
    <s v="2311"/>
    <s v="OM"/>
    <s v="IT Support Contracts [other than PMO and Application SW Maintenance]"/>
    <n v="1.2E-2"/>
    <n v="1.2E-2"/>
    <n v="1.2E-2"/>
  </r>
  <r>
    <x v="1"/>
    <x v="2"/>
    <s v="Corporate IT Support ITRM"/>
    <x v="5"/>
    <s v="Quantico Physical Access Control System (PACS) &amp; Digital Video Recorder (DVR)"/>
    <s v="The Department of Veterans Affairs seeks contractor support in the design build and installation of the Physical Access Control System (PACS) for buildings 5101, 5105, 5107, and 5109. These buildings are located at the National Cemetery Administration (NCA) located on Russell Road, Quantico Virginia 22134. The Design Build contractor shall furnish all labor, supervision, materials, equipment, and professional Architect/Engineer services necessary to provide a complete design package to perform the installation of the PACS for buildings 5101, 5105, 5107, and 5109. This project is to improve/replace the current Access Control System and bring the referenced building in compliance with Homeland Security Presidential Directive-12 (HSPD-12), dated August 2004, mandates the establishment of a government-wide standard for identity credentials for executive branch employees and contractors to improve physical security in federally controlled facilitie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47"/>
    <s v="Financed"/>
    <x v="1"/>
    <s v="Operations and Maintenance"/>
    <s v="2311"/>
    <s v="OM"/>
    <s v="IT Support Contracts [other than PMO and Application SW Maintenance]"/>
    <n v="0.09"/>
    <n v="0.09"/>
    <n v="0.09"/>
  </r>
  <r>
    <x v="1"/>
    <x v="2"/>
    <s v="Corporate IT Support ITRM"/>
    <x v="5"/>
    <s v="Reimbursement Estimates for Access Identity Management (AIM)"/>
    <s v="The Office of Operations, Security, and Preparedness (OSP) functions as the Department's lead office to implement the Access Identity Management (AIM) program. AIM provides on-boarding, off-boarding, analysis of data, logical and physical access systems, including authentication, single sign on, and two factor authentication implementation._x000a__x000a_MYP Playground_x000a_The Information Technology (IT) Reimbursable Management Process document provides direction to the Office of Information and Technology (OIT) organizations for identifying and managing reimbursable agreements throughout the Fiscal Year (FY). The Reimbursable Management process will leverage resource information gathered from Planning, Programming, Budgeting and Execution (PPBE) management activities and will be employed to satisfy resource management decision-making requirements during the year of Budget Execution. This Reimbursable Management Process document describes the operations for the Department of Veteran?s Affairs (VA) Office of Information and Technology. Reimbursable agreements are characterized as buy/sell monetary arrangements within or between a Federal agency. Intragovernmental reimbursable agreements may be executed with VA between different appropriations or between VA and another Federal agency. This document covers the historical and strategic Reimbursements/Interagency Agreement (IAA) framework as well as the entities and stakeholders that play a role in the overall budget year cycle at OIT. The Reimbursable Management Process document has been established to maintain effective management of the VA OIT financial resources, while providing a structured approach to the allocation of resources to achieve financial goals._x000a_MYP ID # 1694_x000a__x000a_5.8.2020 This playground only covers Financial Disclosure Management (FDM) System Billing, Reimbursement Estimates for Access Identity Management (AIM), and Reimbursement Estimates for Personal Identity Verification (PIV)."/>
    <s v="The Chief Financial Officer (CFO), Information Technology Resource Management (ITRM) directs all financial, multi-year planning, IT, space and facilities management, talent management, and IT strategic planning and analysis for OIT. The ITRM CFO reviews the IAA package to identify any issues. The ITRM CFO works with the BEAS Budget Analyst to resolve issues, if needed. The CFO is responsible for coordinating the IT program budgeting process and orchestrating and advocating for approximately $4 billion annually and $20 billion in multi-year budgets. The CFO, ITRM oversees OIT?s property, facilities management, and construction programs, directs OIT-wide transformation efforts that drive performance through accelerated transitions, change management, employee engagement, and strategic action planning. Together with stakeholders, the CFO, ITRM administers human capital functions that ensure ITRM is staffed with talented, dedicated employees. This includes providing human capital, organizational development, and training services. The CFO, ITRM provides guidance to OIT on strategic planning, performance management, data analytics, and organizational governance, promoting accountability and effective use of IT resources."/>
    <s v="IT Management"/>
    <s v="IT Finance"/>
    <s v="External Labor"/>
    <s v="Expense"/>
    <s v="ITRM"/>
    <s v="BA"/>
    <n v="1698"/>
    <n v="65"/>
    <s v="Financed"/>
    <x v="1"/>
    <s v="Operations and Maintenance"/>
    <s v="2311"/>
    <s v="OM"/>
    <s v="Interagency Agreement (IAA)"/>
    <n v="0.186"/>
    <n v="0.186"/>
    <n v="0.186"/>
  </r>
  <r>
    <x v="1"/>
    <x v="2"/>
    <s v="Corporate IT Support ITRM"/>
    <x v="5"/>
    <s v="Reimbursement Estimates for Personal Identity Verification (PIV)"/>
    <s v="The Office of Operations, Security and Preparedness (OSP) functions as the VA's Program Management Office to provide issuance of PIV cards, provision of cards stock, and related management support and services to ensure compliance with HSPD-12 and other Federal regulations. This agreement includes migration and implementation to the NextGen PIV system across the enterprise which will provide a streamlined and consistent solution to badging and credentials management._x000a__x000a_MYP Playground_x000a_The Information Technology (IT) Reimbursable Management Process document provides direction to the Office of Information and Technology (OIT) organizations for identifying and managing reimbursable agreements throughout the Fiscal Year (FY). The Reimbursable Management process will leverage resource information gathered from Planning, Programming, Budgeting and Execution (PPBE) management activities and will be employed to satisfy resource management decision-making requirements during the year of Budget Execution. This Reimbursable Management Process document describes the operations for the Department of Veteran?s Affairs (VA) Office of Information and Technology. Reimbursable agreements are characterized as buy/sell monetary arrangements within or between a Federal agency. Intragovernmental reimbursable agreements may be executed with VA between different appropriations or between VA and another Federal agency. This document covers the historical and strategic Reimbursements/Interagency Agreement (IAA) framework as well as the entities and stakeholders that play a role in the overall budget year cycle at OIT. The Reimbursable Management Process document has been established to maintain effective management of the VA OIT financial resources, while providing a structured approach to the allocation of resources to achieve financial goals._x000a_MYP ID # 1694_x000a__x000a_5.8.2020 This playground only covers Financial Disclosure Management (FDM) System Billing, Reimbursement Estimates for Access Identity Management (AIM), and Reimbursement Estimates for Personal Identity Verification (PIV)."/>
    <s v="The Chief Financial Officer (CFO), Information Technology Resource Management (ITRM) directs all financial, multi-year planning, IT, space and facilities management, talent management, and IT strategic planning and analysis for OIT. The ITRM CFO reviews the IAA package to identify any issues. The ITRM CFO works with the BEAS Budget Analyst to resolve issues, if needed. The CFO is responsible for coordinating the IT program budgeting process and orchestrating and advocating for approximately $4 billion annually and $20 billion in multi-year budgets. The CFO, ITRM oversees OIT?s property, facilities management, and construction programs, directs OIT-wide transformation efforts that drive performance through accelerated transitions, change management, employee engagement, and strategic action planning. Together with stakeholders, the CFO, ITRM administers human capital functions that ensure ITRM is staffed with talented, dedicated employees. This includes providing human capital, organizational development, and training services. The CFO, ITRM provides guidance to OIT on strategic planning, performance management, data analytics, and organizational governance, promoting accountability and effective use of IT resources."/>
    <s v="IT Management"/>
    <s v="IT Finance"/>
    <s v="External Labor"/>
    <s v="Expense"/>
    <s v="ITRM"/>
    <s v="BA"/>
    <n v="1698"/>
    <n v="64"/>
    <s v="Financed"/>
    <x v="1"/>
    <s v="Operations and Maintenance"/>
    <s v="2311"/>
    <s v="OM"/>
    <s v="Interagency Agreement (IAA)"/>
    <n v="0.68100000000000005"/>
    <n v="0.68100000000000005"/>
    <n v="0.68100000000000005"/>
  </r>
  <r>
    <x v="1"/>
    <x v="2"/>
    <s v="Corporate IT Support ITRM"/>
    <x v="5"/>
    <s v="Reseal and Restripe CRRC Parking Lot"/>
    <s v="The paved area inside the CRRC fence is showing wear and requires a protective coat of sealant.  Previously assigned handicapped parking space striping needs to be covered/restriped.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19"/>
    <s v="Financed"/>
    <x v="1"/>
    <s v="Operations and Maintenance"/>
    <s v="2311"/>
    <s v="OM"/>
    <s v="IT Support Contracts [other than PMO and Application SW Maintenance]"/>
    <n v="3.1E-2"/>
    <n v="3.1E-2"/>
    <n v="3.1E-2"/>
  </r>
  <r>
    <x v="1"/>
    <x v="2"/>
    <s v="Corporate IT Support ITRM"/>
    <x v="5"/>
    <s v="Salt Lake City B550 CRAC Unit Preventative Maintenance"/>
    <s v="VA?s Office of Information &amp; Technology requires the Contractor to be Liebert/ Data Aire/ HVAC certified in order to provide Preventive maintenance visits, on-site 2 hour emergency response, seven days a week, twenty-four hours a day emergency service support, and resources necessary including test equipment, labor, materials, etc., for the deliverables described in this Statement of Work (SOW), except as many otherwise be specified and all resources necessary to provide a high level preventive maintenance service without voiding any warranties.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49"/>
    <s v="Financed"/>
    <x v="1"/>
    <s v="Operations and Maintenance"/>
    <s v="2311"/>
    <s v="OM"/>
    <s v="IT Support Contracts [other than PMO and Application SW Maintenance]"/>
    <n v="5.0000000000000001E-3"/>
    <n v="5.0000000000000001E-3"/>
    <n v="5.0000000000000001E-3"/>
  </r>
  <r>
    <x v="1"/>
    <x v="2"/>
    <s v="Corporate IT Support ITRM"/>
    <x v="5"/>
    <s v="Salt Lake City B550 Utility Reimbursement"/>
    <s v="Salt Lake City - B550 Located at 550 Foothill Dr. Salt Lake City, UT. Building 550 located on Enhanced Use Lease property at George E. Wahlen Department of Veterans Affairs Medical Center, Salt Lake City (VAMC-SLC). Electrical power and water/sewer for these buildings is supplied and metered directly from the VAMC-SLC electrical power distribution grid and VAMC-SLC site water/sewer system. The Department of OI&amp;T are located in portions of building 550. _x000a__x000a_OI&amp;T is responsible to reimburse VAMC-SLC for the cost of electricity and water/sewer used by OI&amp;T as calculated on a monthly billing statement and meter reading provided by VAMC-SLC.    Reimbursement for monthly usage due within 30 days. Estimated at 550 - Elec $5726/Water $626.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55"/>
    <s v="Financed"/>
    <x v="1"/>
    <s v="Operations and Maintenance"/>
    <s v="2311"/>
    <s v="OM"/>
    <s v="IT Support Contracts [other than PMO and Application SW Maintenance]"/>
    <n v="7.5999999999999998E-2"/>
    <n v="7.5999999999999998E-2"/>
    <n v="7.5999999999999998E-2"/>
  </r>
  <r>
    <x v="1"/>
    <x v="2"/>
    <s v="Corporate IT Support ITRM"/>
    <x v="5"/>
    <s v="Salt Lake City B590 Utility Reimbursement"/>
    <s v="Salt Lake City - B590 Located at 550 Foothill Dr. Salt Lake City, UT. Building 590 is located on Enhanced Use Lease property at George E. Wahlen Department of Veterans Affairs Medical Center, Salt Lake City (VAMC-SLC). Electrical power and water/sewer for these buildings is supplied and metered directly from the VAMC-SLC electrical power distribution grid and VAMC-SLC site water/sewer system. The Department of OI&amp;T are located in portions of building 590. _x000a__x000a_OI&amp;T is responsible to reimburse VAMC-SLC for the cost of electricity and water/sewer used by OI&amp;T as calculated on a monthly billing statement and meter reading provided by VAMC-SLC.    Reimbursement for monthly usage due within 30 days. Estimated at B590 - Elec $984/water &amp;64 per month.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10"/>
    <s v="Financed"/>
    <x v="1"/>
    <s v="Operations and Maintenance"/>
    <s v="2311"/>
    <s v="OM"/>
    <s v="IT Support Contracts [other than PMO and Application SW Maintenance]"/>
    <n v="1.2999999999999999E-2"/>
    <n v="1.2999999999999999E-2"/>
    <n v="1.2999999999999999E-2"/>
  </r>
  <r>
    <x v="1"/>
    <x v="2"/>
    <s v="Corporate IT Support ITRM"/>
    <x v="5"/>
    <s v="SCADA Software License Agreement"/>
    <s v="The Supervisory Control and Data Acquisition (SCADA) system provides control, monitoring, and reporting for the mission-critical electrical system at the CRRC.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13"/>
    <s v="Financed"/>
    <x v="1"/>
    <s v="Operations and Maintenance"/>
    <s v="2311"/>
    <s v="OM"/>
    <s v="IT Support Contracts [other than PMO and Application SW Maintenance]"/>
    <n v="1.0999999999999999E-2"/>
    <n v="1.0999999999999999E-2"/>
    <n v="1.0999999999999999E-2"/>
  </r>
  <r>
    <x v="1"/>
    <x v="2"/>
    <s v="Corporate IT Support ITRM"/>
    <x v="5"/>
    <s v="Security System Maintenance Agreement for the OIT facilities in WV"/>
    <s v="The Martinsburg Capital Region Readiness Center (CRRC) located at 221 Butler Avenue, Building 511, Martinsburg, WV 25405, was constructed by the Office of Information and Technology (OIT) in 2010 on the campus of the Martinsburg VA Medical Center (VAMC).  In addition, OIT entered into a lease at 239 Lowe Drive, Suite 101, Shepherdstown, WV 25443, in August 2017, and a second lease at this facility in June 2019.  These two facilities have security systems that were installed through, and are maintained by, Space and Facilities management.   These systems are comprised of the Lenel access control system and the Pelco CCTV system which provides access control and security footage for the facilities, and provides necessary controls for the Police and Federal Protection Service (FPS) at these sites.   These services provides security support for the continuity mission, data floor operations, the White House Call Center and the National IT Training Center.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16"/>
    <s v="Financed"/>
    <x v="1"/>
    <s v="Operations and Maintenance"/>
    <s v="2311"/>
    <s v="OM"/>
    <s v="IT Support Contracts [other than PMO and Application SW Maintenance]"/>
    <n v="3.5999999999999997E-2"/>
    <n v="3.5999999999999997E-2"/>
    <n v="3.5999999999999997E-2"/>
  </r>
  <r>
    <x v="1"/>
    <x v="2"/>
    <s v="Corporate IT Support ITRM"/>
    <x v="5"/>
    <s v="Shepherdstown Suite 100 - Facility - GSA F-type funding for miscellaneous items/repairs"/>
    <s v="The Office of Information and Technology (OIT) entered into a lease at 239 Lowe Drive, Suite 100, Shepherdstown, WV 25443 in June 2019.  This space is leased to the VA and managed through General Services Administration (GSA).  The facility provides space for 71 staff members, FTE as well as contractors.  In addition the space provides two classrooms and two studio rooms for the IT Resource Management (ITRM) training center.  In support of facility-wide needs for Fiscal Year (FY) 20, F-type funding for miscellaneous items/repairs is required.  F-type funding is an agreement with GSA to allow funding to be available for facility items not covered under the lease.  The funding agreement is valid for one Fiscal Year.  Examples of miscellaneous items include wall/floor repair, electrical needs, locksmith services, relocation of furniture/monitors, signage and any emergent needs that may arise.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44"/>
    <s v="Financed"/>
    <x v="1"/>
    <s v="Operations and Maintenance"/>
    <s v="2311"/>
    <s v="OM"/>
    <s v="IT Support Contracts [other than PMO and Application SW Maintenance]"/>
    <n v="2.5000000000000001E-2"/>
    <n v="2.5000000000000001E-2"/>
    <n v="2.5000000000000001E-2"/>
  </r>
  <r>
    <x v="1"/>
    <x v="2"/>
    <s v="Corporate IT Support ITRM"/>
    <x v="5"/>
    <s v="Shepherdstown Suite 101 - Facility - GSA F-type funding for miscellaneous items/repairs"/>
    <s v="The Office of Information and Technology (OIT) entered into a lease at 239 Lowe Drive, Suite 101, Shepherdstown, WV 25443 in August 2017.  This space is leased to the VA and managed through General Services Administration (GSA).  The facility provides space for 221 staff members, FTE as well as contractors.  In support of facility-wide needs for Fiscal Year (FY) 20, F-type funding for miscellaneous items/repairs is required.  F-type funding is an agreement with GSA to allow funding to be available for facility items not covered under the lease.  The funding agreement is valid for one Fiscal Year.  Examples of miscellaneous items include wall/floor repair, electrical needs, locksmith services, overtime utilities to support 24/7 mission, signage and any emergent needs that may arise.  Miscellaneous items refer to VA needs that arise as well as for repairs/damage caused by the VA, and are not covered by the lease.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45"/>
    <s v="Financed"/>
    <x v="1"/>
    <s v="Operations and Maintenance"/>
    <s v="2311"/>
    <s v="OM"/>
    <s v="IT Support Contracts [other than PMO and Application SW Maintenance]"/>
    <n v="2.5000000000000001E-2"/>
    <n v="2.5000000000000001E-2"/>
    <n v="2.5000000000000001E-2"/>
  </r>
  <r>
    <x v="1"/>
    <x v="2"/>
    <s v="Corporate IT Support ITRM"/>
    <x v="5"/>
    <s v="Sound System/Paging System Shepherdstown WV.   Maintenance/Separation of System"/>
    <s v="The Martinsburg Capital Region Readiness Center (CRRC) located at 221 Butler Avenue, Building 511, Martinsburg, WV, was constructed by the Office of Information and Technology (OIT) in 2010 on the campus of the Martinsburg VA Medical Center (VAMC). With the construction of this new facility, and in order to provide the necessary support to maintain/operate the new site, contracted admin support services were required. These services were required to provide assistance with getting the facility activated.  Since the activation, ongoing services were required in order to process documentation and procurements, provide loading dock/mailroom assistance , assist with space management, assist with relocation projects, provide  security access controls (including student badges), SharePoint support and other admin functions, not only for the CRRC but the other WV facilities as well. Other WV facilities include the following buildings located on the VAMC campus--buildings 211, 306A, 403A and 500."/>
    <m/>
    <s v="IT Management"/>
    <s v="IT Finance"/>
    <s v="Facilities &amp; Power"/>
    <s v="Expense"/>
    <s v="ITRM"/>
    <s v="BA"/>
    <n v="1698"/>
    <n v="18"/>
    <s v="Financed"/>
    <x v="1"/>
    <s v="Operations and Maintenance"/>
    <s v="2311"/>
    <s v="OM"/>
    <s v="IT Support Contracts [other than PMO and Application SW Maintenance]"/>
    <n v="2.5000000000000001E-2"/>
    <n v="2.5000000000000001E-2"/>
    <n v="2.5000000000000001E-2"/>
  </r>
  <r>
    <x v="1"/>
    <x v="2"/>
    <s v="Corporate IT Support ITRM"/>
    <x v="5"/>
    <s v="Talent Management Organization (TMO)"/>
    <s v="The Talent Management Office (TMO) is uniquely positioned within OIT to improve the employee experience.  TMO?s goal is to enhance OIT?s success through talent management.  Each division within TMO reinforces the importance of how being people-focused enhances the success of the organization.  Human Capital Management (HCM) is a customer-focused, process and data driven organization providing expert human capital guidance to OIT leadership and staff.  HCM collaborates with stakeholders to attract, recruit and retain a high performing workforce. Through these strategic efforts, HCM provides resources with the right skills at the right time to meet the needs of OIT, ultimately impacting the services provided to our nations Veterans.  IT Workforce Development (ITWD) provides critical services to the OIT workforce that ultimately impact veterans. Reducing funding would delay, limit, or eliminate development programs for OIT staff including technical training on new technologies and processes in OIT, IT certification training, leadership development, competency gap assessment, and workforce transformation analysis and implementation.  Building on the Human Capital Framework, the Office of Organization Development and Engagement (ODE) uses organizational change management and strategic interventions to build organization capacity, enhance employee engagement and improve the employee experience."/>
    <s v="Without TMO?s work of providing human capital functions, creating a learning environment for continued development, and using strategic interventions to build organizational capacity, OIT would not be position to support the VA mission.  It is critical for the continued funding of contracts that support the recruitment and development of OIT?s workforce.  Without continued, consistent, funding, all Administrations would be at risk related to information technology (IT)."/>
    <s v="IT Management"/>
    <s v="IT Finance"/>
    <s v="External Labor"/>
    <s v="Expense"/>
    <s v="ITRM"/>
    <s v="BA"/>
    <n v="1583"/>
    <n v="1"/>
    <s v="Financed"/>
    <x v="1"/>
    <s v="Operations and Maintenance"/>
    <s v="2580"/>
    <s v="OM"/>
    <s v="IT Support Contracts [other than PMO and Application SW Maintenance]"/>
    <n v="23.94"/>
    <n v="23.94"/>
    <n v="2.35"/>
  </r>
  <r>
    <x v="1"/>
    <x v="2"/>
    <s v="Corporate IT Support ITRM"/>
    <x v="5"/>
    <s v="TECHANAX Hosting Facility"/>
    <s v="The Office of Information Technology entered into a hosting contract with TECHANAX May 2, 2016. The contract is to support IT systems that were removed from the Philadelphia data center when the lease terminated. TECHANAX is an interim contract that will expire in June 24, 2020._x000a__x000a_MYP Playground_x000a_We provide office and data center space for OIT employees and contractors in 43 separate locations nationwide consisting of nearly 1 Million square feet of space.  Within these locations SFM is responsible for seat management, infrastructure, occupational health &amp; safety, energy management, physical security.  Functions include space planning, leasing, design, workspace accountability, construction, safety, physical security, maintenance, furniture, utilities and cleaning. We manage the VA COOP facility for the VA Secretary and all Assistant Secretaries and hosts the annual Homeland Security Eagle Horizon exercise.  Projects include all aspects of facilities infrastructure including build out design, electrical, plumbing, HVAC, and fire life safety."/>
    <s v="The Department of Veterans Affairs Office of Information and Technology (OIT) provides all the IT tools and support VA needs to serve Veterans.  This support includes Infrastructure support to our National and Regional Data centers as well as house software developers, IT operations support, and cyber security personnel. If our data infrastructure fails our customers VHA, VBA, NCA, and other staff offices would fail with their important mission of serving the veteran and their families."/>
    <s v="IT Management"/>
    <s v="IT Finance"/>
    <s v="Facilities &amp; Power"/>
    <s v="Expense"/>
    <s v="ITRM"/>
    <s v="BA"/>
    <n v="1698"/>
    <n v="38"/>
    <s v="Financed"/>
    <x v="1"/>
    <s v="Operations and Maintenance"/>
    <s v="2311"/>
    <s v="OM"/>
    <s v="IT Support Contracts [other than PMO and Application SW Maintenance]"/>
    <n v="0.93100000000000005"/>
    <n v="0.93100000000000005"/>
    <n v="0.93100000000000005"/>
  </r>
  <r>
    <x v="1"/>
    <x v="2"/>
    <s v="Corporate IT Support ITRM"/>
    <x v="7"/>
    <s v="Office of Procurement, Acquisition, and Logistics (OPAL)"/>
    <s v="The Office of Acquisitions, Logistics, and Construction, Office of Procurement, Acquisition, and Logistics (OPAL) will provide, through the assignment of Federal and acquisition staff, normal, routine, and customary acquisition-related services to obtain contractor services and/or supplies as required by the Office of Information and Technology (OI&amp;T), hereafter referred as &quot;Customer&quot;. OPAL will also provide other non-routine services that are related to the acquisition process and contract administration. These services may include, but are not limited to, emergency/urgent acquisition support, consultation services and non-routine contract administration functions such as protests, administering contractor claims, and requests for equitable adjustments._x000a__x000a_MYP Playground_x000a_The Office of Acquisitions, Logistics, and Construction, Office of Procurement, Acquisition, and Logistics (OPAL) will provide, through the assignment of Federal and acquisition staff, normal, routine, and customary acquisition-related services to obtain contractor services and/or supplies as required by the Office of Information and Technology (OI&amp;T), hereafter referred as &quot;Customer&quot;. OPAL will also provide other non-routine services that are related to the acquisition process and contract administration. These services may include, but are not limited to, emergency/urgent acquisition support, consultation services and non-routine contract administration functions such as protests, administering contractor claims, and requests for equitable adjustments."/>
    <s v="The FY 2020 Intra-Agency Cross-Servicing Support Agreement between the Office of Procurement, Acquisition, and Logistics (OPAL) and the Office of Information and Technology (OI&amp;T) for contract awards and support services. OPAL is the designated acquisition office to manage and administer IT Support contracts that are been acquired to support VA Programs that are developed to better serve Veterans and their families."/>
    <s v="IT Management"/>
    <s v="IT Vendor Management"/>
    <s v="External Labor"/>
    <s v="Expense"/>
    <s v="ITRM"/>
    <s v="BA"/>
    <n v="1583"/>
    <n v="2"/>
    <s v="Financed"/>
    <x v="1"/>
    <s v="Operations and Maintenance"/>
    <s v="2580"/>
    <s v="OM"/>
    <s v="Interagency Agreement (IAA)"/>
    <n v="59.046999999999997"/>
    <n v="75.257000000000005"/>
    <n v="69.921000000000006"/>
  </r>
  <r>
    <x v="1"/>
    <x v="2"/>
    <s v="Financial Management"/>
    <x v="8"/>
    <s v="Financial Management Business Transformation (FMBT)"/>
    <s v="The Financial Management Business Transformation (FMBT) program will provide the VA with an integrated Financial and Acquisition Management System (iFAMS); a modern financial and acquisition management solution transforming and standardizing business processes and capabilities enabling the VA to meet its goals and objectives in compliance with financial management legislation and directives.  Deployments will take place over ~20 waves spanning across all staff offices, VBA and VHA.  With each wave &quot;go live&quot; iFAMS will provide end-users with the full capabilities across 8 business processes to stop using FMS and start using iFAMS in their daily financial management work while also supporting business intelligence requirements. iFAMS will normalize best practices by standardizing, integrating, and streamlining financial processes including budgeting, procurement, accounting, and financial reporting; facilitate effective management by providing stronger analytics and projections for planning purposes; advance customer service and support of goods, supplies, and services for the Veteran while improving the speed and reliability of communicating financial information throughout the VA with timely, robust, and accurate financial reporting. The FMBT initiative will enhance the VA's ability to execute its budget, pay Veterans accurately and efficiently, procure services in support of Veteran benefits and healthcare delivery, pay vendors, and produce accurate and financial statements. Taxpayers and employees benefit from a transparent, accurate, timely, and reliable financial information system. The end product will be an Integrated Financial and Acquisition Management System (iFAMS), allowing VA to leverage CGI's Managed Service model that includes systems and interface analysis; security (internal and external); Section 508 compliance; and data management, cleansing, and conversion, all within the boundaries of the VA Enterprise Cloud (Azure).  Implementation of iFAMS will facilitate decommissioning of legacy systems beginning as early as FY28."/>
    <s v="The Department of Veterans Affairs has a clear and urgent need to modernize its legacy Financial Management System (FMS). The FMS is over 30 years old, and continued reliance on it presents an enormous risk to VA operations and   the safety of VA data. The technical and functional ability to support the legacy application becomes more difficult with each passing year. New audit issues have surfaced, including security-related issues that cannot be fixed with the present older software. In addition to non-compliance with security standards, current financial systems are not compliant with the Office of Management and Budget (OMB) Circular A-123 Internal Control over Financial Reporting, which requests that Federal programs provide accountability and implement Enterprise Risk Management practices into their activities and operations to identify challenges early.  _x000a_If the project is not fully funded, VA may not be able to replace its aging financial system and will continue to operate the financial software at considerable risk. Maintenance of the software will become more difficult each year, and eventually the current system will fail or have severe complications likely resulting in further material weakness, increased internal control issues, compliance findings, and delayed or inaccurate payments to Veterans, beneficiaries, and service providers."/>
    <s v="Application"/>
    <s v="Application Development"/>
    <s v="Software"/>
    <s v="Capital"/>
    <s v="EPMO"/>
    <s v="EXT"/>
    <n v="1609"/>
    <n v="7"/>
    <s v="Financed"/>
    <x v="1"/>
    <s v="Decommissioning Legacy Systems"/>
    <s v="3124"/>
    <s v="OM"/>
    <s v="IT Support Contracts [other than PMO and Application SW Maintenance]"/>
    <m/>
    <n v="0"/>
    <n v="103.10599999999999"/>
  </r>
  <r>
    <x v="1"/>
    <x v="2"/>
    <s v="Financial Management"/>
    <x v="8"/>
    <s v="Integrated Financial Acquisition Management System (iFAMS)"/>
    <s v="VA's Financial Management Business Transformation (FMBT) program is implementing iFAMS as the modern financial and acquisition management system to replace FMS. FMBT uses a tailored Scaled Agile Framework for project management to deliver functionality in increments, enabling VA to deliver business value sooner. Thus, FMBT will deploy iFAMS in multiple iterative and concurrent waves while ensuring strategic oversight and management. Completed iFAMS modules will subsume financial management, acquisition, budgeting, and general ledger functionality currently performed across multiple VA legacy systems.  iFAMS will provide a consolidated view of all of VA's acquisitions and financial transactions, real-time funds validation, undelivered orders tracking, expenditures tracking on obligations, consolidated financial and contract closeout process, copy forward functionality for all acquisition lifecycle transactions, and analytics to improve efficiency and effectiveness of VA's financial and acquisition management."/>
    <m/>
    <s v="Application"/>
    <s v="Application Support &amp; Operations"/>
    <s v="Outside Services"/>
    <s v="Managed Service Provider"/>
    <s v="EPMO"/>
    <s v="EXT"/>
    <n v="1609"/>
    <n v="3"/>
    <s v="Financed"/>
    <x v="1"/>
    <s v="Decommissioning Legacy Systems"/>
    <s v="2510"/>
    <s v="OM"/>
    <s v="IT Support Contracts [other than PMO and Application SW Maintenance]"/>
    <n v="19.78"/>
    <n v="19.78"/>
    <n v="19.78"/>
  </r>
  <r>
    <x v="1"/>
    <x v="2"/>
    <s v="IT Operations End User"/>
    <x v="5"/>
    <s v="SLA - Corporate"/>
    <s v="OIT Consolidated Agreement estimates for Applications in the Major Customer Codes (MCC) that are aligned to the Corporate Affairs Portfolio._x000a__x000a_Major Customer Codes:_x000a_D00 - Office of the Secretary_x000a_K00 - Office of Policy and Planning_x000a_Q04 - Financial Business Operations - Fiscal Applications_x000a_Q06 - Systems Quality Assurance Service_x000a_Q08 - Office of Internal Controls - Internal Controls over Financial Reporting Directors Office_x000a_R00 - Office of Human Resources and Administration_x000a_T09 - Financial Business Operations_x000a__x000a_MYP Playground_x000a_The SLA - Corporate Sub-Project represents the estimated steady-state charges for the 13 applications for the seven Major Customer Codes (MCC) aligned to the Corporate Portfolio within the OIT Consolidated Agreement, also known as the Service Level Agreement (SLA), between the Infrastructure Operations (IO) Franchise Fund Enterprise Center and OIT.  The IO Franchise Fund is one of eight self-supporting VA Franchise Fund Enterprise Centers and is the sole provider of VA Franchise Fund Information Technology business segment products and services.  VA Franchise Fund organizations operate on a full cost recovery, fee-for-service basis and do not receive appropriations or other funding directly from Congress._x000a__x000a_The addition of new applications or any changes to the base agreement are made via an SLA Modification (SLAM).  This Customers are responsible for funding the SLAM in the year of execution plus at least two years of the outyear sustainment tails beyond the SLAM until they can be incorporated into the Multi-Year Programming (MYP) for the SLA Sub-Projects.  This is included in Section 4c of the Customer Approval of the SLAM.  Therefore, the steady-state sustainment basis of estimate for MYP FY22-26 is the FY20 OIT Consolidated Agreement 200IO20I00."/>
    <s v="Almost every VA service to, or interaction with, our Veteran clients is supported by VA?s operational IT systems.  This Sub-Project provides the ongoing operations and maintenance of applications within the SLA. The risks if not fully funded include systems being shut down and applications being turned off resulting in services not being available to Veteran/beneficiary/family members that provided by the individual applications themselves."/>
    <s v="Application"/>
    <s v="Application Support &amp; Operations"/>
    <s v="Outside Services"/>
    <s v="Managed Service Provider"/>
    <s v="ITOPS"/>
    <s v="BA"/>
    <n v="1658"/>
    <n v="1"/>
    <s v="Financed"/>
    <x v="1"/>
    <s v="Operations and Maintenance"/>
    <s v="2510"/>
    <s v="OM"/>
    <s v="Hosting [hardware and software platforms]"/>
    <n v="15.88"/>
    <n v="15.88"/>
    <n v="15.88"/>
  </r>
  <r>
    <x v="1"/>
    <x v="2"/>
    <s v="Other Corporate IT Systems"/>
    <x v="9"/>
    <s v="General Counsel Legal Automation Workload System (GCLaws)"/>
    <s v="TBD"/>
    <s v="TBD."/>
    <s v="Application"/>
    <s v="Application Support &amp; Operations"/>
    <s v="Software"/>
    <s v="Maintenance &amp; Support"/>
    <s v="EPMO"/>
    <s v="BA"/>
    <n v="1614"/>
    <n v="9"/>
    <s v="Financed"/>
    <x v="1"/>
    <s v="Operations and Maintenance"/>
    <s v="2510"/>
    <s v="OM"/>
    <s v="Application SW Maintenance"/>
    <m/>
    <n v="2.5"/>
    <n v="1.95"/>
  </r>
  <r>
    <x v="1"/>
    <x v="2"/>
    <s v="Other Corporate IT Systems"/>
    <x v="10"/>
    <s v="Data Warehouse &amp; Business Intelligence"/>
    <s v="HR data warehouse to enable management by metrics/measures and meet organizational reporting needs."/>
    <m/>
    <s v="Application"/>
    <s v="Application Support &amp; Operations"/>
    <s v="Software"/>
    <s v="Maintenance &amp; Support"/>
    <s v="EPMO"/>
    <s v="EXT"/>
    <n v="1613"/>
    <n v="28"/>
    <s v="Financed"/>
    <x v="1"/>
    <s v="Migrating to the Cloud"/>
    <s v="2510"/>
    <s v="OM"/>
    <s v="Application SW Maintenance"/>
    <m/>
    <n v="3"/>
    <n v="4.5"/>
  </r>
  <r>
    <x v="1"/>
    <x v="2"/>
    <s v="Other Corporate IT Systems"/>
    <x v="10"/>
    <s v="Employee Performance Appraisal Management System (ePerformance)"/>
    <s v="Automated comprehensive employee performance management practices, programs, and activities that support mission objectives._x000a__x000a_MYP Playground_x000a_Maintain automated comprehensive employee performance management practices, programs, and activities that support mission objectives. Performance Management System investments will provide an Enterprise-wide solution that automates management of employee performance guidance and business workflow (i.e. planning, developing, monitoring, rating, and rewarding employee contributions) for Title 5, Title 38 and SES VA employees. Performance Management Business Requirements also include sending completed performance forms directly to Electronic Official Personnel Folder (eOPF) through an interface. This is captured under VIPR# V18-00234-002. Please note that the request for Sustainment funding ends in FY24 because the business will fund Operations &amp; Maintenance (O&amp;M) of the solution beginning FY25."/>
    <s v="If Performance Management is not fully funded the VA will continue to experience gaps and deficiencies with the manual processes regarding performance for over 400,000 VA employees. This will in turn decrease the quality, timeliness and efficiency in staff's ability to provide services to Veterans."/>
    <s v="Application"/>
    <s v="Application Support &amp; Operations"/>
    <s v="Software"/>
    <s v="Maintenance &amp; Support"/>
    <s v="EPMO"/>
    <s v="EXT"/>
    <n v="1613"/>
    <n v="14"/>
    <s v="Financed"/>
    <x v="1"/>
    <s v="Digitizing Business Process"/>
    <s v="2510"/>
    <s v="OM"/>
    <s v="Application SW Maintenance"/>
    <n v="4"/>
    <n v="1"/>
    <n v="3.48"/>
  </r>
  <r>
    <x v="1"/>
    <x v="2"/>
    <s v="Other Corporate IT Systems"/>
    <x v="10"/>
    <s v="Human Resources Information System (HR Smart) (HRIS)"/>
    <s v="Continued enhancements as well as sustainment of HR Smart is necessary to ensure that the system is up-to-date and can continue providing support to VA employees and, ultimately, the Veterans._x000a__x000a_MYP Playground_x000a_HRsmart is an Oracle PeopleSoft based Human Capital solution, a SAAS, which is in production, it is hosted by IBM, it is accessible via web. HRsmart is the Authoritative Data Source for an Employee Record providing automated HR Information System services to HR Offices, VA managers and employees, all of whom will use this system.  To continue meeting the needs of the VA employees, HRsmart is constantly growing and enhancing which requires development investments each year preventing system stagnation._x000a__x000a_The VA is currently in a multi-year contract with IBM to provide shared services support to VA?s Human Resources Information System, HRsmart.  This agreement ends in FY2022; the VA is currently developing and implementing an acquisition strategy for the continuation of support for an enterprise an end-to-end HR Solution upon expiration of the current contract. Due to an upcoming contract expiration and given the nature of complexity of the system being supported, HRIT current strategic efforts will require the availability of funding beginning in Fiscal Year 2021 to support transition costs associated with replacing either the vendor and/or the existing platform. Costs include the migration to a new platform and its failover, an authority to operate, and a bandwidth capacity increase.   This is captured under VIPR# V18-00234-005."/>
    <s v="If HRsmart is not fully funded there will be increased manual data entry errors that will effect over 400,000 VA employees. This will in turn decrease the quality, timeliness and reduce efficiency in the service provided to Veterans. VA will have to fall back to manual processes, will not be able to meet reporting requirements to Congress or OPM, and will not be able to manage employee positions.  HR Smart is a position management system and the authoritative source for employee data."/>
    <s v="Application"/>
    <s v="Application Support &amp; Operations"/>
    <s v="Software"/>
    <s v="Maintenance &amp; Support"/>
    <s v="EPMO"/>
    <s v="EXT"/>
    <n v="1613"/>
    <n v="18"/>
    <s v="Financed"/>
    <x v="1"/>
    <s v="Digitizing Business Process"/>
    <s v="2510"/>
    <s v="OM"/>
    <s v="Application SW Maintenance"/>
    <n v="17.7"/>
    <n v="10.7"/>
    <n v="37.804000000000002"/>
  </r>
  <r>
    <x v="1"/>
    <x v="2"/>
    <s v="Other Corporate IT Systems"/>
    <x v="10"/>
    <s v="Matter Tracking System (MTS)"/>
    <s v="Matter Tracking System will address the congressional mandate for real-time reporting requirements mandated by the Accountability and Whistleblower Protection Act of 2017._x000a__x000a_MYP Playground_x000a_The Office of Accountability and Whistleblower Protection (OAWP) utilizes Microsoft Dynamics 365 (MD365) COTS Software-as-a- Service (SaaS)  application to track the office's workload and administrative functions as mandated by the Accountability and Whistleblower Protection Act of 2017.  The contract procures MD365 user licensing and Microsoft Consulting Services."/>
    <s v="This is mandated by the Accountability and Whistleblower Protection Act of 2017 and must be funded to be in compliance."/>
    <s v="Application"/>
    <s v="Application Support &amp; Operations"/>
    <s v="Software"/>
    <s v="Maintenance &amp; Support"/>
    <s v="EPMO"/>
    <s v="EXT"/>
    <n v="1613"/>
    <n v="12"/>
    <s v="Financed"/>
    <x v="1"/>
    <s v="Digitizing Business Process"/>
    <s v="2510"/>
    <s v="OM"/>
    <s v="Application SW Maintenance"/>
    <n v="0.50700000000000001"/>
    <n v="0.50700000000000001"/>
    <n v="0.50700000000000001"/>
  </r>
  <r>
    <x v="1"/>
    <x v="2"/>
    <s v="Other Corporate IT Systems"/>
    <x v="10"/>
    <s v="Police Program Inspection Compliance (PPIC)"/>
    <s v="Automated standard tool in the Office of Security and Law Enforcement that provides an efficient means to measure effectiveness, or track, trend and resolve deficiencies identified during enterprise wide Police Program Inspections._x000a__x000a_MYP Playground_x000a_The Office of Security and Law Enforcement (OSLE) program is responsible for conducting comprehensive Police Program Compliance Inspections across the enterprise. Approximately 100,000 individual Police Service and Physical Security compliance items are required to be reviewed annually.  Although these items are being inspected, no automated program exists presently to capture this information, help identify the root causes, or track whether identified security deficiencies across the nation are ever addressed. _x000a_OSLE Police Service Program operations group has identified a Commercial Off-The-Shelf (COTS) compliance program in use by VA?s Environmental Programs Service (EPS) called Environment of Care (EoC) Rounding Center (TRM approved with constraints) as a solution that could be used to meet their needs. The EoC Rounding Center solution has been in production since 2013 and is currently hosted at the Austin Information Technology Center (AITC).  The contract provides user licensing and operation and maintenance support from the vendor Performance Logic.  A hosting fee to host the application on  Microsoft Azure is also required and has been added to the funding request."/>
    <s v="As emphasized by the business owner, the OSLE inspection data is central to ensuring the safety and security of personnel at individual facilities among Veterans Integrated Service Network (VISNs) and at VA Central Office (VACO). The existing manual process of gathering and analyzing inspection data is ineffective and has been noted as deficient in the January 2018 GAO audit. If an automated solution is not funded, safety and security risks will not be remediated and the GAO findings will not be addressed causing an unsafe and insecure environment at VA facilities."/>
    <s v="Application"/>
    <s v="Application Support &amp; Operations"/>
    <s v="Software"/>
    <s v="Expense"/>
    <s v="EPMO"/>
    <s v="EXT"/>
    <n v="1613"/>
    <n v="2"/>
    <s v="Financed"/>
    <x v="1"/>
    <s v="Operations and Maintenance"/>
    <s v="2510"/>
    <s v="OM"/>
    <s v="Application SW Maintenance"/>
    <n v="0.13400000000000001"/>
    <n v="0.13400000000000001"/>
    <n v="0.28000000000000003"/>
  </r>
  <r>
    <x v="1"/>
    <x v="2"/>
    <s v="Other Corporate IT Systems"/>
    <x v="10"/>
    <s v="Separation and Retirement"/>
    <s v="Enterprise-wide solution that automates separation and retirements and associated business workflows._x000a__x000a_MYP Playground_x000a_A Separation and Retirement System will provide an Enterprise-wide solution that automates separation and retirements and its associated business workflows. As the system of record, it will provide consistency in automated business processes and optimize process improvements throughout Enterprise VA, resulting in: Separation Counseling that involves determining the terms, entitlements, and benefits options of separation (e.g. leave balance payout or transfer of account, severance, pension, and Temporary Continuation of Coverage, to name a few) and conducting counseling activities, when appropriate or requested, to assist the separating employee and/or his or her family with the transition and helping complete necessary documents. Retirement Planning and Processing which includes retirement counseling between the HR department and the prospective retiree and retirement application processing (which includes input from the prospective retiree, HR, and payroll). This is captured under VIPR# V18-00234-009.  Please note that the request for Sustainment funding ends in FY24 because the business will fund Operations &amp; Maintenance (O&amp;M) of the solution beginning FY25."/>
    <s v="If not funded, the VA is at risk of not being able to improve employee efficiency and operations hindering the quality of services provided to Veterans and their families."/>
    <s v="Application"/>
    <s v="Application Support &amp; Operations"/>
    <s v="Software"/>
    <s v="Maintenance &amp; Support"/>
    <s v="EPMO"/>
    <s v="EXT"/>
    <n v="1613"/>
    <n v="5"/>
    <s v="Financed"/>
    <x v="1"/>
    <s v="Digitizing Business Process"/>
    <s v="2510"/>
    <s v="OM"/>
    <s v="Application SW Maintenance"/>
    <n v="1"/>
    <n v="1"/>
    <n v="4"/>
  </r>
  <r>
    <x v="1"/>
    <x v="2"/>
    <s v="Other Corporate IT Systems"/>
    <x v="10"/>
    <s v="Talent Acquisition"/>
    <s v="Case management and tracking tool will fill existing technological gaps to properly equip VA with the tools necessary to attract, recruit, assess, and select candidates with the right skills and competencies while increasing transparency and automation._x000a__x000a_MYP Playground_x000a_Establish internal programs and procedures for attracting, recruiting, assessing, and selecting employees with the right skills and competencies, from all segments of society, in accordance with merit system principles. This will automate and streamline the process of manually reviewing resumes.  This tool will be used by HR Specialists and Managers in all administrations within the department. This is captured under VIPR# V18-00234-003.  Please note that the request for Sustainment funding ends in FY24 because the business will fund Operations &amp; Maintenance (O&amp;M) of the solution beginning FY25."/>
    <s v="If not funded, the VA would delay the hiring of the business professionals and medical professionals that provide care to the Veteran. There is a high risk that highly qualified medical professionals would take other employment opportunities while waiting for the VA to take action on critical vacancies. this has already occurred and has become a serious problem for VA."/>
    <s v="Application"/>
    <s v="Application Support &amp; Operations"/>
    <s v="Software"/>
    <s v="Maintenance &amp; Support"/>
    <s v="EPMO"/>
    <s v="EXT"/>
    <n v="1613"/>
    <n v="7"/>
    <s v="Financed"/>
    <x v="1"/>
    <s v="Digitizing Business Process"/>
    <s v="2510"/>
    <s v="OM"/>
    <s v="Application SW Maintenance"/>
    <n v="5"/>
    <n v="3"/>
    <n v="8"/>
  </r>
  <r>
    <x v="1"/>
    <x v="2"/>
    <s v="Other Corporate IT Systems"/>
    <x v="10"/>
    <s v="Talent Development"/>
    <s v="A centralized, integrated single-system of record that will enable goal setting, accountability, learning, and knowledge management for VA employees._x000a__x000a_MYP Playground_x000a_Maintain comprehensive employee development and engagement using automated processes and programs to meet current and future talent demands of the agency and to develop and retain quality, high performing, and diverse talent. This is necessary to attract and develop the right labor types to meet critical positions within the Department in order to meet its mission. To date, there is a shortage of the needed labor force to support medical and other professional positions at VA. This is captured under VIPR# V18-00234-004."/>
    <s v="If not funded, the VA is at risk of not retaining high performing talent and there will be gaps in the training and development of a diverse workforce. These gaps in development and the risk of losing high performing employees would decrease the quality of service provided to Veterans and their families."/>
    <s v="Application"/>
    <s v="Application Support &amp; Operations"/>
    <s v="Software"/>
    <s v="Maintenance &amp; Support"/>
    <s v="EPMO"/>
    <s v="EXT"/>
    <n v="1613"/>
    <n v="10"/>
    <s v="Financed"/>
    <x v="1"/>
    <s v="Digitizing Business Process"/>
    <s v="2510"/>
    <s v="OM"/>
    <s v="Application SW Maintenance"/>
    <n v="5.0999999999999996"/>
    <n v="6"/>
    <n v="0.38"/>
  </r>
  <r>
    <x v="1"/>
    <x v="2"/>
    <s v="Other Corporate IT Systems"/>
    <x v="10"/>
    <s v="VA Centralized Adjudication Background Investigation System (VA-CABS)"/>
    <s v="VA-CABS is comprised of the Security Manager Commercial-Off-The-Shelf (COTS) software application that is hosted in the Federal Risk and Authorization Management Program (FEDRAMP) certified High Microsoft Azure Government Cloud.  The cloud environment is managed under the VA Enterprise Cloud Program.  The VA-CABS solution is operating under a three-year VA approved Authority to Operate (ATO).  The COTS solution is configured to accomplish Background Investigation and fingerprint Special Agreement Check Business Use Cases defined by the Office of Identity, Credential, and Access Management (OICAM)._x000a__x000a_MYP Playground_x000a_The FY22 Sustainment funding request provides the final year of O&amp;M support for the currently deployed VA-CABS Phase 2 solution.  The current VA-CABS Phase 2 solution will include a master database of background investigation and fingerprint adjudication decisions (and supporting documentation files) for over 700,000 VA employees and contractors.  Support to these records and the continued efficient onboarding of new VA employees and contracts will need to continue after the current VA-CABS Phase 2 solution contract expires in October 2022.   Sustainment funding in FY23 is marginal sustainment of the new system.    Sustainment in FY24 and out is Mandatory sustainment of the new system.  The $8M development estimate in FY22 is a rough order of magnitude based on the $6.1M initial contract base award plus other factors."/>
    <s v="Not funding the sub-project will force over 600 VA-CABS role holders to no longer process background investigation and fingerprint adjudication processes according to the streamlined and automated processes that have been extremely effective in minimizing the timeframe for new employees and contractors to start work providing timely care and benefits to Veterans.  There will be a stoppage in background investigation and fingerprint adjudication process execution as 174 VA business entities migrate back to manual, paper-based background investigation and fingerprint adjudication processes for new employees and contractors.  Near real-time delivery of electronic files will revert back to paper files delivered via the US Postal Service.  This will increase the timeline for new employees and contractors to receive Personal Identification Verification (PIV) cards by several weeks, which will significantly increase the lead time for Veterans to receive care and benefits."/>
    <s v="Application"/>
    <s v="Application Support &amp; Operations"/>
    <s v="Software"/>
    <s v="Maintenance &amp; Support"/>
    <s v="EPMO"/>
    <s v="EXT"/>
    <n v="1613"/>
    <n v="55"/>
    <s v="Financed"/>
    <x v="1"/>
    <s v="Managing Data"/>
    <s v="2510"/>
    <s v="OM"/>
    <s v="Application SW Maintenance"/>
    <n v="2.62"/>
    <n v="0"/>
    <n v="10.62"/>
  </r>
  <r>
    <x v="1"/>
    <x v="2"/>
    <s v="Other Corporate IT Systems"/>
    <x v="11"/>
    <s v="Capital Asset Management System Business Intelligence (CAMS-BI)"/>
    <s v="The VA owns more than 6,000 buildings and more than 38,000 acres of land. Annual operating and maintenance costs are measured in the multiple-millions of dollars; replacement values are in the multiple-billions. This is the third largest real estate portfolio in the federal government, behind only DoD and GSA. The Capital Asset Management suite of systems are used to record and store that data, and generate reports for internal customers, Federal agencies, and the US Congress. CAMS support 283 stations and the nearly $10 Billion capital budget in VA, responding to Executive Order (EO) 13327 by reporting annually to OMB and the General Services Administration on the Department's inventory and real property performance._x000a__x000a_MYP Playground_x000a_This line item was removed from MYP21-25 during a priority-sitting exercise.  On-going funding of the sustainment contract is required. Increase based on inflation projections."/>
    <s v="MYP Playground_x000a__x000a_The Mission Act (PL 115?]182), Title II, requires the creation of an Asset and Infrastructure Review (AIR) Commission, the object of which includes assessment of VA healthcare markets, current capacity, performance, and condition of facilities in the market, and future opportunities of recommendation to the AIR commission.  The first round of market assessments are underway and they are utilizing a significant amount of CAI data in that process. Without CAM/CAI funding support, this information would no longer be available to support the market assessment and the opportunities would not be able to be identified for the AIR commission."/>
    <s v="Application"/>
    <s v="Application Support &amp; Operations"/>
    <s v="Software"/>
    <s v="Maintenance &amp; Support"/>
    <s v="EPMO"/>
    <s v="BA"/>
    <n v="1611"/>
    <n v="13"/>
    <s v="Financed"/>
    <x v="1"/>
    <s v="Greater Choice for Veterans"/>
    <s v="2510"/>
    <s v="OM"/>
    <s v="IT Support Contracts [other than PMO and Application SW Maintenance]"/>
    <n v="1.2"/>
    <n v="1.2"/>
    <n v="1.2"/>
  </r>
  <r>
    <x v="1"/>
    <x v="2"/>
    <s v="Other Corporate IT Systems"/>
    <x v="11"/>
    <s v="Case and Correspondence Management (VIEWS CCM)"/>
    <s v="To deploy a centralized solution that will be leveraged across all offices in VA._x000a__x000a_MYP Playground_x000a_The VA Integrated Enterprise Workflow System, VIEWS, is a Salesforce application. VA?s correspondence and case management customers include more than just the millions of Veterans we serve. VA replaced the legacy system used throughout the agency with a modern document and workflow case management system built on the Salesforce platform. The first phase of the VIEWS implementation was put into production on March 12, 2018. New, improved functionality and business process enhancements and reports are added every month. As of VA FY-2020 Q1, VIEWS includes several major components, or ?apps:? (1) The White House Hotline for Veterans Experience Office (VEO), (2) GAO (General Accounting Office) Request Letter Module for Office of Congressional and Legislative Affairs (OCLA) and various Program Offices, (3) Functional Organization Manual (FOM) for Office of Enterprise Integration (OEI), (4) Status Query and Response Exchange System (SQUARES) for VHA Homeless Programs Office, and (5) Case and Correspondence Module for Office of the Executive Secretariat (EXECSEC) and various Program Offices (enterprise-wide application). Additional modules and substantial functionality upgrades are planned for the current and subsequent option years."/>
    <s v="Substantial, core business processes will be forced to rely on obsolete systems that are not supported, and which do not provide the quality and availability of services expected by Veterans."/>
    <s v="Application"/>
    <s v="Application Support &amp; Operations"/>
    <s v="Software"/>
    <s v="Maintenance &amp; Support"/>
    <s v="EPMO"/>
    <s v="BA"/>
    <n v="1611"/>
    <n v="20"/>
    <s v="Financed"/>
    <x v="1"/>
    <s v="Operations and Maintenance"/>
    <s v="2510"/>
    <s v="OM"/>
    <s v="IT Support Contracts [other than PMO and Application SW Maintenance]"/>
    <m/>
    <n v="0"/>
    <n v="3.6"/>
  </r>
  <r>
    <x v="1"/>
    <x v="2"/>
    <s v="Other Corporate IT Systems"/>
    <x v="11"/>
    <s v="Centralized Administrative Accounting Transaction System (CAATS)"/>
    <s v="Centralized Administrative Accounting Transaction System (CAATS) is a data-centric application which is based around the ability to create, submit and track multiple types of accounting transactions through a workflow process._x000a__x000a_MYP Playground_x000a_The Centralized Administrative Accounting Transaction System (CAATS) is a web-based, automated system that allows for the electronic input and approval of accounting source documents/transactions. It provides improvement of internal controls, standardization of accounting entries, electronic audit trail, separation of duties and requires no detailed knowledge of the VA's Financial Management System (FMS). The primary users of CAATS belong to Veterans Benefits Administration (VBA) and National Cemetery Administration (NCA). The VBA Administrative and Loan Accounting Center (ALAC) in Austin, TX absorbed the administrative accounting functions which were performed at all of the Regional Offices throughout the US. The initiative was based on the assumption that VBA will better serve Veterans through improved efficiency of resources. CAATS supports several initiatives of the Agency including reduction in paper, remediation of audit findings, and controls the segregation of duties between accounting functions to include 1358 Obligations.   If we don't get the funds requested for the sustainment of CAATS, the system will be required to go offline.  Both administrations will have to revert to the manual, paper intensive way of processing transactions for the VBA and NCA stations. The manual systems are cumbersome processes, which CAATS streamlines saving both VBA and NCA a considerable amount of time, which is in turn used to better support the Veterans.  This also means all the internal controls including funds monitoring and separation of duties built into CAATS will no longer be supported and the agency could be open to audit findings in several areas including Anti-Deficiency Act violations."/>
    <s v="If ALAC does not get the funds requested for CAATS, the system will be required to go offline.  Both administrations will have to revert to the manual, paper intensive way of processing transactions for the VBA and NCA stations.  CAATS supports several initiatives of the Agency including reduction in paper, remediation of audit findings, and controls the segregation of duties between accounting functions to include 1358 Obligations.  The manual systems are cumbersome processes."/>
    <s v="Application"/>
    <s v="Application Support &amp; Operations"/>
    <s v="Software"/>
    <s v="Maintenance &amp; Support"/>
    <s v="EPMO"/>
    <s v="BA"/>
    <n v="1611"/>
    <n v="1"/>
    <s v="Financed"/>
    <x v="1"/>
    <s v="Operations and Maintenance"/>
    <s v="2510"/>
    <s v="OM"/>
    <s v="Application SW Maintenance"/>
    <n v="0.23499999999999999"/>
    <n v="0.23499999999999999"/>
    <n v="0.28499999999999998"/>
  </r>
  <r>
    <x v="1"/>
    <x v="2"/>
    <s v="Other Corporate IT Systems"/>
    <x v="11"/>
    <s v="Enterprise Architecture Program Execution Support"/>
    <s v="The Enterprise Architecture Execution Support Program encompasses the following:  Enterprise Architecture Development and Maintenance - gather, collect and integrate information from across VA Administrations and staff offices and integrate it into an enterprise-wide EA information base via integrated views of EA Content, EA models, artifacts, data analytics and standard reports to support stakeholder needs; Evolve and maintain a VA EA information technology platform - Acquire and maintain EA Tool Licenses and fully integrate VA-wide EA Tool Suite to establish and maintain EA hosting environment;  EA Rules and Standards."/>
    <m/>
    <s v="IT Management"/>
    <s v="Enterprise Architecture"/>
    <s v="External Labor"/>
    <s v="Expense"/>
    <s v="EPMO"/>
    <s v="BA"/>
    <n v="1611"/>
    <n v="5"/>
    <s v="Financed"/>
    <x v="1"/>
    <s v="Digitizing Business Process"/>
    <s v="2510"/>
    <s v="OM"/>
    <s v="PMO Support, Enterprise"/>
    <n v="7.2"/>
    <n v="0"/>
    <n v="3.3220000000000001"/>
  </r>
  <r>
    <x v="1"/>
    <x v="2"/>
    <s v="Other Corporate IT Systems"/>
    <x v="11"/>
    <s v="Financial Management System (FMS)"/>
    <s v="VA is midway through a financial management business process transformation that will include a modern application that complies with current accounting regulations and requirements.  The transition from the legacy system known as FMS is not complete and the full decommission date is unknown.  If this technical support contract is not funded, the VA risks losing technical assistance with all financial transactions, in addition to pausing the work on the transition to iFAMS."/>
    <m/>
    <s v="Application"/>
    <s v="Application Support &amp; Operations"/>
    <s v="Software"/>
    <s v="Maintenance &amp; Support"/>
    <s v="EPMO"/>
    <s v="BA"/>
    <n v="1611"/>
    <n v="15"/>
    <s v="Financed"/>
    <x v="1"/>
    <s v="Decommissioning Legacy Systems"/>
    <s v="2510"/>
    <s v="OM"/>
    <s v="IT Support Contracts [other than PMO and Application SW Maintenance]"/>
    <n v="2.2349999999999999"/>
    <n v="2.2799999999999998"/>
    <n v="5.8"/>
  </r>
  <r>
    <x v="1"/>
    <x v="2"/>
    <s v="Other Corporate IT Systems"/>
    <x v="11"/>
    <s v="Quality Assurance Release Readiness Support"/>
    <s v="Provides support for the quality assurance and reporting for the management of IT projects which will propel the Department with even more rigor toward continuous delivery of IT capabilities. The Scaled Agile framework unifies and streamlines IT delivery oversight and will deliver IT products more efficiently, securely and predictably. The Scaled Agile framework creates an environment delivering more frequent releases through a deeper application of Agile practices. With project line management, SAFe will increase cross-organizational and business stakeholder engagement, provide greater visibility into projects, increase Agile adoption and institute a predictive delivery cadence. This project provides the essential services for monitoring and analyzing the status of VA products and projects. This support provides three functions: quality assurance and reporting process support; reporting process oversight and support; reporting process training and communication."/>
    <s v="This sub-project supports all Project and Program Managers, Portfolio Directors and VA Leadership. If this sub-project is not funded, reporting and analytics on all projects including those at risk could be impacted and thus impact software development, infrastructure, and sustainment efforts that support project/programs that directly support our Veterans."/>
    <s v="Application"/>
    <s v="Application Support &amp; Operations"/>
    <s v="Software"/>
    <s v="Maintenance &amp; Support"/>
    <s v="EPMO"/>
    <s v="BA"/>
    <n v="1611"/>
    <n v="2"/>
    <s v="Financed"/>
    <x v="1"/>
    <s v="Managing Data"/>
    <s v="2510"/>
    <s v="OM"/>
    <s v="IT Support Contracts [other than PMO and Application SW Maintenance]"/>
    <n v="0.54500000000000004"/>
    <n v="0.54500000000000004"/>
    <n v="0.54500000000000004"/>
  </r>
  <r>
    <x v="1"/>
    <x v="2"/>
    <s v="Other Corporate IT Systems"/>
    <x v="11"/>
    <s v="SnapWeb browser for PAID, FMS, NationWide or FEE financial reports Labor"/>
    <s v="TBD"/>
    <m/>
    <s v="Application"/>
    <s v="Application Support &amp; Operations"/>
    <s v="Software"/>
    <s v="Maintenance &amp; Support"/>
    <s v="EPMO"/>
    <s v="BA"/>
    <n v="1611"/>
    <n v="18"/>
    <s v="Financed"/>
    <x v="1"/>
    <s v="Operations and Maintenance"/>
    <s v="2510"/>
    <s v="OM"/>
    <s v="IT Support Contracts [other than PMO and Application SW Maintenance]"/>
    <m/>
    <n v="0.88300000000000001"/>
    <n v="0.67100000000000004"/>
  </r>
  <r>
    <x v="1"/>
    <x v="2"/>
    <s v="Other Corporate IT Systems"/>
    <x v="11"/>
    <s v="Strategic Capital Investment Planning (SCP)"/>
    <s v="SCIP is a web-based tool which assists the Strategic Capital Investment Planning process for over 2,500 users across various VA sites, supporting the process from end to end, providing a single repository for VA's capital planning and project-related information. The application supports Budget Execution, through the creation and monitoring of Operating Plans and Out of Cycle project requests. In these functionalities it supports the Asset and Infrastructure Review (AIR) Commission process of The Mission Act, which includes assessment of VA healthcare markets, current capacity, performance, and condition of facilities in the market, and future opportunities for recommendation to the AIR commission._x000a__x000a_MYP Playground_x000a_SCIP is a web-based tool which assists the Strategic Capital Investment Planning process for over 2,500 users across various VA sites, supporting the process from end to end, providing a single repository for VA?s capital planning and project related information.  Its functionalities are co-dependent on the CAI application embedded in the CAMS system.  Used by the Office of Asset Enterprise Management, it houses all of the service and infrastructure-related gap information that drives the SCIP process. From that gap data, SCIP supports the development of the long-range plan (referred to as the Action Plan), and the specific projects to be considered for inclusion in the VA Budget submission (referred to as the Business Case).   Users in the Office of Asset Enterprise Management need to prioritize new construction, modernization, and repair needs at VHA facilities.  SCIP is used to rate and rank funding requests._x000a__x000a_The Mission Act requires that the Department improve its ability to manage its real property portfolio and build a high-performing, integrated health care system.   SCIP is one of two tools used to do that."/>
    <s v="The Mission Act (PL 115&amp;#8208;182), Title II, requires the creation of an Asset and Infrastructure Review (AIR) Commission, the object of which includes assessment of VA healthcare markets, current capacity, performance, and condition of facilities in the market, and future opportunities of recommendation to the AIR commission.  SCIP is the internal budgeting tool used to prioritize Congressional funding for VA's construction and facilities maintenance, repair, etc."/>
    <s v="Application"/>
    <s v="Application Support &amp; Operations"/>
    <s v="Software"/>
    <s v="Maintenance &amp; Support"/>
    <s v="EPMO"/>
    <s v="BA"/>
    <n v="1611"/>
    <n v="8"/>
    <s v="Financed"/>
    <x v="1"/>
    <s v="Greater Choice for Veterans"/>
    <s v="2510"/>
    <s v="OM"/>
    <s v="Application SW Maintenance"/>
    <n v="0.67100000000000004"/>
    <n v="0.67100000000000004"/>
    <n v="0.52200000000000002"/>
  </r>
  <r>
    <x v="1"/>
    <x v="2"/>
    <s v="Other Corporate IT Systems"/>
    <x v="11"/>
    <s v="Veterans Canteen Service Automated Information System (VCS AIS)"/>
    <s v="The Veterans Canteen Service (VCS) provides a canteen service at each one of the 200 VA Medical Centers. 9.8M Veterans plus 14.7M family members totaling 24.5M use this VCS benefit. VCS end users are Veterans and their families visiting the canteens as well as VCS administrators managing the canteens using 1000 VCS workstations. _x000a__x000a_VCS Automated Information System (VCS AIS) consists of an Oracle Retail Merchandising System (RMS), Financial Suite and backend Legacy applications. These systems support inventory management and financial reporting for goods bought and sold at the canteens. There are seven Retail sub-systems, one Financial system, and six Backend Legacy sub-systems. These Essential Support systems are hosted at Austin Information Technology Center (AITC) with disaster recovery at Philadelphia Information Technology Center (PITC). _x000a__x000a_This funding request is used to accommodate both the labor costs as well as the Infrastructure Technology server hosting costs for VCS AIS. FTEs and contractors support the steady state of the system and perform VCS specialized tasks. _x000a__x000a_Associated sub-projects included VCS Point of Sale (VCS POS) and Mobile Device Management (VCS MDM). This association allows for goods and services to be tracked via mobile devices and purchased in the canteens."/>
    <s v="If funding is not granted, Veteran Canteen Service (VCS) operations will be interrupted; financials information needed (to support auditable financial statements as well as VCS Operations) may be corrupted or unavailable, and VCS services for Veterans will be at interrupted."/>
    <s v="Application"/>
    <s v="Application Support &amp; Operations"/>
    <s v="Software"/>
    <s v="Maintenance &amp; Support"/>
    <s v="EPMO"/>
    <s v="BA"/>
    <n v="1611"/>
    <n v="22"/>
    <s v="Financed"/>
    <x v="1"/>
    <s v="Operations and Maintenance"/>
    <s v="2510"/>
    <s v="OM"/>
    <s v="IT Support Contracts [other than PMO and Application SW Maintenance]"/>
    <m/>
    <n v="0"/>
    <n v="0.3"/>
  </r>
  <r>
    <x v="1"/>
    <x v="2"/>
    <s v="Other Corporate IT Systems"/>
    <x v="11"/>
    <s v="Veterans Canteen Service Point Of Sale (VCS POS)"/>
    <s v="The Veteran Canteen Services' Point-of-Sale (VCS POS) information system allows VCS to process transactions on a computer-based hardware terminal by accepting cash, credit cards, and other unique tenders. Over 1,100 VCS POS devices are deployed VA-wide._x000a__x000a_VCS POS is being hosted at AITC as a Mission Critical application. This funding request is used to accommodate both the labor costs as well as the IT infrastructure (server hosting) costs. _x000a__x000a_Please note that this project is new to CORP. It consists of 1 FTE, 4 contractor resources (full-time), and costs associated with IT infrastructure server hosting."/>
    <s v="If the funding is not granted, contractor resources will be furloughed, and the POS Sustainment team will be ill-equipped to maintain steady-state support for the VCS customer.  Also, non-funding would eliminate OIT hosting support, which would make sustainment impossible."/>
    <s v="Application"/>
    <s v="Application Support &amp; Operations"/>
    <s v="Software"/>
    <s v="Maintenance &amp; Support"/>
    <s v="EPMO"/>
    <s v="BA"/>
    <n v="1611"/>
    <n v="21"/>
    <s v="Financed"/>
    <x v="1"/>
    <s v="Operations and Maintenance"/>
    <s v="2510"/>
    <s v="OM"/>
    <s v="IT Support Contracts [other than PMO and Application SW Maintenance]"/>
    <m/>
    <n v="0"/>
    <n v="7.0000000000000007E-2"/>
  </r>
  <r>
    <x v="2"/>
    <x v="3"/>
    <s v="Enterprise Security Services"/>
    <x v="12"/>
    <s v="Identity and Access Management - Enterprise (IAM)"/>
    <s v="Identity and Access Management (IAM) provides enterprise-level identity, authentication, and authorization services for multiple internal and external systems, which need to be interconnected, providing seamless, authorized and authenticated access to these systems by facility, system and individual entities. IAM services uniquely identifies all persons of interest; unique IDs are assigned to all persons in MPI; facilitates data sharing between VA LOBs and external partners; streamlines the granting and removing electronic permissions to access VA technology systems, resources and data and ensures that only authorized users are granted access; provides role-based/attribute-based and Single Sign-On access; allows beneficiaries to use electronic or digital signatures; and allows Veterans to receive a VA credential without having to appear at a VA facility. The Master Person Index has been designated by VA as the Authoritative Data Source for identities across VA and all applications must integrate with it."/>
    <s v="Multiple major initiatives have dependencies on this project including Cerner Electronic Health Record Modernization (EHRM), Continuous Diagnostics and Mitigation (CDM), Digital Veteran Platform (DVP) Lighthouse, Community Care, Veteran Experience (VE), ICAM Onboarding, Federal Agencies Administration Integrations, MISSION Act, Colmery Act, Caregiver, Patronage, Login.gov and Vets.gov initiatives. If funding is reduced, then IAM will not have access to the support services necessary to: develop Business prioritized functionality, integrate IAM services with VA applications, and maintain enterprise identity management, authentication, and authorization services and the integrations with the applications consuming the services. This will result in decreased capacity to meet business priorities, decreased system availability, an inability to expand data center footprint as applications are integrated with IAM, decreased security posture due to reduced administrative support to perform system maintenance, increased administrative burden, creation of a backlog of consuming application Tier 3 support requests, increased operating and COTS system patch backlog, increased processing costs, and increased Veteran frustration.   Specific risks associated with a reduction in funding include:  DME impact:  If DME is not funded, then enhancements to VA priority programs such as: Cerner, Continuous Diagnostics and Mitigation (CDM), Digital Veteran Platform (DVP) Lighthouse, Electronic Health Record Modernization (EHRM), Community Care, Veteran Experience (VE), ICAM Onboarding, Federal Agencies Administration Integrations, MISSION Act, Colmery Act and Vets.gov would not occur resulting in siloed management of identity information, reduced security posture, reduced Veteran and caregiver user experience. Sustainment impact:  If service outage occurs due to lack of funding, over 700 applications that depend on IAM security and identity services such as: Cerner, Continuous Diagnostics and Mitigation (CDM), Digital Veteran Platform (DVP) Lighthouse, Electronic Health Record Modernization (EHRM), Community Care, Veteran Experience (VE), ICAM Onboarding, Federal Agencies Administration Integrations, MISSION Act, Colmery Act and Vets.gov would not be available to Veterans and would have a catastrophic impact on VA?s mission.   Production systems would be at risk of shutting down which will result in Veterans not having access to health, compensation, loan, and education benefits."/>
    <s v="Application"/>
    <s v="Application Development"/>
    <s v="Software"/>
    <s v="Capital"/>
    <s v="EPMO"/>
    <s v="BA"/>
    <n v="1615"/>
    <n v="1"/>
    <s v="Financed"/>
    <x v="0"/>
    <s v="Improving Cybersecurity"/>
    <s v="3124"/>
    <s v="DEV"/>
    <s v="Application SW"/>
    <n v="19.2"/>
    <n v="11.2"/>
    <n v="11.2"/>
  </r>
  <r>
    <x v="2"/>
    <x v="4"/>
    <s v="Enterprise Data Services"/>
    <x v="13"/>
    <s v="ACOE Advanced Tools and Support"/>
    <s v="This subproject supports the procurement, management, coaching and mentoring of an Agile Project Portfolio Management (PPM) Tool Suite. It supports the procurement of tools, management of licensing for tools procured, and provides VA with the training, migration, mentoring, configuration, integration, support, and operations/maintenance for the implementation of the DevOps development and PPM tools for use by VA project teams to deliver features in systems that use various technology stacks and are hosted on different platforms and in different hosting environments. This subproject provides VA with coaching and mentoring for using the PPM tools and how to implement various agile methodologies for each project. This subproject will also be used to advise the VA on current industry standard and emerging tools, applications, or bundled applications that fulfill future DevOps needs, and which can be utilized for DevOps on the various VA platforms and hosting environments."/>
    <s v="Without this funding, implementation of SES priorities and VA strategic goals will be significantly impacted.  This funding will support tool contracts for support of procurement, management, and coaching. Without this funding the procurement of certain tools, management of licensing for both tools procured under this and through other contracts, as well as several open source tools, training and operations/maintenance as needed for the implementation of  tools for use by VA product teams would be severely impacted. This could ultimately effect products delivered to our Veteran community."/>
    <s v="Application"/>
    <s v="Business Software"/>
    <s v="Software"/>
    <s v="Licensing"/>
    <s v="EPMO"/>
    <s v="BA"/>
    <n v="1616"/>
    <n v="28"/>
    <s v="Financed"/>
    <x v="1"/>
    <s v="Operations and Maintenance"/>
    <s v="2510"/>
    <s v="OM"/>
    <s v="SW Licenses and Maintenance"/>
    <n v="11.566000000000001"/>
    <n v="8.1750000000000007"/>
    <n v="8.1750000000000007"/>
  </r>
  <r>
    <x v="2"/>
    <x v="4"/>
    <s v="Enterprise Data Services"/>
    <x v="13"/>
    <s v="Collaborative Terminology Tooling Data Management"/>
    <s v="CTT &amp; DM will be operationally maintained and available for use._x000a__x000a_MYP Playground_x000a_The outcome of the sub-project is for the development of CERNER implementation and the sustainment of the Collaborative Terminology Tooling Data Management  system in support of the transition of VistA and Electronic Health Record Modernization. Sustainment includes maintaining the system availability, remediating any new security concerns and correcting customer identified defects. It will also include  executing configuration changes, maintaining upgrades and providing support to our partners.   Collaborative Terminology Tooling Data Management will maintain and update clinical terminology in use across the Enterprise."/>
    <s v="Failure to fully fund Collaborative Terminology Tooling Data Management efforts then could result in  lack of terminology synchronization between Cerner and Legacy products. Collaborative Terminology Tooling Data Management will be not be able to maintain and update clinical terminology in use across the Enterprise.  The use of nationally standardized clinical terminology supports Interoperability and Meaningful Use as mandated under the 2014 National Defense Authorization Act."/>
    <s v="Application"/>
    <s v="Application Support &amp; Operations"/>
    <s v="Software"/>
    <s v="Maintenance &amp; Support"/>
    <s v="EPMO"/>
    <s v="BA"/>
    <n v="1616"/>
    <n v="2"/>
    <s v="Financed"/>
    <x v="1"/>
    <s v="VA/DoD Collaboration"/>
    <s v="2510"/>
    <s v="OM"/>
    <s v="IT Support Contracts [other than PMO and Application SW Maintenance]"/>
    <n v="1.31"/>
    <n v="2.3199999999999998"/>
    <n v="2.3199999999999998"/>
  </r>
  <r>
    <x v="2"/>
    <x v="4"/>
    <s v="Enterprise Data Services"/>
    <x v="13"/>
    <s v="Data Access Services (DAS)"/>
    <s v="Will provide critical support necessary for the maintenance of the Data Access Services (DAS) products._x000a__x000a_MYP Playground_x000a_DAS is a system of Enterprise Services that enables intra and inter agency data transport, transformation and storage capabilities between data producers and data consumers enhancing interoperability and collaboration between VA and DoD, as well as supporting VA MISSION Act, Community Care and CERNER/eHRM. System Capabilities include: Two way encryption for all transactions; Structured and unstructured data storage; Enterprise REST API solution for data storage, transformation and retrieval; No file size limit (tested transport, storage, and retrieval of 30GB sized files); Supports large numbers of simultaneous transactions, tested over 300K per hour; Message content agnostic and may include file attachments._x000a_Catalog of Services available through the Enterprise Services Collaboration Portal (ESCP): _x000a_Aggregation: Collect and combine data from multiple internal and external data sources for exposure to consumers._x000a_Exposure of Data: Expose health and benefit data received from various sources based on business need._x000a_Metrics: Reporting Automated recurring reports on data, storage, performance, traffic, security, and event activity._x000a_Data Storage: Store structured and unstructured data from internal and external sources in MongoDB._x000a_Data Transport: Receive and route data from internal and external sources; provide to intended consumers according to business rules._x000a_Data Transformation: Transformation from XML &lt;--&gt; JSON, Text to Computable, REST to SOAP, and Internal &lt;--&gt; External Data Formats _x000a_Data Schema Validation: Validation based on agreements between producers and consumers (NIEM, C-CDA, HL7, FHIR, XML, JSON)._x000a_Notification: Provide notifications based on subscriptions and optionally filtered by conditions._x000a_Malware Scanning: Scan binary files using a McAfee Appliance for Virus and Malware scanning._x000a_Database as a Service (DBaaS): Provide database services, including infrastructure, DAS Authority to Operate (ATO), administration and developer support._x000a_Platform as a Service (PaaS): Provide custom microservices allowing customers to manage configuration updates in unique operating environments, while leveraging existing DAS code, DAS Authority to Operate (ATO), VAEC Cloud environments and gateways."/>
    <s v="If funding is not available, then the Data Access Service application will not be able to provide the functional needs required for these critical data flows: Service Treatment Records from DoD; Disability Benefits Questionnaire examination documents from VHA clinicians and external clinicians; Affordable Care Act Eligibility and Enrollment; retail pharmacy immunization write back to VistA; and MISSION Act / Community Care transactions and examination documentation. These services in support of Veterans benefits claims, Healthcare, and Care in the community will be shut down and data will not be provided causing a backlog in these critical Veterans service areas. Disrupting DAS services would negatively impact the adjudication of claims and a backlog will build under the scrutiny of the Under Secretary for Benefits; as well as, negatively impact Veteran?s ability to receive convenient healthcare in the community, and to provide payment to clinicians providing care in the community, violating MISSION Act mandates."/>
    <s v="Application"/>
    <s v="Application Support &amp; Operations"/>
    <s v="Software"/>
    <s v="Maintenance &amp; Support"/>
    <s v="EPMO"/>
    <s v="BA"/>
    <n v="1616"/>
    <n v="29"/>
    <s v="Financed"/>
    <x v="1"/>
    <s v="VA/DoD Collaboration"/>
    <s v="2510"/>
    <s v="OM"/>
    <s v="Hosting [hardware and software platforms]"/>
    <n v="18.157"/>
    <n v="13"/>
    <n v="13"/>
  </r>
  <r>
    <x v="2"/>
    <x v="4"/>
    <s v="Enterprise Data Services"/>
    <x v="13"/>
    <s v="DevSecOps Advanced Tools and Support"/>
    <s v="TBD"/>
    <m/>
    <s v="Application"/>
    <s v="Application Support &amp; Operations"/>
    <s v="Software"/>
    <s v="Maintenance &amp; Support"/>
    <s v="EPMO"/>
    <s v="BA"/>
    <n v="1616"/>
    <n v="78"/>
    <s v="Financed"/>
    <x v="1"/>
    <s v="Operations and Maintenance"/>
    <s v="2510"/>
    <s v="OM"/>
    <s v="IT Support Contracts [other than PMO and Application SW Maintenance]"/>
    <m/>
    <n v="10"/>
    <n v="9"/>
  </r>
  <r>
    <x v="2"/>
    <x v="4"/>
    <s v="Enterprise Data Services"/>
    <x v="13"/>
    <s v="DevSecOps Technical and Business Management Support"/>
    <s v="TBD"/>
    <m/>
    <s v="Application"/>
    <s v="Application Support &amp; Operations"/>
    <s v="Software"/>
    <s v="Maintenance &amp; Support"/>
    <s v="EPMO"/>
    <s v="BA"/>
    <n v="1616"/>
    <n v="77"/>
    <s v="Financed"/>
    <x v="1"/>
    <s v="Operations and Maintenance"/>
    <s v="2510"/>
    <s v="OM"/>
    <s v="IT Support Contracts [other than PMO and Application SW Maintenance]"/>
    <m/>
    <n v="3"/>
    <n v="3"/>
  </r>
  <r>
    <x v="2"/>
    <x v="4"/>
    <s v="Enterprise Data Services"/>
    <x v="13"/>
    <s v="Digital Transformation Center (DTC)"/>
    <s v="Our goal is to make accessing VA services seamless, effective, efficient, and emotionally resonant. This landmark legislation will fundamentally transform VA health care and improve Veterans benefits and services. We empower employees to provide world-class customer service to Veterans by reforming IT systems responsible for HR management, finance, acquisition and supply chains. VA is working closely with DoD to implement a modern and fully interoperable common electronic health record (EHR) system inside and outside the departments."/>
    <s v="The Salesforce Development Platform (SFDP) VA Assessing is built on the underlying Salesforce Force.com that is hosted in a FedRAMP Certified FISMA Moderate environment. The application/system (SFDP) allows developers to create functionality that improve business processes and APIs enabling interoperability between legacy systems. With out this project, approximately 50 other programs and initiatives, including several high-profile programs and systems such as Caregiver Record Management Application (CARMA), VA Loan Electronic Reporting Interface (VALERI-R), White House VA Hotline, Status Query and Response Exchange System (SQUARES) for Homeless Veterans, and VA Integrated Enterprise Workflow Solution (VIEWS) Case and Correspondence would either not be available to Veterans or would be greatly limited in scope and ability to support their needs."/>
    <s v="Application"/>
    <s v="Application Support &amp; Operations"/>
    <s v="Software"/>
    <s v="Maintenance &amp; Support"/>
    <s v="EPMO"/>
    <s v="BA"/>
    <n v="1616"/>
    <n v="8"/>
    <s v="Financed"/>
    <x v="1"/>
    <s v="Managing Data"/>
    <s v="2510"/>
    <s v="OM"/>
    <s v="Application SW Maintenance"/>
    <n v="15"/>
    <n v="30.053000000000001"/>
    <n v="39.814"/>
  </r>
  <r>
    <x v="2"/>
    <x v="4"/>
    <s v="Enterprise Data Services"/>
    <x v="13"/>
    <s v="Digital Veterans Platform (DVP)"/>
    <s v="This is to fund sustainment of the Application Programming Interfaces (APIs) Platform that enables effective data exchanges from a number of underlying systems including Corporate Data Warehouse (CDW), Enterprise Military Information Service (eMIS), Data Access Services (DAS), HRSmart and Enterprise Data Warehouse (EDW). These APIs are then consumed by a number of applications including external Software as a Service (SaaS) applications that VA owns and does not own. This work will cover API development, security support, and acquisition support. All three are key areas to accelerate the analysis and onboarding of new SaaS applications that VA is procuring and external entities that want to consume VA's APIs. The work supports the consumption of APIs at developer.va.gov and VA's Lighthouse initiative. This initiative is critical moving VA toward a Buy First strategy, and away from building custom apps."/>
    <s v="The Veterans, their beneficiaries, and family members will lose the associated benefits of leveraging advancing technology enhancements which are being implemented within the Department of Veterans Affairs and will ensure faster services provided by the Department of Veterans Affairs and other external partner organizations. Without secure means of accessing Veteran Health and Benefits information via mobile apps and tools, PHI and PII may be at risk."/>
    <s v="Application"/>
    <s v="Application Support &amp; Operations"/>
    <s v="Software"/>
    <s v="Maintenance &amp; Support"/>
    <s v="EPMO"/>
    <s v="BA"/>
    <n v="1616"/>
    <n v="16"/>
    <s v="Financed"/>
    <x v="1"/>
    <s v="Digitizing Business Process"/>
    <s v="2510"/>
    <s v="OM"/>
    <s v="Application SW Maintenance"/>
    <n v="18"/>
    <n v="18"/>
    <n v="33.198"/>
  </r>
  <r>
    <x v="2"/>
    <x v="4"/>
    <s v="Enterprise Data Services"/>
    <x v="13"/>
    <s v="ETS IT Support"/>
    <s v="Support test environments within the ETS Test Center to reduce risk of defects going into production and increase quality of products by finding defects before they are released into production._x000a__x000a_MYP Playground_x000a_Provides enterprise-level risk-based testing (performance, system integration/interoperability, software code/quality check) and test environments/infrastructure to OIT development/deployment teams. ETS services are provided throughout the entire fiscal year to any requiring development or acquisition efforts."/>
    <s v="VA/OIT may not find defects until software products enter production increasing risk to Veterans, beneficiaries, and family members; as well as, VA Offices providing services to these groups."/>
    <s v="Application"/>
    <s v="Application Support &amp; Operations"/>
    <s v="External Labor"/>
    <s v="Expense"/>
    <s v="EPMO"/>
    <s v="BA"/>
    <n v="1616"/>
    <n v="19"/>
    <s v="Financed"/>
    <x v="1"/>
    <s v="Operations and Maintenance"/>
    <s v="2510"/>
    <s v="OM"/>
    <s v="Application SW Maintenance"/>
    <n v="5.335"/>
    <n v="5.335"/>
    <n v="4.4260000000000002"/>
  </r>
  <r>
    <x v="2"/>
    <x v="4"/>
    <s v="Enterprise Data Services"/>
    <x v="13"/>
    <s v="Platform Services Support"/>
    <s v="MYP Playground: In FY20, large components of the Enterprise Product Support, Transition Release and Support organization realigned into the Platforms Services Product Line of Technical Services and Platform Services (TPS) Portfolio. The Platform Services Product Line teams will utilize funding for technology licenses, contract subject matter support, and technical implementation services to augment and supplement VA full-time employee staff. The support will provide the both underpinning technology for each product line as well as specific platforms. Currently five (5) Product Lines are supported by this funding at some level. The Platform Product Line teams will deliver and manage groups of technologies that are used as a base upon which other applications, processes or technologies are developed and maintained. The Platform Product Lines will create, define and maintain adaptive, reliable, flexible &amp; core platforms that VA can continuously evolve to support requirements based on industry standards.   _x000a__x000a_The absence of proper support will result in continued duplicate technology acquisition and efforts that are characterized as isolated technology innovation that are not repeatable and scalable across the enterprise.  In addition, the VA will continue to lack the capability to quickly obtain fiscal data, remain dependent on stove pipe contract efforts, and not have the ability to obtain a common operating picture for applications and infrastructure operations.    contract vehicle will have a negative impact and jeopardize the performance of these platforms. These service lines and platforms span across the major business portfolios of VHA, VBA, and NCA; as well as several VA internal business lines."/>
    <s v="Risk:  Support to project development teams and projects teams which support VA's 5 critical portfolios. In partnership with EPMD, IO hosts the VA IT programs, including VistA Evolution, Interoperability, the Veterans Benefits Management System, and Medical Appointment Scheduling System. Platform Services provides support to orchestration and integration of IT services for the needs of our development and project teams across the VA.  VA will not be able to respond to platform and infrastructure as a service capacity demands and large scaling events brought on by the COVID pandemic and tied to the identified critical COVID applications (examples -Bed Management, Joint Legacy Viewer, Clinical Care Registries. others).  This  capability is critical to increase IO ability to create the continuous integration - continuous deployment platform to deliver the containerized environment for the critical applications.  These capabilities will also support the deployment of infrastructure-as-code and associated application modernization capabilities, which are both critical capabilities required to provide agility to respond to changing demands on the infrastructure environments.  This request  includes both the technology and the support services needed to establish this capability in VA. Cost were developed using an independent Government cost estimate and if funded will pay for licenses and implementation services."/>
    <s v="Application"/>
    <s v="Application Support &amp; Operations"/>
    <s v="External Labor"/>
    <s v="Expense"/>
    <s v="ITOPS"/>
    <s v="BA"/>
    <n v="1709"/>
    <n v="1"/>
    <s v="Financed"/>
    <x v="1"/>
    <s v="Operations and Maintenance"/>
    <s v="2510"/>
    <s v="OM"/>
    <s v="IT Support Contracts [other than PMO and Application SW Maintenance]"/>
    <n v="12.4"/>
    <n v="12.4"/>
    <n v="10.122999999999999"/>
  </r>
  <r>
    <x v="2"/>
    <x v="4"/>
    <s v="Enterprise Data Services"/>
    <x v="13"/>
    <s v="Robotics Process Automation (RPA Platform)"/>
    <s v="The Robotic Process Automation (RPA) platform enables business transformation and is used to automate processes so that personnel can focus on high-value vs. low-value processes. This project provides a low-code/no-code platform that includes artificial intelligence to provide automation for business customer needs. In essence, the RPA platform provides business owners the ability to take their rote/repetitive business processes and automate them using software robots (bots). The bot development can be done either using OIT resources or business users (citizen developers) due to the platform's low-code/no-code capabilities. The centralized platform reduces security risks associated with individual programs setting up their own RPA systems without security oversight. This multi-year plan will provide funding to sustain the platform and keep it in operation."/>
    <s v="If not fully funded, then the Business Transformation process will significantly be impacted. If Robotic Process Automation (RPA) is decentralized, then the security governance over developed bots will not be implemented; in addition, automation costs will increase as economies of scale will not be realized. Veterans will be impacted by increased timelines associated with obtaining VA services due to no longer having process automation capabilities significantly. Automated processes would become manual increasing the time it takes to execute the process that support Veterans. This could affect processes used to provide services to Veterans within all of the Administrations, including health records, benefits, claims automation, call centers, etc."/>
    <s v="Application"/>
    <s v="Application Support &amp; Operations"/>
    <s v="Software"/>
    <s v="Maintenance &amp; Support"/>
    <s v="EPMO"/>
    <s v="BA"/>
    <n v="1616"/>
    <n v="88"/>
    <s v="Financed"/>
    <x v="1"/>
    <s v="Operations and Maintenance"/>
    <s v="2510"/>
    <s v="OM"/>
    <s v="Application SW Maintenance"/>
    <m/>
    <n v="0"/>
    <n v="3.423"/>
  </r>
  <r>
    <x v="2"/>
    <x v="4"/>
    <s v="Enterprise Data Services"/>
    <x v="13"/>
    <s v="Salesforce Application"/>
    <s v="TBD"/>
    <s v="TBD"/>
    <s v="Application"/>
    <s v="Application Support &amp; Operations"/>
    <s v="Software"/>
    <s v="Licensing"/>
    <s v="EPMO"/>
    <s v="BA"/>
    <n v="1616"/>
    <n v="80"/>
    <s v="Financed"/>
    <x v="1"/>
    <s v="Managing Data"/>
    <s v="2510"/>
    <s v="OM"/>
    <s v="Application SW Maintenance"/>
    <m/>
    <n v="97.248000000000005"/>
    <n v="8.9710000000000001"/>
  </r>
  <r>
    <x v="2"/>
    <x v="4"/>
    <s v="Enterprise Data Services"/>
    <x v="13"/>
    <s v="Software Resiliency Tools"/>
    <s v="DevOps, Human Centered Design (HCD), API and Site Reliability Engineering (SRE) tools and teams are required to start, improve and enhance existing products for Mission Act and OIT Imperative 3, to achieve seamless and secure Data Interoperability across VA, DoD, Federal and commercial Partners OIT. These tools and teams are used to build products and improve existing products uptime and reliability. As OIT modernizes its products the ability to more quickly develop products and higher reliability is required. These will include dedicated Tiger Teams, teams to create Minimum Viable Products, Data architects and specialists to help view data as an enterprise asset and unlock key APIs. The tools include GitHub, Slack, Kong and AWS. It will help us update our data strategy, validate data sources, communicate, process new data and create a common catalogue in line with industry standards. As OIT modernizes its products the ability to more quickly develop products and higher reliability is required._x000a__x000a_MYP Playground_x000a__x000a_DevOps, Human Centered Design (HCD), API, and Site Reliability Engineering (SRE) tools and teams are required to start, improve, and enhance existing products for Mission Act and OIT Imperative 3 in an effort to achieve seamless and secure Data Interoperability across VA, DoD, Federal and commercial partners. These tools and teams will be used to build products and improve the uptime, reliability and overall resiliency of existing products. Resilient control systems consider the disciplines that contribute to a more effective design, such as Human Factors Engineering and control engineering to develop interdisciplinary and reliable solutions. As OIT modernizes its products the ability to more quickly develop products and higher reliability is required. This effort will utilize dedicated Tiger Teams as well as other teams that include data architects and other specialists to create Minimum Viable Products and to help view data as an enterprise asset in order to unlock key APIs.  COTS tools enable VA to improve its data strategy, validate data sources, communicate, process new data and create a common catalogue in line with industry standards. As OIT modernizes its products the ability to more quickly develop products and higher reliability is required._x000a__x000a_FY22 to FY31 will provide for the skills, tools, and software necessary to implement new technologies and platforms necessary to meet Mission Act requirements and OIT Imperative 3 Directives."/>
    <s v="MYP Playground_x000a__x000a_The Veterans, their beneficiaries, and family members will lose the associated benefits of leveraging advancing technology enhancements to improve responsiveness, consistency, and security to meet the requirements of new technologies currently being  implemented within the Department of Veterans Affairs. These tools and technologies will ensure faster and more accurate services are provided to the Veterans by VA and its external partners."/>
    <s v="IT Management"/>
    <s v="IT Management &amp; Strategic Planning"/>
    <s v="Outside Services"/>
    <s v="Managed Service Provider"/>
    <s v="EPMO"/>
    <s v="BA"/>
    <n v="1616"/>
    <n v="87"/>
    <s v="Financed"/>
    <x v="1"/>
    <s v="Digitizing Business Process"/>
    <s v="2510"/>
    <s v="OM"/>
    <s v="IT Support Contracts [other than PMO and Application SW Maintenance]"/>
    <n v="32"/>
    <n v="0"/>
    <n v="4"/>
  </r>
  <r>
    <x v="2"/>
    <x v="4"/>
    <s v="Enterprise Data Services"/>
    <x v="13"/>
    <s v="Standards and Terminology Services (STS)"/>
    <s v="Standards and Terminology will continue to be maintained."/>
    <m/>
    <s v="Application"/>
    <s v="Application Support &amp; Operations"/>
    <s v="Software"/>
    <s v="Maintenance &amp; Support"/>
    <s v="EPMO"/>
    <s v="BA"/>
    <n v="1616"/>
    <n v="36"/>
    <s v="Financed"/>
    <x v="1"/>
    <s v="Managing Data"/>
    <s v="2510"/>
    <s v="OM"/>
    <s v="Application SW Maintenance"/>
    <m/>
    <n v="1.85"/>
    <n v="2.5329999999999999"/>
  </r>
  <r>
    <x v="2"/>
    <x v="4"/>
    <s v="Enterprise Data Services"/>
    <x v="13"/>
    <s v="VA Enterprise Cloud Solutions (VAEC)"/>
    <s v="ECSO developed and supports the VA Enterprise Cloud (VAEC) which delivers secure and seamless cloud functionality to support the entire VA enterprise. ECSO enables the leveraging of cloud solutions by internal and external customers and ultimately Veterans by providing standardization and common services. ECSO will support the efficient migration to and utilization of cloud technology by project teams/business sponsors and their customers._x000a__x000a_MYP Playground_x000a__x000a_ECSO is charged with executing VA?s cloud strategy using state-of-the-art techniques that are consistent with the Federal Cloud Smart strategy to deliver improved capabilities and faster service to our Veterans. ECSO has implemented the VA Enterprise Cloud (VAEC) that delivers secure and seamless cloud functionality to support the VA enterprise. The VAEC is built on top of two different FedRAMP High impact cloud environment - Amazon Web Service GovCloud and Microsoft Azure Government - and packaged with VA-specific security, development, general support services, cloud native licenses, and operational tools._x000a__x000a_VAEC and the ECSO enables VA to acquire and implement the right services the first time; unifying VA cloud engagements, vendors, and platforms to meet a variety of requirements and defining and coordinating a secure, integrated cloud environment, enabling innovation and growth that brings service delivery to the Veteran._x000a__x000a_VA's strategy for moving to the cloud represents a paradigm shift away from VA traditional, on-premise datacenter approach, is supportive of the Data Center Optimization Initiative (DCOI) and enables Data Center Consolidation. It enables VA and OIT to evolve from a Capital Expense (CapEx) model to an operating expense (OpEx) model where VA only pays for what it actually uses as opposed to charging programs up front for maximum capacity that may never be needed._x000a__x000a_VA has established polices directing that all new applications be developed in and that cloud suitable systems/applications be migrated to the VAEC.  VA OIT is also targeting the migration 350 of its applications to the VAEC by end of FY2024. _x000a__x000a_Systems/applications will be migrated in waves to the VAEC each quarter (4 waves scheduled annually) from FY22 to FY31. There will be a reduction in the number of new migrations starting FY2025."/>
    <s v="MYP Playground_x000a__x000a_Numerous mission critical systems/applications are in VAEC production, in pre-production, or are in the process of development, testing, and migrating to the VAEC. Without sufficient funding, the VA will not be able to maintain VAEC Full Operating Capability (FOC) and more importantly will no longer be able to guarantee the continuous operation of production systems/applications, and additional migrations to the VAEC. This will negatively impact Veterans and VA staff using mission critical applications such as Identity Access Management (IAM), Veterans Benefits Management System (VBMS), Chapter 33, My HealtheVet (MHV), and Financial Management Business Transformation (FMBT) resulting in gaps or significant loss in services to Veterans including Mission Act. VAEC will not be available to support and expedite data center optimization efforts."/>
    <s v="Application"/>
    <s v="Application Support &amp; Operations"/>
    <s v="Software"/>
    <s v="Maintenance &amp; Support"/>
    <s v="ITOPS"/>
    <s v="BA"/>
    <n v="1709"/>
    <n v="3"/>
    <s v="Financed"/>
    <x v="1"/>
    <s v="Migrating to the Cloud"/>
    <s v="2510"/>
    <s v="OM"/>
    <s v="Application SW Maintenance"/>
    <n v="61.634999999999998"/>
    <n v="61.634999999999998"/>
    <n v="61.634999999999998"/>
  </r>
  <r>
    <x v="2"/>
    <x v="4"/>
    <s v="Enterprise Data Services"/>
    <x v="13"/>
    <s v="VA Product Line Accountability &amp; Reporting System (VA PARS)"/>
    <s v="This sub-project supports the framework for the development and management of IT projects which will propel the Department with even more rigor toward continuous delivery of IT capabilities. The Scaled Agile framework unifies and streamlines IT delivery oversight and will deliver IT products more efficiently, securely and predictably. The Scaled Agile framework creates an environment delivering more frequent releases through a deeper application of Agile practices. SAFe will increase cross-organizational and business stakeholder engagement, provide greater visibility into projects, increase Agile adoption and institute a predictive delivery cadence. This funding also provides the essential services for monitoring and analyzing the status of VA products and projects; coordination of product/project reviews by senior management and facilitate the consistency and reporting of Office of Management and Budget (OMB) 300 Investments._x000a__x000a_MYP Playground_x000a__x000a_This sub-project supports the framework for the development and management of IT projects which will propel the Department with even more rigor toward continuous delivery of IT capabilities. The Scaled Agile framework (SAFe) unifies and streamlines IT delivery oversight and will deliver IT products more efficiently, securely and predictably. The Scaled Agile framework creates an environment delivering more frequent releases through a deeper application of Agile practices. SAFe will increase cross-organizational and business stakeholder engagement, provide greater visibility into projects, increase Agile adoption and institute a predictive delivery cadence. This funding also provides the essential services for monitoring and analyzing the status of VA products and projects; coordination of product/project reviews by senior management and facilitate the consistency and reporting of Office of Management and Budget (OMB) 300 Investments."/>
    <s v="MYP Playground_x000a__x000a_This sub-project supports all Project and Program Managers, Portfolio Directors and VA Leadership. If this sub-project is not funded, reporting and analytics on all projects including those at risk could be impacted and thus impact software development, infrastructure, and sustainment efforts that support project/programs that directly support our Veterans. This sub-project also supports the the central repository for all VA Information Technology projects that get reported to Office of Management and Budget (OMB) and Congress.  If this is not funded, annual and monthly submission of all OMB 300B reporting will completely stop.  Not reporting to OMB would put the VA in violation with FITARA and Clinger-Cohen laws.  Organizations within the Enterprise Program Management Office (EPMO) use this reposiory to verify and report to senior leaders on all of the investment and project data internal to the VA and external to OMB.  This funding provides the support to maintain existing functionality and regularly update the repository consistent with required changes from OMB; this would come to a complete stop if unfunded. This sub-project also provides support for the Enterprise Project Structure (EPS) module.  EPMO uses the EPS module to apply funding across projects."/>
    <s v="IT Management"/>
    <s v="IT Vendor Management"/>
    <s v="Outside Services"/>
    <s v="Managed Service Provider"/>
    <s v="EPMO"/>
    <s v="BA"/>
    <n v="1616"/>
    <n v="84"/>
    <s v="Financed"/>
    <x v="1"/>
    <s v="Greater Choice for Veterans"/>
    <s v="2510"/>
    <s v="OM"/>
    <s v="IT Support Contracts [other than PMO and Application SW Maintenance]"/>
    <n v="10.772"/>
    <n v="0"/>
    <n v="4"/>
  </r>
  <r>
    <x v="2"/>
    <x v="4"/>
    <s v="Enterprise Data Services"/>
    <x v="13"/>
    <s v="VA Profile"/>
    <s v="VA Profile modernizes VA systems by serving as the single authoritative source for VA shared data, mastering common customer data obtained through multiple channels, propagating quality data across the enterprise, and eliminating the need for data duplication. VA Profile will integrate with new VA systems and business lines so Veterans? identity, contact information, military service, enrollment, eligibility for VA services and benefits, socio-economic, demo, customer exp, notifications and preferences, interaction history, and shared data from VHA, VBA, and NCA are propagated and automatically synchronized across all VA systems. VA Profile has been designated by VA's Data Gov Council as the Authoritative Data Source for VA common data. A single point of access to common data it will continue to improve response time to process benefits and communicate with Vets. This serves Vets and VA Customers from the Pre-discharge phase through end of life activities while integrating with health and benefits systems._x000a__x000a_MYP Playground_x000a__x000a_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_x000a__x000a_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quot;Lead Agency Partner&quot; for the President?s Management Agenda (PMA) Cross-Agency Priority (CAP) Customer Experience Goal._x000a__x000a_VEO?s portfolio of activities are divided into three Major Programming Initiatives (MPIs): (i) Digital Experience (DX),which aims to develop and deliver self-service tools on par with top private sector companies and provide the best online experience in the federal government; (ii) Contact Center Modernization (CCM) focuses on the delivery of an enterprise model, leverages new technology and workforce investments to deliver a consistent, efficient, solution-based customer experience; (iii) and Master Data Mgt (MDM) will deliver enterprise master data management solutions."/>
    <s v="MYP Playground_x000a__x000a_'Failure of this system would result in:_x000a_~ Inability to provide timely support during disaster recovery, delays to prescription and other mailing due to loss of access to more than 13.5M synchronized addresses; 13.3M phone numbers and 3.3M emails across the enterprise _x000a_~ Loss of access to the 23M Veteran records that have been mastered in VA Profile. _x000a_~ Inability for EHRM/Cerner to receive contact information, medical benefits, rated disability, and discrete administrative data (e.g., special factors, service-connected percentages, etc.) given that VA Profile is the orchestrator of this information._x000a_~ Caregiver Application Record Management Application (CARMA) would not have contact information for Veterans and Caregivers. _x000a_~ Increased backlog in health and other benefits? claims processing due to unavailability of shared data. _x000a_~ Halting of common data synchronization between VBA and VHA. _x000a_~ Increased levels of errors in bad addresses. VA Profile has saved over 1.03M postage costs since its launch of the address validation service._x000a_~ Critical applications (e.g., VA.gov) dependent on common Veteran data from VA Profile would begin to fail to meet their objectives. Veterans review and update more than 45k records per month through VA.gov._x000a_~ Deactivation of existing connections with VBA, VHA and DoD systems and reverting back to a ?silo system? model.  _x000a_~ Increased inefficiencies in customer service (e.g., increase call handle time, inconsistent service, inaccurate data/answers, an unacceptable level of blocked calls, etc.) since employees and VA Customers would revert back to making multiple calls and/or manually updating data in multiple places or use old technology (with known defects) to share data. _x000a_Furthermore, funding will be required to disconnect existing systems and partners that have integrated with VA Profile, resulting is high costs to revert to old technology, process and customer services."/>
    <s v="Application"/>
    <s v="Application Support &amp; Operations"/>
    <s v="Software"/>
    <s v="Maintenance &amp; Support"/>
    <s v="EPMO"/>
    <s v="BA"/>
    <n v="1616"/>
    <n v="10"/>
    <s v="Financed"/>
    <x v="1"/>
    <s v="Greater Choice for Veterans"/>
    <s v="2510"/>
    <s v="OM"/>
    <s v="Application SW Maintenance"/>
    <n v="5.8860000000000001"/>
    <n v="5.8860000000000001"/>
    <n v="5.8860000000000001"/>
  </r>
  <r>
    <x v="2"/>
    <x v="4"/>
    <s v="Enterprise Data Services"/>
    <x v="13"/>
    <s v="Veteran Identity/Eligibility Reporting System (VIERS)"/>
    <s v="MSDS is a suite of systems and services that provide web services and support access to 20 consuming applications. The MSDS suite of systems currently encompasses Vets Relationship Mgt/Vet Information/Eligibility Record Services (VIERS) suite of services, Digits-to-Digits, Claims Processing &amp; Eligibility Adapters, Business Event Notification Service, Veterans Appeals Control and Locator System adapter, reporting and analysis warehouse. Integrate information management among VA organizations to ensure continuity of services; including data Integration, development of common services, and advancing the enterprise-level architecture to promote systems interoperability. It is a service provider of veteran military history information, veteran contact information, veteran demographic data, benefits and eligibility data. This function serves as a middleware using a Service Oriented Architecture approach to provide orchestration according to business rules._x000a__x000a_MYP Playground_x000a__x000a_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_x000a_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quot;Lead Agency Partner&quot; for the President?s Management Agenda (PMA) Cross-Agency Priority (CAP) Customer Experience Goal._x000a__x000a_VEO?s portfolio of activities are divided into three Major Programming Initiatives (MPIs): (i) Digital Experience (DX),which aims to develop and deliver self-service tools on par with top private sector companies and provide the best online experience in the federal government; (ii) Contact Center Modernization (CCM) focuses on the delivery of an enterprise model, leverages new technology and workforce investments to deliver a consistent, efficient, solution-based customer experience; (iii) and Master Data Mgt (MDM) will deliver enterprise master data management solutions that consolidate data across VA."/>
    <s v="MYP Playground_x000a__x000a_If funding is not available, then Military Service Data Sharing (MSDS) Web Services will not be able to provide the functional needs required for the maintenance of web services for VHA, VBA and NCA. These services will be shut down and data will not be provided to the Veteran for the processing of claims causing a backlog.  _x000a__x000a_CGS program provides 13 enterprise Application Program Interface (API) web services and 51 micro APIs serving as a middleware solution that provides services to other systems and applications and it does not include any end user interfaces.  CGS functioning as a middleware by using Service Oriented Architecture (SOA) approach to provide orchestration according to business rules, with services that cross cut among various systems including electronic forms submission, validation of master veteran identity (MVI), correspondence, event notification, claims submission (BGS) and various data stores established in the data layer such as CORP, Beneficiary Information Record Locator System (BIRLS), MVI and VA DoD Identity Repository (VADIR).   _x000a_Without this contract CGS would not be able to provide SOA architecture and orchestration for electronic forms submission, validation of master veteran identity (MVI), correspondence, event notification, claims submission and various data stores._x000a__x000a_Specifically, If not funded the following services will be shut down: ACA will not be able to communicate VHA health benefits back to CMS to support their ACA Eligibility calculation related to Benefits for Champ VA and Spina Bifida disabilities; D2D will not have the ability to automatically establish Compensation, Pension, and Vocational Rehabilitation claims, as well as make other electronic submissions; Enrollment will not be able to integrate with Enrollment System Redesign (ESR) to fetch Eligibility information for Benefits which include ACA and the VIERS Canteen Services; Appeals will not be able to process queries for Veterans Appeals Control and Locator System (VACOLS) database and retrieves electronically attached copies of Board of Veterans' Appeals decisions, remands and development memoranda; personal information on appellants and contesting parties including: names, addresses, identifying numbers, phone numbers, service dates, issues on appeal and Rep Fees; CRM hosting for a number of Enterprise Shared Services (ESS) Adaptors that are consumed"/>
    <s v="Application"/>
    <s v="Application Support &amp; Operations"/>
    <s v="Software"/>
    <s v="Maintenance &amp; Support"/>
    <s v="EPMO"/>
    <s v="BA"/>
    <n v="1616"/>
    <n v="20"/>
    <s v="Financed"/>
    <x v="1"/>
    <s v="Greater Choice for Veterans"/>
    <s v="2510"/>
    <s v="OM"/>
    <s v="IT Support Contracts [other than PMO and Application SW Maintenance]"/>
    <n v="8.66"/>
    <n v="5.86"/>
    <n v="5.86"/>
  </r>
  <r>
    <x v="2"/>
    <x v="4"/>
    <s v="Enterprise Data Services"/>
    <x v="13"/>
    <s v="VIS VADIR Support"/>
    <s v="Sustainment of the VADIR/VIS project on the Repositories Program Development, Maintenance and Sustainment contract._x000a__x000a_MYP Playground_x000a__x000a_The Veterans Experience Office (VEO) implements solutions based on Veteran-centered designs and industry best practices while aligning VA services with the Secretary?s highest priorities and enable VA to be the leading customer service organization in government so that Veterans, their families, caregivers and survivors Choose VA._x000a_VEO builds and delivers tools and products providing easier access to services delivered by Veterans Health Administration (VHA), Veterans Benefits Administration (VBA), National Cemetery Administration (NCA), and staff offices  Through these efforts, VEO directly enables VA to satisfy its requirements to advance and support key legislative, congressional, and agency priorities, including VEO's designation as the &quot;Lead Agency Partner&quot; for the President?s Management Agenda (PMA) Cross-Agency Priority (CAP) Customer Experience Goal._x000a__x000a_VEO?s portfolio of activities are divided into three Major Programming Initiatives (MPIs): (i) Digital Experience (DX),which aims to develop and deliver self-service tools on par with top private sector companies and provide the best online experience in the federal government; (ii) Contact Center Modernization (CCM) focuses on the delivery of an enterprise model, leverages new technology and workforce investments to deliver a consistent, efficient, solution-based customer experience; (iii) and Master Data Management (MDM) will deliver enterprise master data management solutions that consolidate data across VA creating one authoritative data source to be used across the enterprise._x000a__x000a_Sub-project details:_x000a_VIS / VADIR enables the bi-directional sharing of information between the DoD and VA, that improves automation, processing efficiencies, and supports current and future high priority initiatives (e.g, Colmery, EHRM, BIRLS Decommission, Customer Experience Service Recovery, Mental Health Executive Order). VADIR is a ?real time? replication of the DoD/DMDC/Person Data Repository (PDR), that has been in production since 2000. Joint operations and governance are guided by a MOU signed 2013 and stipulates VADIR as the established platform for DoD VA Data Sharing.  VADIR contains the records of over 17 million current and former service members, including Active Duty, Guard and Reserve, and Retirees, as well as the records of living ?Veterans? (former members)."/>
    <s v="MYP Playground_x000a__x000a_As VADIR is a core component of the VA Customer Profile, not fully funding VADIR / VIS will negatively impact all functionality delivered under the VA Customer Profile enabling timely communications with transitioning service members who are researching VA benefits, the tracking of service members post separation who may be at risk for homelessness/suicide, loan guarantee, outreach, education benefits, and business system automation in place to expedite the processing of applications/claims requesting access to benefits and healthcare.  The loss of funds for VADIR would negatively impact the enterprise and the ability to provide military history to over 60 core business processes to include registration, homeless care, loan guarantee, separations, 9/11, automated eligibility determination for care, veteran outreach, education and compensation benefits, GI Bill and many others.  VA would lose access to DoD military service information in VA and to e-DD-214 and have key indicators on veterans across the enterprise.  VADIR serves as the primary data source for enterprise data services for all military history.  Further it provides reporting &amp; analysis capability to VA staff offices and multiple LOBs.  VIS provides viewing capability of Military information to some VHA, VBA and NCA for approximately ~20 K users. Funding for VIS will  enable VA to decommission this viewing capability in FY21 given all the modernization efforts where data will be transacted directly into the modernized solutions (e.g., EHRM, VA Customer Profile, VMBS)."/>
    <s v="Application"/>
    <s v="Application Support &amp; Operations"/>
    <s v="Software"/>
    <s v="Maintenance &amp; Support"/>
    <s v="EPMO"/>
    <s v="BA"/>
    <n v="1616"/>
    <n v="43"/>
    <s v="Financed"/>
    <x v="1"/>
    <s v="Managing Data"/>
    <s v="2510"/>
    <s v="OM"/>
    <s v="IT Support Contracts [other than PMO and Application SW Maintenance]"/>
    <m/>
    <n v="2.85"/>
    <n v="2.85"/>
  </r>
  <r>
    <x v="2"/>
    <x v="4"/>
    <s v="Enterprise Data Services"/>
    <x v="13"/>
    <s v="Voice Access Modernization (VAM) Infrastructure"/>
    <s v="Voice Access Modernization (VAM) Infrastructure project supports the Enterprise Contact Center and the Interactive Voice Response which is a VA owned and managed solution that is housed in a redundant infrastructure configuration. It is designed with complete redundancy and able to handle complete load with only one side available. The ECC has the capability of supporting up to 8500 agents and supports VBA and their call centers to incl Insurance, Fiduciary, National Call Centers, Pension, Insurance, and Loan Guarantee.  The systems handle more than 100K calls on a daily basis and supports 3000 agents and 50 toll free numbers. The ECC has assisted VBA to expand the agent base across VBA with little brick and mortar costs, allows telework and work at home for telephone agents, providing telephone system for 3,000 call center agents, using software based phones to minimum investment per new agent, develop new toll free service and IVR's in a timely fashion and allow modifications and routing in minutes._x000a__x000a_MYP Playground_x000a__x000a_Voice Access Modernization (VAM) Infrastructure project supports the Enterprise Contact Center (ECC)  and the Interactive Voice Response (IVR)  which is a VA owned and managed solution that is housed in a redundant infrastructure configuration which resides at the Philadelphia and Austin Data Centers (PITC and AITC).  It is designed with complete redundancy and able to handle complete load with only one side available. The ECC and IVR has the capability of supporting up to 8500 agents, and currently supports VBA and their call centers to include Insurance, Fiduciary, National Call Centers (NCC), Pension, Education, Insurance, Loan Guarantee, and MYVA311.  The systems handles between 100,000 ? 200,000 calls on a daily bases and supports approximately 3000 agents and 50 toll free numbers.  The solution offers many capabilities that support the VBA call centers, such as Skill based routing of calls, Speech recognition, Call Recording, National Quality Reviews, Fraud Detection, Workforce Optimization and Self-Service Options."/>
    <s v="MYP Playground_x000a__x000a_Not funding Voice Access Modernization (VAM) would result in a total loss of services that VBA provides in supporting Veterans and their families, it would impact the ability to maintain the 50+ toll free numbers, payment for the monthly recurring charges (MRC) for the toll free services, and the 3000+ agents that provide these services using the Enterprise Contact Center (ECC) and Interactive Voice Response (IVR)."/>
    <s v="Application"/>
    <s v="Application Support &amp; Operations"/>
    <s v="Telecom"/>
    <s v="Maintenance &amp; Support"/>
    <s v="EPMO"/>
    <s v="BA"/>
    <n v="1616"/>
    <n v="1"/>
    <s v="Financed"/>
    <x v="1"/>
    <s v="Operations and Maintenance"/>
    <s v="2510"/>
    <s v="OM"/>
    <s v="IT Support Contracts [other than PMO and Application SW Maintenance]"/>
    <n v="8.1999999999999993"/>
    <n v="8.1999999999999993"/>
    <n v="5"/>
  </r>
  <r>
    <x v="2"/>
    <x v="4"/>
    <s v="Enterprise Data Services"/>
    <x v="13"/>
    <s v="Web Solutions Services (WSS)"/>
    <s v="Continued support of Web Solutions Services_x000a__x000a_MYP Playground_x000a__x000a_1) VASI # 2358 - Enterprise Content Management System (ECMS) - VA's Enterprise Content Management System, uses the COTS product TeamSite (Vendor: OpenText), provides webmasters and content authors the ability to organize and facilitate content creation for websites while ensuring compliance to current formatting standards_x000a__x000a_2) VASI ID 1347 - Inquiry Routing &amp; Information System (IRIS)_x000a_The Department of Veterans Affairs handles inquiries via the Inquiry Routing and Information System (IRIS) that is reached via the 'Contact Us' link that appears on the top of the VA home page. This application is an official System of Records that provides VA customers with secure communication of personal data, should they voluntarily choose to send it to VA; it has been customized over time to meet the needs of VA and its Veterans and other external users and is upgraded periodically to optimize and improve its functionality and utility. VA has a worldwide customer base that demands information and services 24 hours a day, seven days a week. Veteran and other customer traffic to VA?s web site continues to increase, clearly demonstrating the utility of the web site for providing robust customer service to our veterans, business partners, and other customers. IRIS allows customers to self-direct a question, suggestion, compliment, complaint, request for a status of claim or appeal, or any other question to the appropriate VA office. VBA call centers also use the IRIS to record and route inquiries that are received by telephone and which the call center agents are unable to answer in real time while on those calls. The system provides a mechanism by which VA management can track the number of inquiries received through the IRIS vehicle and the response time in providing customer service to our inquirers, along with providing other quality control features for VA managers. Usage of the IRIS has grown exponentially since its inception; currently, the IRIS system handles approximately 50,000 inquiries per month and has 475 mailgroups across VA, including all VBA Regional Offices, all VA Medical Centers and VISN Offices, all branches of the National Cemetery Administration, the E-Benefits Help Desk, the MyHealtheVet help desk staff, and numerous other entities/mailgroups. Components of the commercial product were adapted to VA's use and include: the department's Frequently Asked Questions (FAQ) Knowledge Base"/>
    <s v="MYP Playground_x000a__x000a_1) ECMS  - We would no longer receive software patches or create support tickets with the vendor.  1100+ VA users_x000a_ _x000a_2) IRIS  - This contract is SaaS, if not funded &quot;Contact VA&quot; will cease to function. Additionally call centers that use it will no longer have access._x000a__x000a_3) (WSS) Contract - 1100+ TeamSite users and 3200 IRIS responders are supported by this contact."/>
    <s v="Application"/>
    <s v="Application Support &amp; Operations"/>
    <s v="Software"/>
    <s v="Maintenance &amp; Support"/>
    <s v="EPMO"/>
    <s v="BA"/>
    <n v="1616"/>
    <n v="6"/>
    <s v="Financed"/>
    <x v="1"/>
    <s v="Operations and Maintenance"/>
    <s v="2510"/>
    <s v="OM"/>
    <s v="Application SW Maintenance"/>
    <n v="7.56"/>
    <n v="1.75"/>
    <n v="1.75"/>
  </r>
  <r>
    <x v="2"/>
    <x v="4"/>
    <s v="Enterprise Data Services"/>
    <x v="14"/>
    <s v="Administrative Data Repository (ADR)"/>
    <s v="Administrative Data Repository will continue to serve as the authoritative data store for shared administrative/demographic/eligibility data. The continued sustainment of the ADR database will support all applications requiring administrative data as foundational or core capabilities._x000a__x000a_MYP Playground_x000a_ADR provides enterprise level database and services support for VA Enrollment System Modernization (ESM is instrumental to the VA's MISSION Act), ACA-Affordable Care Act, VIERS- Veteran Information/Eligibility Record Services and Patient Advocacy Tracking System (PATS). _x000a__x000a_? Maintain system availability, remediate new security concerns and correct customer identified defects. _x000a_? Execute configuration changes, maintenance upgrades and support actions to support product partners._x000a_? Maintain integrity of the product by evaluating supporting platforms, tools and technologies for end of life. _x000a_? Facilitate product backlog item intake, prioritization and roadmap generation. _x000a_? Modernize delivered solution to align with VA Enterprise Architecture and industry best practices._x000a_? Cloud refactoring of migrated products to utilize cloud native solutions."/>
    <s v="If ADR is not funded, then VA MISSION ACT and other VA mission critical functions of Enrollment Systems, Vet360 and other business operations will be significantly impacted."/>
    <s v="Application"/>
    <s v="Application Support &amp; Operations"/>
    <s v="Software"/>
    <s v="Maintenance &amp; Support"/>
    <s v="EPMO"/>
    <s v="BA"/>
    <n v="1617"/>
    <n v="1"/>
    <s v="Financed"/>
    <x v="1"/>
    <s v="Greater Choice for Veterans"/>
    <s v="2510"/>
    <s v="OM"/>
    <s v="Hosting [hardware and software platforms]"/>
    <n v="1.8"/>
    <n v="1.8"/>
    <n v="1.8"/>
  </r>
  <r>
    <x v="2"/>
    <x v="4"/>
    <s v="Enterprise Data Services"/>
    <x v="14"/>
    <s v="Health Data Repository (HDR II)"/>
    <s v="Continued sustainment and maintenance of Health Data Repository product to ensure data is available for quality patient care. Enables the project to continue the sustainment of the system to include critical upgrade and/or replacement of equipment and components that reach end of life. Centralized production code fixes and updates will be deployed into production on a quarterly to semi-annual basis or as required."/>
    <m/>
    <s v="Application"/>
    <s v="Application Support &amp; Operations"/>
    <s v="Software"/>
    <s v="Maintenance &amp; Support"/>
    <s v="EPMO"/>
    <s v="BA"/>
    <n v="1617"/>
    <n v="4"/>
    <s v="Financed"/>
    <x v="1"/>
    <s v="Managing Data"/>
    <s v="2510"/>
    <s v="OM"/>
    <s v="Application SW Maintenance"/>
    <m/>
    <n v="2.75"/>
    <n v="1.4990000000000001"/>
  </r>
  <r>
    <x v="2"/>
    <x v="4"/>
    <s v="Enterprise Security Services"/>
    <x v="12"/>
    <s v="Continuous Readiness in Information Security"/>
    <s v="CRISP is designed to reduce information security risks across VA programs and systems and comply with Federal security and privacy regulations.  This effort enables VA to provide improved customer service and provide a more secure and seamless experience.  It aligns to the President?s Management Agenda through the key transformation driver of IT Modernization, reducing cybersecurity risks to the Federal mission through the full implementation and management of Federal Information Security Management Act (FISMA) requirements in systems located at all VA facilities.  It aligns to the VA MISSION Act of 2018 to ensure Veterans do not experience a lapse in services and ensure that all Veteran data is protected through the implementation and management of strong cybersecurity and privacy controls across all VA systems."/>
    <s v="Almost every VA service to, or interaction with, our Veteran clients is supported by VA?s operational IT systems.  This Sub-Project provides the ongoing operations and maintenance of the Transformation Support Services (TSS) contract within the Continuous Readiness in Information Security Sub-Project which ensures Veteran and VA data and systems are protected from cyber threats and attacks.  The risks if not fully funded include systems being shut down and applications being turned off resulting in services not being available to Veteran/beneficiary/family members that provided by the individual applications themselves."/>
    <s v="Security &amp; Compliance"/>
    <s v="Security"/>
    <s v="External Labor"/>
    <s v="Expense"/>
    <s v="ITOPS"/>
    <s v="BA"/>
    <n v="1664"/>
    <n v="2"/>
    <s v="Financed"/>
    <x v="1"/>
    <s v="Improving Cybersecurity"/>
    <s v="2510"/>
    <s v="OM"/>
    <s v="Information Security"/>
    <n v="107.369"/>
    <n v="107.369"/>
    <n v="51.128999999999998"/>
  </r>
  <r>
    <x v="2"/>
    <x v="4"/>
    <s v="Enterprise Security Services"/>
    <x v="12"/>
    <s v="Field Security Service"/>
    <s v="Field Security Service (FSS) is a virtual organization that includes the Information Security Officers (ISOs) that support our VA Medical Centers, Regional Offices, Data Centers, Field Program Offices, and VA Central Offices including (VACO), VHA, and VBA. FSS is the ?face? of information security at VA. ISOs are the on-site experts in security plans, policies and controls, and play a critical role in VA?s CRISP._x000a__x000a_VA?s Medical Device Protection Program (MDPP) is a collaborative, VA-wide initiative managed and developed by the Health Information Security Division (HISD) that fosters collaboration between VHA Healthcare Technology Management Office and OIT with the primary goal of providing a safe and secure operating environment for the more than 50,000 networked medical devices that provide direct care to our nation?s Veterans. MDPP is a comprehensive program with two major areas, Communications and Risk Management, which encompass all phases of the medical device life cycle from procurement to disposal._x000a__x000a_The consistent presence and availability of ISOs throughout VA decreases the risk of information security breaches. Through the MDPP, VA is working to secure medical devices and the enterprise network in order to maintain data confidentiality, integrity, and availability and to prevent clinical service malfunction or the loss of device functionality that may negatively impact patient safety._x000a__x000a_Field Security Services is highly dependent on the ITOPS Transformation Support Services (TSS) contract under the Continuous Readiness in Information Security Sub-Project."/>
    <s v="Almost every VA service to, or interaction with, our Veteran clients is supported by VA?s operational IT systems.  This Sub-Project provides the ongoing operations and maintenance of the Field Security Service mission.  The risks if not fully funded include systems being shut down and applications being turned off resulting in services not being available to Veteran/beneficiary/family members that provided by the individual applications and systems themselves."/>
    <s v="Security &amp; Compliance"/>
    <s v="Security"/>
    <s v="Outside Services"/>
    <s v="Consulting"/>
    <s v="ITOPS"/>
    <s v="BA"/>
    <n v="1664"/>
    <n v="1"/>
    <s v="Financed"/>
    <x v="1"/>
    <s v="Improving Cybersecurity"/>
    <s v="2510"/>
    <s v="OM"/>
    <s v="Information Security"/>
    <n v="1.149"/>
    <n v="1.149"/>
    <n v="1.536"/>
  </r>
  <r>
    <x v="2"/>
    <x v="4"/>
    <s v="Enterprise Security Services"/>
    <x v="12"/>
    <s v="Identity and Access Management (IAM)"/>
    <s v="Maintain the software and COTS solution for the suite of identity and security services."/>
    <m/>
    <s v="Application"/>
    <s v="Application Support &amp; Operations"/>
    <s v="Software"/>
    <s v="Maintenance &amp; Support"/>
    <s v="ITOPS"/>
    <s v="BA"/>
    <n v="1861"/>
    <n v="1"/>
    <s v="Financed"/>
    <x v="1"/>
    <s v="Improving Cybersecurity"/>
    <s v="2510"/>
    <s v="OM"/>
    <s v="Application SW Maintenance"/>
    <m/>
    <n v="0"/>
    <n v="21.8"/>
  </r>
  <r>
    <x v="2"/>
    <x v="4"/>
    <s v="Enterprise Security Services"/>
    <x v="12"/>
    <s v="Information Security Operations (ISO) - Cyber Security Operations Center"/>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Application"/>
    <s v="Application Support &amp; Operations"/>
    <s v="Software"/>
    <s v="Maintenance &amp; Support"/>
    <s v="IS"/>
    <s v="BA"/>
    <n v="1651"/>
    <n v="21"/>
    <s v="Financed"/>
    <x v="1"/>
    <s v="Improving Cybersecurity"/>
    <s v="3128"/>
    <s v="OM"/>
    <s v="Information Security"/>
    <m/>
    <n v="0.84"/>
    <n v="0.48899999999999999"/>
  </r>
  <r>
    <x v="2"/>
    <x v="4"/>
    <s v="Enterprise Security Services"/>
    <x v="12"/>
    <s v="Information Security Operations (ISO) - Cyber Security Operations Center"/>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Compute"/>
    <s v="Servers"/>
    <s v="Hardware"/>
    <s v="Maintenance &amp; Support"/>
    <s v="IS"/>
    <s v="BA"/>
    <n v="1651"/>
    <n v="15"/>
    <s v="Financed"/>
    <x v="1"/>
    <s v="Improving Cybersecurity"/>
    <s v="2514"/>
    <s v="OM"/>
    <s v="IT Support Contracts [other than PMO and Application SW Maintenance]"/>
    <m/>
    <n v="0.14000000000000001"/>
    <n v="8.2000000000000003E-2"/>
  </r>
  <r>
    <x v="2"/>
    <x v="4"/>
    <s v="Enterprise Security Services"/>
    <x v="12"/>
    <s v="Information Security Operations (ISO) - Cyber Security Operations Center"/>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Facilities &amp; Power"/>
    <s v="Maintenance &amp; Support"/>
    <s v="IS"/>
    <s v="BA"/>
    <n v="1651"/>
    <n v="16"/>
    <s v="Financed"/>
    <x v="1"/>
    <s v="Improving Cybersecurity"/>
    <s v="3128"/>
    <s v="OM"/>
    <s v="Information Security"/>
    <m/>
    <n v="0.14599999999999999"/>
    <n v="8.5000000000000006E-2"/>
  </r>
  <r>
    <x v="2"/>
    <x v="4"/>
    <s v="Enterprise Security Services"/>
    <x v="12"/>
    <s v="Information Security Operations (ISO) - Cyber Security Operations Center"/>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Hardware"/>
    <s v="Expense"/>
    <s v="IS"/>
    <s v="BA"/>
    <n v="1651"/>
    <n v="22"/>
    <s v="Financed"/>
    <x v="1"/>
    <s v="Improving Cybersecurity"/>
    <s v="2501"/>
    <s v="OM"/>
    <s v="Information Security"/>
    <m/>
    <n v="0.85"/>
    <n v="0.495"/>
  </r>
  <r>
    <x v="2"/>
    <x v="4"/>
    <s v="Enterprise Security Services"/>
    <x v="12"/>
    <s v="Information Security Operations (ISO) - Cyber Security Operations Center"/>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Hardware"/>
    <s v="Lease"/>
    <s v="IS"/>
    <s v="BA"/>
    <n v="1651"/>
    <n v="48"/>
    <s v="Financed"/>
    <x v="1"/>
    <s v="Improving Cybersecurity"/>
    <s v="3128"/>
    <s v="OM"/>
    <s v="IT Support Contracts [other than PMO and Application SW Maintenance]"/>
    <m/>
    <n v="1.7999999999999999E-2"/>
    <n v="0.01"/>
  </r>
  <r>
    <x v="2"/>
    <x v="4"/>
    <s v="Enterprise Security Services"/>
    <x v="12"/>
    <s v="Information Security Operations (ISO) - Cyber Security Operations Center"/>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Hardware"/>
    <s v="Maintenance &amp; Support"/>
    <s v="IS"/>
    <s v="BA"/>
    <n v="1651"/>
    <n v="2"/>
    <s v="Financed"/>
    <x v="1"/>
    <s v="Improving Cybersecurity"/>
    <s v="3128"/>
    <s v="OM"/>
    <s v="Hardware maintenance"/>
    <n v="0.126"/>
    <n v="0.186"/>
    <n v="0.108"/>
  </r>
  <r>
    <x v="2"/>
    <x v="4"/>
    <s v="Enterprise Security Services"/>
    <x v="12"/>
    <s v="Information Security Operations (ISO) - Cyber Security Operations Center"/>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Hardware"/>
    <s v="Maintenance &amp; Support"/>
    <s v="IS"/>
    <s v="BA"/>
    <n v="1651"/>
    <n v="18"/>
    <s v="Financed"/>
    <x v="1"/>
    <s v="Improving Cybersecurity"/>
    <s v="2510"/>
    <s v="OM"/>
    <s v="Information Security"/>
    <m/>
    <n v="0.27600000000000002"/>
    <n v="0.161"/>
  </r>
  <r>
    <x v="2"/>
    <x v="4"/>
    <s v="Enterprise Security Services"/>
    <x v="12"/>
    <s v="Information Security Operations (ISO) - Cyber Security Operations Center"/>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Hardware"/>
    <s v="Maintenance &amp; Support"/>
    <s v="IS"/>
    <s v="BA"/>
    <n v="1651"/>
    <n v="50"/>
    <s v="Financed"/>
    <x v="1"/>
    <s v="Improving Cybersecurity"/>
    <s v="2324"/>
    <s v="OM"/>
    <s v="Information Security"/>
    <m/>
    <n v="0.14899999999999999"/>
    <n v="8.6999999999999994E-2"/>
  </r>
  <r>
    <x v="2"/>
    <x v="4"/>
    <s v="Enterprise Security Services"/>
    <x v="12"/>
    <s v="Information Security Operations (ISO) - Cyber Security Operations Center"/>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Hardware"/>
    <s v="Maintenance &amp; Support"/>
    <s v="IS"/>
    <s v="BA"/>
    <n v="1651"/>
    <n v="53"/>
    <s v="Financed"/>
    <x v="1"/>
    <s v="Improving Cybersecurity"/>
    <s v="3128"/>
    <s v="OM"/>
    <s v="IT Support Contracts [other than PMO and Application SW Maintenance]"/>
    <m/>
    <n v="9.1150000000000002"/>
    <n v="5.31"/>
  </r>
  <r>
    <x v="2"/>
    <x v="4"/>
    <s v="Enterprise Security Services"/>
    <x v="12"/>
    <s v="Information Security Operations (ISO) - Cyber Security Operations Center"/>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Other"/>
    <s v="Other"/>
    <s v="IS"/>
    <s v="BA"/>
    <n v="1651"/>
    <n v="13"/>
    <s v="Financed"/>
    <x v="1"/>
    <s v="Improving Cybersecurity"/>
    <s v="2510"/>
    <s v="OM"/>
    <s v="Information Security"/>
    <m/>
    <n v="6.0999999999999999E-2"/>
    <n v="3.5999999999999997E-2"/>
  </r>
  <r>
    <x v="2"/>
    <x v="4"/>
    <s v="Enterprise Security Services"/>
    <x v="12"/>
    <s v="Information Security Operations (ISO) - Cyber Security Operations Center"/>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Other"/>
    <s v="Other"/>
    <s v="IS"/>
    <s v="BA"/>
    <n v="1651"/>
    <n v="39"/>
    <s v="Financed"/>
    <x v="1"/>
    <s v="Improving Cybersecurity"/>
    <s v="3138"/>
    <s v="OM"/>
    <s v="Information Security"/>
    <m/>
    <n v="9.8279999999999994"/>
    <n v="5.7249999999999996"/>
  </r>
  <r>
    <x v="2"/>
    <x v="4"/>
    <s v="Enterprise Security Services"/>
    <x v="12"/>
    <s v="Information Security Operations (ISO) - Cyber Security Operations Center"/>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Outside Services"/>
    <s v="Consulting"/>
    <s v="IS"/>
    <s v="BA"/>
    <n v="1651"/>
    <n v="12"/>
    <s v="Financed"/>
    <x v="1"/>
    <s v="Improving Cybersecurity"/>
    <s v="2514"/>
    <s v="OM"/>
    <s v="Information Security"/>
    <m/>
    <n v="2.1999999999999999E-2"/>
    <n v="1.2999999999999999E-2"/>
  </r>
  <r>
    <x v="2"/>
    <x v="4"/>
    <s v="Enterprise Security Services"/>
    <x v="12"/>
    <s v="Information Security Operations (ISO) - Cyber Security Operations Center"/>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Outside Services"/>
    <s v="Consulting"/>
    <s v="IS"/>
    <s v="BA"/>
    <n v="1651"/>
    <n v="14"/>
    <s v="Financed"/>
    <x v="1"/>
    <s v="Improving Cybersecurity"/>
    <s v="2501"/>
    <s v="OM"/>
    <s v="Information Security"/>
    <m/>
    <n v="0.105"/>
    <n v="6.0999999999999999E-2"/>
  </r>
  <r>
    <x v="2"/>
    <x v="4"/>
    <s v="Enterprise Security Services"/>
    <x v="12"/>
    <s v="Information Security Operations (ISO) - Cyber Security Operations Center"/>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Outside Services"/>
    <s v="Consulting"/>
    <s v="IS"/>
    <s v="BA"/>
    <n v="1651"/>
    <n v="29"/>
    <s v="Financed"/>
    <x v="1"/>
    <s v="Improving Cybersecurity"/>
    <s v="2324"/>
    <s v="OM"/>
    <s v="Information Security"/>
    <m/>
    <n v="3.077"/>
    <n v="1.792"/>
  </r>
  <r>
    <x v="2"/>
    <x v="4"/>
    <s v="Enterprise Security Services"/>
    <x v="12"/>
    <s v="Information Security Operations (ISO) - Cyber Security Operations Center"/>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Outside Services"/>
    <s v="Consulting"/>
    <s v="IS"/>
    <s v="BA"/>
    <n v="1651"/>
    <n v="47"/>
    <s v="Financed"/>
    <x v="1"/>
    <s v="Improving Cybersecurity"/>
    <s v="2335"/>
    <s v="OM"/>
    <s v="Information Security"/>
    <m/>
    <n v="79.745999999999995"/>
    <n v="46.453000000000003"/>
  </r>
  <r>
    <x v="2"/>
    <x v="4"/>
    <s v="Enterprise Security Services"/>
    <x v="12"/>
    <s v="Information Security Operations (ISO) - Cyber Security Operations Center"/>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Software"/>
    <s v="Capital"/>
    <s v="IS"/>
    <s v="BA"/>
    <n v="1651"/>
    <n v="24"/>
    <s v="Financed"/>
    <x v="1"/>
    <s v="Improving Cybersecurity"/>
    <s v="2510"/>
    <s v="OM"/>
    <s v="IT Support Contracts [other than PMO and Application SW Maintenance]"/>
    <m/>
    <n v="1.6850000000000001"/>
    <n v="0.98199999999999998"/>
  </r>
  <r>
    <x v="2"/>
    <x v="4"/>
    <s v="Enterprise Security Services"/>
    <x v="12"/>
    <s v="Information Security Operations (ISO) - Cyber Security Operations Center"/>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Software"/>
    <s v="Licensing"/>
    <s v="IS"/>
    <s v="BA"/>
    <n v="1651"/>
    <n v="44"/>
    <s v="Financed"/>
    <x v="1"/>
    <s v="Improving Cybersecurity"/>
    <s v="2335"/>
    <s v="OM"/>
    <s v="Information Security"/>
    <m/>
    <n v="26.361999999999998"/>
    <n v="15.356999999999999"/>
  </r>
  <r>
    <x v="2"/>
    <x v="4"/>
    <s v="Enterprise Security Services"/>
    <x v="12"/>
    <s v="Information Security Operations (ISO) - Cyber Security Operations Center"/>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Software"/>
    <s v="Licensing"/>
    <s v="IS"/>
    <s v="BA"/>
    <n v="1651"/>
    <n v="54"/>
    <s v="Financed"/>
    <x v="1"/>
    <s v="Improving Cybersecurity"/>
    <s v="3128"/>
    <s v="OM"/>
    <s v="IT Support Contracts [other than PMO and Application SW Maintenance]"/>
    <m/>
    <n v="17.420000000000002"/>
    <n v="10.148"/>
  </r>
  <r>
    <x v="2"/>
    <x v="4"/>
    <s v="Enterprise Security Services"/>
    <x v="12"/>
    <s v="Information Security Operations (ISO) - Cyber Security Operations Center"/>
    <s v="The VA Cybersecurity Operations Center (CSOC) protects VA information and information systems on a 24/7/365 basis by preparing for and defending against emerging and imminent threats. CSOC accomplishes this by collecting cyber threat intelligence, hunting for adversarial behavior on the VA network, responding to cybersecurity incidents, reporting cyber threats and vulnerabilities, and providing value-added cybersecurity consulting services to VA business lines. VA CSOC provides 24/7/365 cyber incident response coverage, malicious activity monitoring and advanced analytic capabilities.  VA CSOC serves as the authoritative source for managing cyber security attacks to contain and limit damage to the VA enterprise.  Also, VA CSOC serves to increase the VA?s awareness of cyber threats, reduce the risk from vulnerabilities, protect VA devices from future cyber-attacks, and improve readiness in preparing for and managing cyber incident response efforts across the VA Enterprise."/>
    <m/>
    <s v="Security &amp; Compliance"/>
    <s v="Security"/>
    <s v="Software"/>
    <s v="Maintenance &amp; Support"/>
    <s v="IS"/>
    <s v="BA"/>
    <n v="1651"/>
    <n v="51"/>
    <s v="Financed"/>
    <x v="1"/>
    <s v="Improving Cybersecurity"/>
    <s v="2510"/>
    <s v="OM"/>
    <s v="Information Security"/>
    <m/>
    <n v="0.86799999999999999"/>
    <n v="0.50600000000000001"/>
  </r>
  <r>
    <x v="2"/>
    <x v="4"/>
    <s v="Enterprise Security Services"/>
    <x v="12"/>
    <s v="Information Security Operations (ISO) - Data Breach Response Services"/>
    <s v="The VA Data Breach Response Service (DBRS) is responsible for handling all Privacy and Security related events that are entered into the Privacy and Security Events Tracking System (PSETS) on a global level. The Data Breach Response Service (DBRS) team consists of individuals that have extensive experience in the Information Security and Privacy within the VA and VA HealthCare field. The DBRS reviews each incident and decisions are based on Federal and VA-specific data breach response requirements. The DBRS works to ensure that all decisions on Privacy and Security related incidents are dealt with in a timely manner and in accordance with Federal and VA-specific incident resolution guidelines. Complex breaches are referred to the National Data Breach Core Team (DBCT)."/>
    <m/>
    <s v="Delivery"/>
    <s v="IT Service Management"/>
    <s v="External Labor"/>
    <s v="Expense"/>
    <s v="IS"/>
    <s v="BA"/>
    <n v="1651"/>
    <n v="23"/>
    <s v="Financed"/>
    <x v="1"/>
    <s v="Improving Cybersecurity"/>
    <s v="2510"/>
    <s v="OM"/>
    <s v="Information Security"/>
    <m/>
    <n v="0.90600000000000003"/>
    <n v="0.12"/>
  </r>
  <r>
    <x v="2"/>
    <x v="4"/>
    <s v="Enterprise Security Services"/>
    <x v="12"/>
    <s v="Information Security Operations (ISO) - Information Security Risk Management"/>
    <s v="The Information Security Risk Management Team works to promote an agency-wide understanding of information security risk in alignment with OIS strategies and priorities. It also aims to maintain compliance with Federal requirements while anticipating new or emerging requirements and developing work plans to address them. Information Security Risk Management oversees the Department?s cybersecurity risk management activities, including Authorization processing, the Security Control Assessments (SCA) function, the PIV Card Issuance (PCI) Assessments, the Governance, Risk, and Compliance process (GRC), Case Manager function, and other information security program support activities."/>
    <m/>
    <s v="Network"/>
    <s v="LAN/WAN"/>
    <s v="Outside Services"/>
    <s v="Consulting"/>
    <s v="IS"/>
    <s v="BA"/>
    <n v="1651"/>
    <n v="42"/>
    <s v="Financed"/>
    <x v="1"/>
    <s v="Improving Cybersecurity"/>
    <s v="2510"/>
    <s v="OM"/>
    <s v="Information Security"/>
    <m/>
    <n v="15.715"/>
    <n v="12.676"/>
  </r>
  <r>
    <x v="2"/>
    <x v="4"/>
    <s v="Enterprise Security Services"/>
    <x v="12"/>
    <s v="Information Security Operations (ISO) - Information Security Risk Management"/>
    <s v="The Information Security Risk Management Team works to promote an agency-wide understanding of information security risk in alignment with OIS strategies and priorities. It also aims to maintain compliance with Federal requirements while anticipating new or emerging requirements and developing work plans to address them. Information Security Risk Management oversees the Department?s cybersecurity risk management activities, including Authorization processing, the Security Control Assessments (SCA) function, the PIV Card Issuance (PCI) Assessments, the Governance, Risk, and Compliance process (GRC), Case Manager function, and other information security program support activities."/>
    <m/>
    <s v="Security &amp; Compliance"/>
    <s v="Compliance"/>
    <s v="Hardware"/>
    <s v="Lease"/>
    <s v="IS"/>
    <s v="BA"/>
    <n v="1651"/>
    <n v="38"/>
    <s v="Financed"/>
    <x v="1"/>
    <s v="Improving Cybersecurity"/>
    <s v="2510"/>
    <s v="OM"/>
    <s v="IT Support Contracts [other than PMO and Application SW Maintenance]"/>
    <m/>
    <n v="9.2629999999999999"/>
    <n v="7.4720000000000004"/>
  </r>
  <r>
    <x v="2"/>
    <x v="4"/>
    <s v="Enterprise Security Services"/>
    <x v="12"/>
    <s v="Information Security Operations (ISO) - Information Security Risk Management"/>
    <s v="The Information Security Risk Management Team works to promote an agency-wide understanding of information security risk in alignment with OIS strategies and priorities. It also aims to maintain compliance with Federal requirements while anticipating new or emerging requirements and developing work plans to address them. Information Security Risk Management oversees the Department?s cybersecurity risk management activities, including Authorization processing, the Security Control Assessments (SCA) function, the PIV Card Issuance (PCI) Assessments, the Governance, Risk, and Compliance process (GRC), Case Manager function, and other information security program support activities."/>
    <m/>
    <s v="Security &amp; Compliance"/>
    <s v="Compliance"/>
    <s v="Outside Services"/>
    <s v="Consulting"/>
    <s v="IS"/>
    <s v="BA"/>
    <n v="1651"/>
    <n v="37"/>
    <s v="Financed"/>
    <x v="1"/>
    <s v="Improving Cybersecurity"/>
    <s v="2324"/>
    <s v="OM"/>
    <s v="Information Security"/>
    <m/>
    <n v="6.7329999999999997"/>
    <n v="5.431"/>
  </r>
  <r>
    <x v="2"/>
    <x v="4"/>
    <s v="Enterprise Security Services"/>
    <x v="12"/>
    <s v="Information Security Operations (ISO) - Information Security Risk Management"/>
    <s v="The Information Security Risk Management Team works to promote an agency-wide understanding of information security risk in alignment with OIS strategies and priorities. It also aims to maintain compliance with Federal requirements while anticipating new or emerging requirements and developing work plans to address them. Information Security Risk Management oversees the Department?s cybersecurity risk management activities, including Authorization processing, the Security Control Assessments (SCA) function, the PIV Card Issuance (PCI) Assessments, the Governance, Risk, and Compliance process (GRC), Case Manager function, and other information security program support activities."/>
    <m/>
    <s v="Security &amp; Compliance"/>
    <s v="Compliance"/>
    <s v="Outside Services"/>
    <s v="Consulting"/>
    <s v="IS"/>
    <s v="BA"/>
    <n v="1651"/>
    <n v="49"/>
    <s v="Financed"/>
    <x v="1"/>
    <s v="Improving Cybersecurity"/>
    <s v="2510"/>
    <s v="OM"/>
    <s v="Information Security"/>
    <m/>
    <n v="0.1"/>
    <n v="8.1000000000000003E-2"/>
  </r>
  <r>
    <x v="2"/>
    <x v="4"/>
    <s v="Enterprise Security Services"/>
    <x v="12"/>
    <s v="Information Security Operations (ISO) - Information Security Risk Management"/>
    <s v="The Information Security Risk Management Team works to promote an agency-wide understanding of information security risk in alignment with OIS strategies and priorities. It also aims to maintain compliance with Federal requirements while anticipating new or emerging requirements and developing work plans to address them. Information Security Risk Management oversees the Department?s cybersecurity risk management activities, including Authorization processing, the Security Control Assessments (SCA) function, the PIV Card Issuance (PCI) Assessments, the Governance, Risk, and Compliance process (GRC), Case Manager function, and other information security program support activities."/>
    <m/>
    <s v="Security &amp; Compliance"/>
    <s v="Security"/>
    <s v="Outside Services"/>
    <s v="Consulting"/>
    <s v="IS"/>
    <s v="BA"/>
    <n v="1651"/>
    <n v="30"/>
    <s v="Financed"/>
    <x v="1"/>
    <s v="Improving Cybersecurity"/>
    <s v="2510"/>
    <s v="OM"/>
    <s v="IT Support Contracts [other than PMO and Application SW Maintenance]"/>
    <m/>
    <n v="3.1349999999999998"/>
    <n v="2.5289999999999999"/>
  </r>
  <r>
    <x v="2"/>
    <x v="4"/>
    <s v="Enterprise Security Services"/>
    <x v="12"/>
    <s v="Information Security Operations (ISO) - Information Security Risk Management"/>
    <s v="The Information Security Risk Management Team works to promote an agency-wide understanding of information security risk in alignment with OIS strategies and priorities. It also aims to maintain compliance with Federal requirements while anticipating new or emerging requirements and developing work plans to address them. Information Security Risk Management oversees the Department?s cybersecurity risk management activities, including Authorization processing, the Security Control Assessments (SCA) function, the PIV Card Issuance (PCI) Assessments, the Governance, Risk, and Compliance process (GRC), Case Manager function, and other information security program support activities."/>
    <m/>
    <s v="Security &amp; Compliance"/>
    <s v="Security"/>
    <s v="Outside Services"/>
    <s v="Consulting"/>
    <s v="IS"/>
    <s v="BA"/>
    <n v="1651"/>
    <n v="52"/>
    <s v="Financed"/>
    <x v="1"/>
    <s v="Improving Cybersecurity"/>
    <s v="2510"/>
    <s v="OM"/>
    <s v="IT Support Contracts [other than PMO and Application SW Maintenance]"/>
    <m/>
    <n v="5.125"/>
    <n v="4.1340000000000003"/>
  </r>
  <r>
    <x v="2"/>
    <x v="4"/>
    <s v="Enterprise Security Services"/>
    <x v="12"/>
    <s v="Information Security Operations (ISO) - Privacy"/>
    <s v="VA Privacy Service oversees and directs the development of VA?s privacy programs to help protect Veterans, their beneficiaries, and VA employees? personal information. VA Privacy Service advises and makes recommendations to senior officials on privacy priorities._x000a_The mission of VA Privacy Service is to preserve and protect the Personally Identifiable Information (PII) of Veterans, their beneficiaries, and VA employees by promoting a culture of privacy awareness and maintaining the trust of those we serve._x000a_VA Privacy Service ensures VA policies are in compliance with regulatory requirements and legislated mandates governing those programs. VA Privacy Service reviews proposed privacy policies in its areas of responsibility to make sure issues are adequately addressed._x000a_Under the Privacy Act, disclosures of Personally Identifiable Information (PII) maintained by the Federal government are restricted. The Privacy Act also creates the basis for a code of ?fair information practices? that requires agencies to"/>
    <m/>
    <s v="Security &amp; Compliance"/>
    <s v="Compliance"/>
    <s v="Outside Services"/>
    <s v="Consulting"/>
    <s v="IS"/>
    <s v="BA"/>
    <n v="1651"/>
    <n v="34"/>
    <s v="Financed"/>
    <x v="1"/>
    <s v="Improving Cybersecurity"/>
    <s v="2324"/>
    <s v="OM"/>
    <s v="Information Security"/>
    <m/>
    <n v="4.125"/>
    <n v="2.8250000000000002"/>
  </r>
  <r>
    <x v="2"/>
    <x v="4"/>
    <s v="Enterprise Security Services"/>
    <x v="12"/>
    <s v="Information Security Operations (ISO) - Privacy"/>
    <s v="VA Privacy Service oversees and directs the development of VA?s privacy programs to help protect Veterans, their beneficiaries, and VA employees? personal information. VA Privacy Service advises and makes recommendations to senior officials on privacy priorities._x000a_The mission of VA Privacy Service is to preserve and protect the Personally Identifiable Information (PII) of Veterans, their beneficiaries, and VA employees by promoting a culture of privacy awareness and maintaining the trust of those we serve._x000a_VA Privacy Service ensures VA policies are in compliance with regulatory requirements and legislated mandates governing those programs. VA Privacy Service reviews proposed privacy policies in its areas of responsibility to make sure issues are adequately addressed._x000a_Under the Privacy Act, disclosures of Personally Identifiable Information (PII) maintained by the Federal government are restricted. The Privacy Act also creates the basis for a code of ?fair information practices? that requires agencies to"/>
    <m/>
    <s v="Security &amp; Compliance"/>
    <s v="Security"/>
    <s v="Outside Services"/>
    <s v="Consulting"/>
    <s v="IS"/>
    <s v="BA"/>
    <n v="1651"/>
    <n v="31"/>
    <s v="Financed"/>
    <x v="1"/>
    <s v="Improving Cybersecurity"/>
    <s v="2324"/>
    <s v="OM"/>
    <s v="Information Security"/>
    <m/>
    <n v="3.343"/>
    <n v="2.2890000000000001"/>
  </r>
  <r>
    <x v="2"/>
    <x v="4"/>
    <s v="Enterprise Security Services"/>
    <x v="12"/>
    <s v="Information Security Operations (ISO) - Privacy"/>
    <s v="VA Privacy Service oversees and directs the development of VA?s privacy programs to help protect Veterans, their beneficiaries, and VA employees? personal information. VA Privacy Service advises and makes recommendations to senior officials on privacy priorities."/>
    <m/>
    <s v="Security &amp; Compliance"/>
    <s v="Security"/>
    <s v="Outside Services"/>
    <s v="Consulting"/>
    <s v="IS"/>
    <s v="BA"/>
    <n v="1651"/>
    <n v="28"/>
    <s v="Financed"/>
    <x v="1"/>
    <s v="Improving Cybersecurity"/>
    <s v="2510"/>
    <s v="OM"/>
    <s v="IT Support Contracts [other than PMO and Application SW Maintenance]"/>
    <m/>
    <n v="2.988"/>
    <n v="2.0459999999999998"/>
  </r>
  <r>
    <x v="2"/>
    <x v="4"/>
    <s v="Enterprise Security Services"/>
    <x v="12"/>
    <s v="Information Security Operations (ISO) - Privacy"/>
    <s v="VA Privacy Service oversees and directs the development of VA?s privacy programs to help protect Veterans, their beneficiaries, and VA employees? personal information. VA Privacy Service advises and makes recommendations to senior officials on privacy priorities."/>
    <m/>
    <s v="Security &amp; Compliance"/>
    <s v="Security"/>
    <s v="Software"/>
    <s v="Maintenance &amp; Support"/>
    <s v="IS"/>
    <s v="BA"/>
    <n v="1651"/>
    <n v="19"/>
    <s v="Financed"/>
    <x v="1"/>
    <s v="Improving Cybersecurity"/>
    <s v="2324"/>
    <s v="OM"/>
    <s v="IT Support Contracts [other than PMO and Application SW Maintenance]"/>
    <m/>
    <n v="0.35099999999999998"/>
    <n v="0.24"/>
  </r>
  <r>
    <x v="2"/>
    <x v="4"/>
    <s v="Enterprise Security Services"/>
    <x v="12"/>
    <s v="Information Security Policy and Strategy (ISPS) - CyberSecurity Technology and Metrics"/>
    <s v="The Cybersecurity Technology and Metrics (CTM) group oversees the execution of capabilities and strategies to describe, assess, and continuously monitor VA?s cybersecurity landscape in support of VA?s cybersecurity program. It also leads the Security Architecture and Software Assurance (SASA) Identity and Access Management (IAM) Teams to support compliance with the Federal Information Security Modernization Act of 2014 (FISMA) and government-wide guidance and requirements associated with Federal Identity, Credential, and Access Management (FICAM) services. The SASA IAM Team also helps analyze that VA?s FICAM services are used to fulfill cybersecurity control requirements. Further, CTM captures and displays key performance metrics in a single view facilitating risk decision and budget allocation prioritization for senior executives.  CTM has a cadre of security subject matter experts providing technical security expertise in various technologies and methodologies executed by the offices responsible for"/>
    <m/>
    <s v="Application"/>
    <s v="Application Development"/>
    <s v="Software"/>
    <s v="Maintenance &amp; Support"/>
    <s v="IS"/>
    <s v="BA"/>
    <n v="1651"/>
    <n v="20"/>
    <s v="Financed"/>
    <x v="1"/>
    <s v="Improving Cybersecurity"/>
    <s v="2514"/>
    <s v="OM"/>
    <s v="Information Security"/>
    <m/>
    <n v="0.47"/>
    <n v="0.307"/>
  </r>
  <r>
    <x v="2"/>
    <x v="4"/>
    <s v="Enterprise Security Services"/>
    <x v="12"/>
    <s v="Information Security Policy and Strategy (ISPS) - CyberSecurity Technology and Metrics"/>
    <s v="The Cybersecurity Technology and Metrics (CTM) group oversees the execution of capabilities and strategies to describe, assess, and continuously monitor VA?s cybersecurity landscape in support of VA?s cybersecurity program. It also leads the Security Architecture and Software Assurance (SASA) Identity and Access Management (IAM) Teams to support compliance with the Federal Information Security Modernization Act of 2014 (FISMA) and government-wide guidance and requirements associated with Federal Identity, Credential, and Access Management (FICAM) services. The SASA IAM Team also helps analyze that VA?s FICAM services are used to fulfill cybersecurity control requirements. Further, CTM captures and displays key performance metrics in a single view facilitating risk decision and budget allocation prioritization for senior executives.  CTM has a cadre of security subject matter experts providing technical security expertise in various technologies and methodologies executed by the offices responsible for"/>
    <m/>
    <s v="Security &amp; Compliance"/>
    <s v="Compliance"/>
    <s v="Outside Services"/>
    <s v="Consulting"/>
    <s v="IS"/>
    <s v="BA"/>
    <n v="1651"/>
    <n v="41"/>
    <s v="Financed"/>
    <x v="1"/>
    <s v="Improving Cybersecurity"/>
    <s v="2501"/>
    <s v="OM"/>
    <s v="Information Security"/>
    <m/>
    <n v="12.459"/>
    <n v="8.1219999999999999"/>
  </r>
  <r>
    <x v="2"/>
    <x v="4"/>
    <s v="Enterprise Security Services"/>
    <x v="12"/>
    <s v="Information Security Policy and Strategy (ISPS) - CyberSecurity Technology and Metrics"/>
    <s v="The Cybersecurity Technology and Metrics (CTM) group oversees the execution of capabilities and strategies to describe, assess, and continuously monitor VA?s cybersecurity landscape in support of VA?s cybersecurity program. It also leads the Security Architecture and Software Assurance (SASA) Identity and Access Management (IAM) Teams to support compliance with the Federal Information Security Modernization Act of 2014 (FISMA) and government-wide guidance and requirements associated with Federal Identity, Credential, and Access Management (FICAM) services. The SASA IAM Team also helps analyze that VA?s FICAM services are used to fulfill cybersecurity control requirements. Further, CTM captures and displays key performance metrics in a single view facilitating risk decision and budget allocation prioritization for senior executives.  CTM has a cadre of security subject matter experts providing technical security expertise in various technologies and methodologies executed by the offices responsible for"/>
    <m/>
    <s v="Security &amp; Compliance"/>
    <s v="Compliance"/>
    <s v="Software"/>
    <s v="Maintenance &amp; Support"/>
    <s v="IS"/>
    <s v="BA"/>
    <n v="1651"/>
    <n v="32"/>
    <s v="Financed"/>
    <x v="1"/>
    <s v="Improving Cybersecurity"/>
    <s v="2510"/>
    <s v="OM"/>
    <s v="Information Security"/>
    <m/>
    <n v="3.556"/>
    <n v="2.3180000000000001"/>
  </r>
  <r>
    <x v="2"/>
    <x v="4"/>
    <s v="Enterprise Security Services"/>
    <x v="12"/>
    <s v="Information Security Policy and Strategy (ISPS) - CyberSecurity Technology and Metrics"/>
    <s v="The Cybersecurity Technology and Metrics (CTM) group oversees the execution of capabilities and strategies to describe, assess, and continuously monitor VA?s cybersecurity landscape in support of VA?s cybersecurity program. It also leads the Security Architecture and Software Assurance (SASA) Identity and Access Management (IAM) Teams to support compliance with the Federal Information Security Modernization Act of 2014 (FISMA) and government-wide guidance and requirements associated with Federal Identity, Credential, and Access Management (FICAM) services. The SASA IAM Team also helps analyze that VA?s FICAM services are used to fulfill cybersecurity control requirements. Further, CTM captures and displays key performance metrics in a single view facilitating risk decision and budget allocation prioritization for senior executives.  CTM has a cadre of security subject matter experts providing technical security expertise in various technologies and methodologies executed by the offices responsible for"/>
    <m/>
    <s v="Security &amp; Compliance"/>
    <s v="Security"/>
    <s v="External Labor"/>
    <s v="Expense"/>
    <s v="IS"/>
    <s v="BA"/>
    <n v="1651"/>
    <n v="25"/>
    <s v="Financed"/>
    <x v="1"/>
    <s v="Improving Cybersecurity"/>
    <s v="2510"/>
    <s v="OM"/>
    <s v="IT Support Contracts [other than PMO and Application SW Maintenance]"/>
    <m/>
    <n v="1.6850000000000001"/>
    <n v="1.0980000000000001"/>
  </r>
  <r>
    <x v="2"/>
    <x v="4"/>
    <s v="Enterprise Security Services"/>
    <x v="12"/>
    <s v="Information Security Policy and Strategy (ISPS) - CyberSecurity Technology and Metrics"/>
    <s v="The Cybersecurity Technology and Metrics (CTM) group oversees the execution of capabilities and strategies to describe, assess, and continuously monitor VA?s cybersecurity landscape in support of VA?s cybersecurity program. It also leads the Security Architecture and Software Assurance (SASA) Identity and Access Management (IAM) Teams to support compliance with the Federal Information Security Modernization Act of 2014 (FISMA) and government-wide guidance and requirements associated with Federal Identity, Credential, and Access Management (FICAM) services. The SASA IAM Team also helps analyze that VA?s FICAM services are used to fulfill cybersecurity control requirements. Further, CTM captures and displays key performance metrics in a single view facilitating risk decision and budget allocation prioritization for senior executives.  CTM has a cadre of security subject matter experts providing technical security expertise in various technologies and methodologies executed by the offices responsible for"/>
    <m/>
    <s v="Security &amp; Compliance"/>
    <s v="Security"/>
    <s v="Outside Services"/>
    <s v="Consulting"/>
    <s v="IS"/>
    <s v="BA"/>
    <n v="1651"/>
    <n v="33"/>
    <s v="Financed"/>
    <x v="1"/>
    <s v="Improving Cybersecurity"/>
    <s v="2514"/>
    <s v="OM"/>
    <s v="Information Security"/>
    <m/>
    <n v="4.0720000000000001"/>
    <n v="2.6549999999999998"/>
  </r>
  <r>
    <x v="2"/>
    <x v="4"/>
    <s v="Enterprise Security Services"/>
    <x v="12"/>
    <s v="Information Security Policy and Strategy (ISPS) - Enterprise CyberSecurity Plan"/>
    <s v="Enterprise Cybersecurity Strategy Program (ECSP) oversees VA's efforts to advance the overall cybersecurity posture of VA through enhanced visibility into VA IT systems and networks and by providing cutting edge guidance, support, and tools. It is responsible for the execution of OI&amp;T's cybersecurity strategy and for defining the set of actions, processes, and emerging security technologies required to further enhance the security state of VA's information and assets, while improving the resilience of VA networks."/>
    <m/>
    <s v="IT Management"/>
    <s v="IT Management &amp; Strategic Planning"/>
    <s v="Outside Services"/>
    <s v="Consulting"/>
    <s v="IS"/>
    <s v="BA"/>
    <n v="1651"/>
    <n v="45"/>
    <s v="Financed"/>
    <x v="1"/>
    <s v="Improving Cybersecurity"/>
    <s v="3133"/>
    <s v="OM"/>
    <s v="Information Security"/>
    <m/>
    <n v="32.159999999999997"/>
    <n v="23.038"/>
  </r>
  <r>
    <x v="2"/>
    <x v="4"/>
    <s v="Enterprise Security Services"/>
    <x v="12"/>
    <s v="Information Security Policy and Strategy (ISPS) - Enterprise CyberSecurity Plan"/>
    <s v="Enterprise Cybersecurity Strategy Program (ECSP) oversees VA's efforts to advance the overall cybersecurity posture of VA through enhanced visibility into VA IT systems and networks and by providing cutting edge guidance, support, and tools. It is responsible for the execution of OI&amp;T's cybersecurity strategy and for defining the set of actions, processes, and emerging security technologies required to further enhance the security state of VA's information and assets, while improving the resilience of VA networks."/>
    <m/>
    <s v="Security &amp; Compliance"/>
    <s v="Security"/>
    <s v="External Labor"/>
    <s v="Expense"/>
    <s v="IS"/>
    <s v="BA"/>
    <n v="1651"/>
    <n v="35"/>
    <s v="Financed"/>
    <x v="1"/>
    <s v="Improving Cybersecurity"/>
    <s v="2510"/>
    <s v="OM"/>
    <s v="IT Support Contracts [other than PMO and Application SW Maintenance]"/>
    <m/>
    <n v="4.2119999999999997"/>
    <n v="3.0179999999999998"/>
  </r>
  <r>
    <x v="2"/>
    <x v="4"/>
    <s v="Enterprise Security Services"/>
    <x v="12"/>
    <s v="Information Security Policy and Strategy (ISPS) - Enterprise CyberSecurity Plan"/>
    <s v="Enterprise Cybersecurity Strategy Program (ECSP) oversees VA's efforts to advance the overall cybersecurity posture of VA through enhanced visibility into VA IT systems and networks and by providing cutting edge guidance, support, and tools. It is responsible for the execution of OI&amp;T's cybersecurity strategy and for defining the set of actions, processes, and emerging security technologies required to further enhance the security state of VA's information and assets, while improving the resilience of VA networks."/>
    <m/>
    <s v="Security &amp; Compliance"/>
    <s v="Security"/>
    <s v="Software"/>
    <s v="Licensing"/>
    <s v="IS"/>
    <s v="BA"/>
    <n v="1651"/>
    <n v="46"/>
    <s v="Financed"/>
    <x v="1"/>
    <s v="Improving Cybersecurity"/>
    <s v="2501"/>
    <s v="OM"/>
    <s v="Information Security"/>
    <m/>
    <n v="47.384"/>
    <n v="33.944000000000003"/>
  </r>
  <r>
    <x v="2"/>
    <x v="4"/>
    <s v="Enterprise Security Services"/>
    <x v="12"/>
    <s v="Information Security Policy and Strategy (ISPS) - Enterprise Security Architecture"/>
    <s v="Enterprise Security Architecture ensures stakeholder protection needs and the corresponding system requirements necessary to protect organizational missions and business functions and privacy data are adequately addressed in the enterprise architecture including reference models, segment arcitectures, and solutions architectures. It establishes security standards, requirements, and processes for risk and business functional requirements. It integrates secuirty and business process requirements with system and application engineering system requirements throughout VA?s system development lifecycle. Enterprise Security Architecture is an iterative, automated, enterprise security process that encompasses security attributes from architecture domains and helps VA?s ECSP implement prioritized cybersecurity capabilities to help inform VA Enterprise Security Architecture. It also drives measurable technical solutions by developing ESA standards and requirements to address security deficiencies and years of material"/>
    <m/>
    <s v="Security &amp; Compliance"/>
    <s v="Security"/>
    <s v="Other"/>
    <s v="Other"/>
    <s v="IS"/>
    <s v="BA"/>
    <n v="1651"/>
    <n v="36"/>
    <s v="Financed"/>
    <x v="1"/>
    <s v="Improving Cybersecurity"/>
    <s v="3122"/>
    <s v="OM"/>
    <s v="Information Security"/>
    <m/>
    <n v="5.67"/>
    <n v="4.0709999999999997"/>
  </r>
  <r>
    <x v="2"/>
    <x v="4"/>
    <s v="Enterprise Security Services"/>
    <x v="12"/>
    <s v="Information Security Policy and Strategy (ISPS) - Enterprise Security Architecture"/>
    <s v="Enterprise Security Architecture ensures stakeholder protection needs and the corresponding system requirements necessary to protect organizational missions and business functions and privacy data are adequately addressed in the enterprise architecture including reference models, segment arcitectures, and solutions architectures. It establishes security standards, requirements, and processes for risk and business functional requirements. It integrates secuirty and business process requirements with system and application engineering system requirements throughout VA?s system development lifecycle. Enterprise Security Architecture is an iterative, automated, enterprise security process that encompasses security attributes from architecture domains and helps VA?s ECSP implement prioritized cybersecurity capabilities to help inform VA Enterprise Security Architecture. It also drives measurable technical solutions by developing ESA standards and requirements to address security deficiencies and years of material"/>
    <m/>
    <s v="Security &amp; Compliance"/>
    <s v="Security"/>
    <s v="Other"/>
    <s v="Other"/>
    <s v="IS"/>
    <s v="BA"/>
    <n v="1651"/>
    <n v="43"/>
    <s v="Financed"/>
    <x v="1"/>
    <s v="Improving Cybersecurity"/>
    <s v="2510"/>
    <s v="OM"/>
    <s v="Information Security"/>
    <m/>
    <n v="16.753"/>
    <n v="12.029"/>
  </r>
  <r>
    <x v="2"/>
    <x v="4"/>
    <s v="Enterprise Security Services"/>
    <x v="12"/>
    <s v="Information Security Policy and Strategy (ISPS) - Information Security Policy and Compliance"/>
    <s v="Information Security Policy and Compliance is responsible for the development and maintenance of VA?s cybersecurity policy, confirming that VA?s policy is current and in compliance with Federal laws and regulations and NIST guidelines. It also oversees the review of IT products and services that the Department plans to purchase to help facilitate compliance with Federal and Departmental cybersecurity policy and regulations. The Information Security Policy and Compliance team maintains the Knowledge Service (KS) to provide VA employees with a centralized, authoritative repository for VA policy guidance and to support the implementation of NIST 800-53 Rev. 4 security controls throughout VA."/>
    <m/>
    <s v="Security &amp; Compliance"/>
    <s v="Security"/>
    <s v="External Labor"/>
    <s v="Expense"/>
    <s v="IS"/>
    <s v="BA"/>
    <n v="1651"/>
    <n v="27"/>
    <s v="Financed"/>
    <x v="1"/>
    <s v="Improving Cybersecurity"/>
    <s v="2343"/>
    <s v="OM"/>
    <s v="Information Security"/>
    <m/>
    <n v="2.073"/>
    <n v="1.5129999999999999"/>
  </r>
  <r>
    <x v="2"/>
    <x v="4"/>
    <s v="Enterprise Security Services"/>
    <x v="12"/>
    <s v="Information Security Policy and Strategy (ISPS) - Information Security Policy and Compliance"/>
    <s v="TBD"/>
    <m/>
    <s v="Security &amp; Compliance"/>
    <s v="Security"/>
    <s v="External Labor"/>
    <s v="Expense"/>
    <s v="IS"/>
    <s v="BA"/>
    <n v="1651"/>
    <n v="26"/>
    <s v="Financed"/>
    <x v="1"/>
    <s v="Improving Cybersecurity"/>
    <s v="2510"/>
    <s v="OM"/>
    <s v="IT Support Contracts [other than PMO and Application SW Maintenance]"/>
    <m/>
    <n v="1.7470000000000001"/>
    <n v="1.2749999999999999"/>
  </r>
  <r>
    <x v="2"/>
    <x v="4"/>
    <s v="Enterprise Security Services"/>
    <x v="12"/>
    <s v="Information Security Policy and Strategy (ISPS) - Information Security Policy and Compliance"/>
    <s v="TBD"/>
    <m/>
    <s v="Security &amp; Compliance"/>
    <s v="Security"/>
    <s v="External Labor"/>
    <s v="Expense"/>
    <s v="IS"/>
    <s v="BA"/>
    <n v="1651"/>
    <n v="40"/>
    <s v="Financed"/>
    <x v="1"/>
    <s v="Improving Cybersecurity"/>
    <s v="2510"/>
    <s v="OM"/>
    <s v="IT Support Contracts [other than PMO and Application SW Maintenance]"/>
    <m/>
    <n v="11.933999999999999"/>
    <n v="8.7110000000000003"/>
  </r>
  <r>
    <x v="2"/>
    <x v="4"/>
    <s v="Enterprise Security Services"/>
    <x v="12"/>
    <s v="Information Security Policy and Strategy (ISPS) - Information Security Policy and Compliance"/>
    <s v="TBD"/>
    <m/>
    <s v="Security &amp; Compliance"/>
    <s v="Security"/>
    <s v="Outside Services"/>
    <s v="Consulting"/>
    <s v="IS"/>
    <s v="BA"/>
    <n v="1651"/>
    <n v="17"/>
    <s v="Financed"/>
    <x v="1"/>
    <s v="Improving Cybersecurity"/>
    <s v="2324"/>
    <s v="OM"/>
    <s v="IT Support Contracts [other than PMO and Application SW Maintenance]"/>
    <m/>
    <n v="0.27400000000000002"/>
    <n v="0.20100000000000001"/>
  </r>
  <r>
    <x v="2"/>
    <x v="4"/>
    <s v="Enterprise Security Services"/>
    <x v="12"/>
    <s v="OIS Program Integration"/>
    <s v="TBD"/>
    <m/>
    <s v="Delivery"/>
    <s v="IT Service Management"/>
    <s v="External Labor"/>
    <s v="Expense"/>
    <s v="IS"/>
    <s v="BA"/>
    <n v="1652"/>
    <n v="16"/>
    <s v="Financed"/>
    <x v="1"/>
    <s v="Improving Cybersecurity"/>
    <s v="2335"/>
    <s v="OM"/>
    <s v="IT Support Contracts [other than PMO and Application SW Maintenance]"/>
    <m/>
    <n v="1.534"/>
    <n v="1.044"/>
  </r>
  <r>
    <x v="2"/>
    <x v="4"/>
    <s v="Enterprise Security Services"/>
    <x v="12"/>
    <s v="OIS Program Integration"/>
    <s v="TBD"/>
    <m/>
    <s v="Security &amp; Compliance"/>
    <s v="Security"/>
    <s v="Outside Services"/>
    <s v="Consulting"/>
    <s v="IS"/>
    <s v="BA"/>
    <n v="1652"/>
    <n v="15"/>
    <s v="Financed"/>
    <x v="1"/>
    <s v="Improving Cybersecurity"/>
    <s v="3128"/>
    <s v="OM"/>
    <s v="Information Security"/>
    <m/>
    <n v="0.93600000000000005"/>
    <n v="0.63700000000000001"/>
  </r>
  <r>
    <x v="2"/>
    <x v="4"/>
    <s v="Enterprise Security Services"/>
    <x v="12"/>
    <s v="OIS Program Integration"/>
    <s v="TBD"/>
    <m/>
    <s v="Security &amp; Compliance"/>
    <s v="Security"/>
    <s v="Outside Services"/>
    <s v="Consulting"/>
    <s v="IS"/>
    <s v="BA"/>
    <n v="1652"/>
    <n v="17"/>
    <s v="Financed"/>
    <x v="1"/>
    <s v="Improving Cybersecurity"/>
    <s v="2514"/>
    <s v="OM"/>
    <s v="IT Support Contracts [other than PMO and Application SW Maintenance]"/>
    <m/>
    <n v="1.9970000000000001"/>
    <n v="1.359"/>
  </r>
  <r>
    <x v="2"/>
    <x v="4"/>
    <s v="Enterprise Security Services"/>
    <x v="15"/>
    <s v="Business Office Aquistion and Budget Support"/>
    <s v="Business Office Aquisition and Budget Support_x000a__x000a_MYP Playground_x000a_OI&amp;T?s Office of Quality, Performance and Risk (QPR) is developing and augmenting a variety of_x000a_systems to safeguard Veteran and employee personal and medical information. QPR reports_x000a_activities, vulnerabilities, and progress to the VA Chief Information Officer and the Office of_x000a_Management and Budget. Robust expert acquisition planning and management support for QPR_x000a_contracts involving these complex systems and products are required to support sound business_x000a_decisions ensure compliance with laws and regulations, and successfully support VA?s mission._x000a_Business office does not have any assigned Budget Analysts or PMs employees.  The OI&amp;T/QPR Business Office is tasked with coordinating, validating, supporting and tracking acquisition and budget tasks and requirements. The increase in initiatives necessitates acquisition/budget support beyond that currently available in-house."/>
    <s v="Family members and Veterans are directly impacted if not fully funded OIT QPR is unable or challenged to meet suspenses or requirements in those specific areas."/>
    <s v="IT Management"/>
    <s v="IT Management &amp; Strategic Planning"/>
    <s v="External Labor"/>
    <s v="Expense"/>
    <s v="QPR"/>
    <s v="BA"/>
    <n v="1575"/>
    <n v="7"/>
    <s v="Financed"/>
    <x v="1"/>
    <s v="Operations and Maintenance"/>
    <s v="2510"/>
    <s v="OM"/>
    <s v="IT Support Contracts [other than PMO and Application SW Maintenance]"/>
    <n v="0.81"/>
    <n v="0.81"/>
    <n v="0.81"/>
  </r>
  <r>
    <x v="2"/>
    <x v="4"/>
    <s v="Enterprise Security Services"/>
    <x v="15"/>
    <s v="CIO Balanced Score Card"/>
    <s v="TBD_x000a__x000a_MYP Playground_x000a_DMAD supports VA?s Modernization Bold initiative as outlined in the Agency Reform Plan (ARP). According to the ARP, VA shall address the ?Lack of Reliable Data and Analysis? root cause by providing a common, integrated, enterprise-wide VA data repository that would enable leaders to make timelier, consistent, and Veteran-focused decisions. In addition, VA?s core business strategy 4.1.1 is Value Management and Analytics, which DMAD is leading on behalf of OIT."/>
    <s v="Explain the risk to the Veteran/beneficiary/family members if the sub-project is not fully funded (e.g., who is impacted, how many, what service/product is delayed, and etc.)."/>
    <s v="IT Management"/>
    <s v="IT Management &amp; Strategic Planning"/>
    <s v="External Labor"/>
    <s v="Expense"/>
    <s v="QPR"/>
    <s v="BA"/>
    <n v="1575"/>
    <n v="19"/>
    <s v="Financed"/>
    <x v="1"/>
    <s v="Managing Data"/>
    <s v="2514"/>
    <s v="OM"/>
    <s v="Information Security"/>
    <n v="2.1419999999999999"/>
    <n v="2.1419999999999999"/>
    <n v="2.1419999999999999"/>
  </r>
  <r>
    <x v="2"/>
    <x v="4"/>
    <s v="Enterprise Security Services"/>
    <x v="15"/>
    <s v="CIO Strategic Support Contract_FFRDC"/>
    <s v="The contractor shall provide professional and technical services, subject matter expertise, and strategic advice to OIT Senior Leadership in the development and implementation of the transformation of OI&amp;T to enable the MyVA initiative to align with other intra-VA Initiatives supporting MyVA_x000a__x000a_MYP Playground_x000a_The Department of Veterans Affairs (VA) Office of Information and Technology?s (OIT) is the steward of VA?s IT assets and resources and is responsible for ensuring the efficient and effective operation of VA?s IT Management System to meet the mission requirements of the Secretary, Under Secretaries, Assistant Secretaries, and other key officials.  OIT leadership is committed to Veteran-centric digital transformation.  Digital transformation is more than just changing processes, it seeks to translate the organizations capabilities into the greatest benefit for the VA mission.  To better position VA for digital transformation, OIT enhanced its enterprise-level IT governance and risk management by restructuring the functions of the Office of the Deputy Chief Information Officer (CIO) for Quality, Performance, and Risk (QPR).  Under this new structure, QPR has a broader scope of responsibilities that include OIT?s Chief Risk Officer (CRO), Chief Audit Executive (CAE), and leading core strategic management functions (e.g., strategic planning, governance, performance management, data analytics).  In its new role, QPR must be positioned to offer a level independence, build unity across VA IT enterprise; drive OIT accountability; and provide assurance for CIO FITARA responsibilities."/>
    <s v="Risk of not operating in a optimal work environment in terms of leveraging technological advances, change management, industry networking and thought leadership."/>
    <s v="IT Management"/>
    <s v="IT Management &amp; Strategic Planning"/>
    <s v="External Labor"/>
    <s v="Expense"/>
    <s v="QPR"/>
    <s v="BA"/>
    <n v="1575"/>
    <n v="10"/>
    <s v="Financed"/>
    <x v="1"/>
    <s v="Pay/Admin"/>
    <s v="2510"/>
    <s v="OM"/>
    <s v="IT Support Contracts [other than PMO and Application SW Maintenance]"/>
    <n v="3.4319999999999999"/>
    <n v="3.4319999999999999"/>
    <n v="3.4319999999999999"/>
  </r>
  <r>
    <x v="2"/>
    <x v="4"/>
    <s v="Enterprise Security Services"/>
    <x v="15"/>
    <s v="Control Unclassified Information"/>
    <s v="Executive Order 13556, November 4, 2010 establishes an open and uniform program for managing information that requires safeguarding or dissemination controls pursuant to and consistent with law, regulations, and Government-wide policies.  This order establishes a program for managing Controlled Unclassified Information that emphasizes the openness and uniformity of Government-wide practice._x000a__x000a_MYP Playground_x000a_Controlled Unclassified Information (CUI) is information that requires safeguarding or dissemination controls pursuant to and consistent with applicable law, regulations, and government-wide policies."/>
    <s v="Failure to coordinate, validate, and track OIG Findings can increase the possibility of VA not capitalizing on this information, and thus not reduce known Information Security deficiencies. The inability to provide management with actionable information to further improve VAs Cybersecurity posture by identifying and remediating system security vulnerabilities on network devices, databases, and server platforms VA-wide increases the risk of Veterans/Beneficiary/and Family members data loss and compromise."/>
    <s v="Security &amp; Compliance"/>
    <s v="Compliance"/>
    <s v="External Labor"/>
    <s v="Expense"/>
    <s v="QPR"/>
    <s v="BA"/>
    <n v="1575"/>
    <n v="2"/>
    <s v="Financed"/>
    <x v="1"/>
    <s v="Improving Cybersecurity"/>
    <s v="2514"/>
    <s v="OM"/>
    <s v="Information Security"/>
    <n v="0.85"/>
    <n v="0.85"/>
    <n v="0.85"/>
  </r>
  <r>
    <x v="2"/>
    <x v="4"/>
    <s v="Enterprise Security Services"/>
    <x v="15"/>
    <s v="Data Analytics Contract"/>
    <s v="Contract support for performance metrics and data analytics_x000a__x000a_MYP Playground_x000a_DMAD supports VA?s Modernization Bold initiative as outlined in the Agency Reform Plan (ARP). According to the ARP, VA shall address the ?Lack of Reliable Data and Analysis? root cause by providing a common, integrated, enterprise-wide VA data repository that would enable leaders to make timelier, consistent, and Veteran-focused decisions. In addition, VA?s core business strategy 4.1.1 is Value Management and Analytics, which DMAD is leading on behalf of OIT."/>
    <s v="Explain the risk to the Veteran/beneficiary/family members if the sub-project is not fully funded (e.g., who is impacted, how many, what service/product is delayed, and etc.)."/>
    <s v="IT Management"/>
    <s v="IT Management &amp; Strategic Planning"/>
    <s v="External Labor"/>
    <s v="Expense"/>
    <s v="QPR"/>
    <s v="BA"/>
    <n v="1575"/>
    <n v="17"/>
    <s v="Financed"/>
    <x v="1"/>
    <s v="Operations and Maintenance"/>
    <s v="2580"/>
    <s v="OM"/>
    <s v="IT Support Contracts [other than PMO and Application SW Maintenance]"/>
    <n v="4.9000000000000004"/>
    <n v="4.9000000000000004"/>
    <n v="4.9000000000000004"/>
  </r>
  <r>
    <x v="2"/>
    <x v="4"/>
    <s v="Enterprise Security Services"/>
    <x v="15"/>
    <s v="E-FOIA Express"/>
    <s v="TBD"/>
    <m/>
    <s v="Security &amp; Compliance"/>
    <s v="Compliance"/>
    <s v="External Labor"/>
    <s v="Expense"/>
    <s v="QPR"/>
    <s v="BA"/>
    <n v="1575"/>
    <n v="1"/>
    <s v="Financed"/>
    <x v="1"/>
    <s v="Improving Cybersecurity"/>
    <s v="2510"/>
    <s v="OM"/>
    <s v="Information Security"/>
    <n v="1.78"/>
    <n v="1.78"/>
    <n v="1.78"/>
  </r>
  <r>
    <x v="2"/>
    <x v="4"/>
    <s v="Enterprise Security Services"/>
    <x v="15"/>
    <s v="ERM - Technology Operations &amp; Maintenance Support Contract"/>
    <s v="Support Contract to maintain Risk registry._x000a__x000a_MYP Playground_x000a_New Contract Enterprise Risk Registry O&amp;M POP 9/25/2020-9/24/2021; ERM Enterprise Risk Registry (ERR) operations and maintenance (O&amp;M) project management and software maintenance including software issue(s) troubleshooting, and software modifications, testing, deployment, documentation, and training."/>
    <s v="VA OI&amp;T ERM implemented the ERR application to aid the VA in the identification and mitigation of risk and supports the risk management needs and practices of the Veterans Health Administration (VHA) Office of Quality Safety and Value and the VHA Office of Compliance and Business Integrity. The ERR system establishes a central risk repository for storage and manipulation of critical risk information. The system is capable of advanced data mining, executive dashboard support, custom reporting, integration with other data systems, tracking of event-driven workflows, and regression analysis. The ERR application provides reporting and monitoring processes required by executive leadership. The ERR application has a core set of tools paramount to supporting the developed set of actionable processes, tasks, and activities, as currently utilized by the VA OI&amp;T ERM."/>
    <s v="IT Management"/>
    <s v="IT Management &amp; Strategic Planning"/>
    <s v="External Labor"/>
    <s v="Expense"/>
    <s v="QPR"/>
    <s v="BA"/>
    <n v="1575"/>
    <n v="16"/>
    <s v="Financed"/>
    <x v="1"/>
    <s v="Operations and Maintenance"/>
    <s v="2510"/>
    <s v="OM"/>
    <s v="IT Support Contracts [other than PMO and Application SW Maintenance]"/>
    <n v="0.27500000000000002"/>
    <n v="0.27500000000000002"/>
    <n v="0.27500000000000002"/>
  </r>
  <r>
    <x v="2"/>
    <x v="4"/>
    <s v="Enterprise Security Services"/>
    <x v="15"/>
    <s v="ERM - Technology Risk Registry SLA"/>
    <s v="Service Level Agreement with AITC_x000a__x000a_MYP Playground_x000a_The Service Level Agreement (SLA) add in is managed by the OIT Franchise fund.  The ERR tool is critical to ensuring OIT enterprise risks are properly managed and that IT investments are protected from fraud, waste, and abuse.  The ERR tool enables successful OIT Enterprise Risk Management and thus potentially an annual cost avoidance of millions of dollars and avoidance of significant reputation damage."/>
    <s v="VA OI&amp;T ERM implemented the ERR application to aid the VA in the identification and mitigation of risk and supports the risk management needs and practices of the Veterans Health Administration (VHA) Office of Quality Safety and Value and the VHA Office of Compliance and Business Integrity. The ERR system establishes a central risk repository for storage and manipulation of critical risk information. The system is capable of advanced data mining, executive dashboard support, custom reporting, integration with other data systems, tracking of event-driven workflows, and regression analysis. The ERR application provides reporting and monitoring processes required by executive leadership. The ERR application has a core set of tools paramount to supporting the developed set of actionable processes, tasks, and activities, as currently utilized by the VA OI&amp;T ERM."/>
    <s v="IT Management"/>
    <s v="IT Vendor Management"/>
    <s v="External Labor"/>
    <s v="Expense"/>
    <s v="QPR"/>
    <s v="BA"/>
    <n v="1575"/>
    <n v="9"/>
    <s v="Financed"/>
    <x v="1"/>
    <s v="Operations and Maintenance"/>
    <s v="2510"/>
    <s v="OM"/>
    <s v="Service Level Agreement (SLA)"/>
    <n v="0.312"/>
    <n v="0.312"/>
    <n v="0.312"/>
  </r>
  <r>
    <x v="2"/>
    <x v="4"/>
    <s v="Enterprise Security Services"/>
    <x v="15"/>
    <s v="FOIA Support Services"/>
    <s v="Support required to ensure transparency and compliance with the OPEN Government Act.  These efforts are being tracked by the COS and have rigid timeframes.  Backlog status provided to DoJ and the White House.  High visibility effort.  Additional FTE would help to reduce the backlog.  In addition, the support could assist in discovery and litigation._x000a__x000a_MYP Playground_x000a_The Office of Privacy and Identity Protections (PIIP) has been given the responsibility for coordinating and ensuring responses to requests under the Freedom of Information Act (FOIA). The FOIA and its recent amendments, such as the Openness Promotes Effectiveness in our National (OPEN) Government Act and the FOIA Improvement Act of 2016 mandates that all agencies, including the Department of Veterans Affairs provide an electronic means of tracking requests under FOIA, which this system provides.  This effort supports compliance requirements with eGov Act, OPEN Government Act and current FOIA regulations and open government timeframes established by Presidential Memorandum and Attorney General's guidance.                                                                                                                            This investment will provide the Freedom of Information Act Service and Records Management planning support, last minute mandated outreach support, (including RONA support), and support for Freedom of Information Act reporting to include report design and updating.  FOIA and Records Management frequently require rapid-response communications to address requests for research, white papers, executive memorandums, and support for Congressional and Federal partner communications from VA leadership.  This includes information cards, trifold posters, pamphlets, posters and quarterly newsletters.  This support will provide administrative and analytical support for high priority, rapid-response requests, talking points, executive memorandums, study aids, charts, presentation material and support for Congressional and Federal partner communications.  Requests can also include trending analysis metrics, development or updating of Standard Operating Procedures (SOPs), and support of various steering committee and working group action items as well as CAPSTONE support.  This allows FOIA and Records Management to demonstrate FOIA compliance, records management compliance, audit readiness and risk prevention, mitigation, and resolution."/>
    <s v="The risk of non-compliance and not funding this effort almost certainly will result in litigation against the VA and can have a direct impact on Veterans benefits if they are not provided access to official government records in a timely manner.  Benefits are provided based on accurate records.  Funding this mandatory effort is needed to remain compliant with mandatory requirements. VA will have no ability to process voluminous records and documents in response to litigation, AUSA requests and Veterans which could impact Veterans benefits. VA will also become non-compliant with the eGov Act, OPEN Government Act and current FOIA regulations and processing timeframes established by Presidential Memorandum and Attorney General's guidance. Under the FOIA amendments, agencies can be sued if unable to provide FOIA related requirements. This would open the agency up to additional potential litigation and damages awards for noncompliance with the Statute.  If the litigant prevails in a court challenge, the agency must pay the litigants legal fees and court costs.  Non-compliance with regulatory mandates resulting in litigation with a major impact on FOIA and eDiscovery."/>
    <s v="Security &amp; Compliance"/>
    <s v="Compliance"/>
    <s v="External Labor"/>
    <s v="Expense"/>
    <s v="QPR"/>
    <s v="BA"/>
    <n v="1575"/>
    <n v="5"/>
    <s v="Financed"/>
    <x v="1"/>
    <s v="Improving Cybersecurity"/>
    <s v="2510"/>
    <s v="OM"/>
    <s v="Information Security"/>
    <n v="1.1000000000000001"/>
    <n v="1.1000000000000001"/>
    <n v="0.99"/>
  </r>
  <r>
    <x v="2"/>
    <x v="4"/>
    <s v="Enterprise Security Services"/>
    <x v="15"/>
    <s v="Grant Thorton Support to QPR"/>
    <s v="The Contractor shall provide financial support services and CIO support services including: financial analytics support, financial management support; financial system transition support; technology business management; PPBE support;  administrative support for DCIO/ITRM; cost analysis and estimation; risk assessments evaluation of alternatives; EVM support; strategic workforce planning; and procurement, facilities, and performance management support. The financial services support requires assisting the operation and management of OI&amp;T?s eight major organizational elements/ pillars to include: financial analytics, financial management support, travel and purchase card support, financial systems transition, PPBE support, financial business process improvement, special studies and analyses, and CIO support services."/>
    <s v="Explain the risk to the Veteran/beneficiary/family members if the sub-project is not fully funded (e.g., who is impacted, how many, what service/product is delayed, and etc.)"/>
    <s v="IT Management"/>
    <s v="IT Management &amp; Strategic Planning"/>
    <s v="External Labor"/>
    <s v="Expense"/>
    <s v="QPR"/>
    <s v="BA"/>
    <n v="1575"/>
    <n v="21"/>
    <s v="Financed"/>
    <x v="1"/>
    <s v="Operations and Maintenance"/>
    <s v="2514"/>
    <s v="OM"/>
    <s v="Information Security"/>
    <n v="3.266"/>
    <n v="3.266"/>
    <n v="3.266"/>
  </r>
  <r>
    <x v="2"/>
    <x v="4"/>
    <s v="Enterprise Security Services"/>
    <x v="15"/>
    <s v="IT Governance Support Contract"/>
    <s v="IT Governance Support Contract"/>
    <m/>
    <s v="IT Management"/>
    <s v="IT Management &amp; Strategic Planning"/>
    <s v="External Labor"/>
    <s v="Expense"/>
    <s v="QPR"/>
    <s v="BA"/>
    <n v="1575"/>
    <n v="14"/>
    <s v="Financed"/>
    <x v="1"/>
    <s v="Operations and Maintenance"/>
    <s v="2510"/>
    <s v="OM"/>
    <s v="IT Support Contracts [other than PMO and Application SW Maintenance]"/>
    <n v="1.325"/>
    <n v="1.325"/>
    <n v="1.325"/>
  </r>
  <r>
    <x v="2"/>
    <x v="4"/>
    <s v="Enterprise Security Services"/>
    <x v="15"/>
    <s v="IT Strategic Support Services - OIT Front Office"/>
    <s v="IT Strategic Support Services - OIT Front Office_x000a__x000a_MYP Playground_x000a_OPRM frequently requires rapid-response communications to address security and privacy issues as well as FOIA issues involved in backlogged requests and responsiveness that arise. OPRM frequently requires rapid-response communications to address requests for research, white papers, executive memorandums, and support for Congressional and Federal partner communications from VA leadership. The Contractor shall provide administrative and analytical support for these high priority, rapid-response requests, talking points, executive memorandums, and support for Congressional and Federal partner communications. Requests can also include trending analysis, development or updating of Standard Operating Procedures (SOPs) based on last minute."/>
    <s v="IT Strategic Support Services - Front Office EA Support services provides a level of risk mitigation to VA leadership and OIT?s business partners by delivering independent review, test and evaluation on system.   VA?s credibility and integrity, and most importantly, Veteran and taxpayer trust will be at increased risk without independent verification and validation.  Veterans, beneficiaries, medical care providers, VA service and product providers, and VA employees are at increased risk of delayed or reduced payments, services and benefits if the integrity and accuracy of VA?s financial management systems are not in compliance with VA requirements, applicable laws and regulations."/>
    <s v="IT Management"/>
    <s v="IT Management &amp; Strategic Planning"/>
    <s v="External Labor"/>
    <s v="Expense"/>
    <s v="QPR"/>
    <s v="BA"/>
    <n v="1575"/>
    <n v="13"/>
    <s v="Financed"/>
    <x v="1"/>
    <s v="Operations and Maintenance"/>
    <s v="2510"/>
    <s v="OM"/>
    <s v="IT Support Contracts [other than PMO and Application SW Maintenance]"/>
    <n v="1.67"/>
    <n v="1.67"/>
    <n v="1.67"/>
  </r>
  <r>
    <x v="2"/>
    <x v="4"/>
    <s v="Enterprise Security Services"/>
    <x v="15"/>
    <s v="OIG FISMA/FISCAM Audit Support Contract"/>
    <s v="The Contractor shall support OIG Audit cycle processes assigned to the Office of  Quality, Privacy and Risk (QPR), to include: management of audit lifecycle information in the Findings SharePoint Portal; managing and coordinating responses to audit findings; identifying and capturing audit cycle lessons learned; facilitating the formulation of action plans with key stakeholders; conducting and reporting audit finding trend analysis; managing the Audit Steering Committee ?Due Out? action tracker, organizing and facilitating meetings with audit  stakeholders, and providing weekly status reports to the committee; and scheduling and coordinating OIG briefings and interviews with Subject Matter Experts (SME) and other key stakeholders.  Additionally, the Contractor shall produce a comprehensive QPR OIG Audit Cycle process guide."/>
    <s v="Failure to coordinate, validate, and track OIG Findings can increase the possibility of VA not capitalizing on this information, and thus not reduce known Information Security deficiencies. The inability to provide management with actionable information to further improve VAs Cybersecurity posture by identifying and remediating system security vulnerabilities on network devices, databases, and server platforms VA-wide increases the risk of Veterans/Beneficiary/and Family members data loss and compromise."/>
    <s v="IT Management"/>
    <s v="IT Management &amp; Strategic Planning"/>
    <s v="External Labor"/>
    <s v="Expense"/>
    <s v="QPR"/>
    <s v="BA"/>
    <n v="1575"/>
    <n v="11"/>
    <s v="Financed"/>
    <x v="1"/>
    <s v="Operations and Maintenance"/>
    <s v="2510"/>
    <s v="OM"/>
    <s v="IT Support Contracts [other than PMO and Application SW Maintenance]"/>
    <n v="0.85499999999999998"/>
    <n v="0.85499999999999998"/>
    <n v="0.85499999999999998"/>
  </r>
  <r>
    <x v="2"/>
    <x v="4"/>
    <s v="Enterprise Security Services"/>
    <x v="15"/>
    <s v="OiT Front Office EA Support Contract"/>
    <s v="TBD_x000a__x000a_MYP Playground:_x000a_The Contractor shall provide additional Executive Support for the following executives: Deputy Chief Information Officer (DCIO), Quality, Performance, and Risk (QPR) and Director, Service Management Office (SMO).  The Contractor shall provide Senior Executive support that ranges from scheduling, coordination, logistics, analysis and reporting as detailed in PWS Paragraph 5.2 ?Scheduling, Planning, and Calendar Management?. Approximately 100 meetings per month are anticipated.                                                                                                                                                                   VA?s core business strategy 4.1.1 is Value Management and Analytics, which DMAD is leading on behalf of OIT.                                                          The following deliverables detailed listed below :                                                                                                                                     A. Event Plans                                                                                                                  _x000a_B. Meeting Agendas with Read Ahead Materials_x000a_C. Meeting Minutes with Action Items                                                                             _x000a_D. Travel Book with Agenda_x000a_E. Organization Business Office Process SOP?s                                                         _x000a_F. Daily Executive Read Files/Summary Binders_x000a_G. Executive Correspondence Packages                                                                      _x000a_H. Executive Summaries_x000a_I. Draft Letters/Papers/Documents/Memorandums                                                       _x000a_J. White Papers_x000a_K. Executive Status Reports                                                                                            _x000a_L. Recall and High Frequency Contact Rosters_x000a_M. Record/File Repository"/>
    <s v="[no answer provided]"/>
    <s v="IT Management"/>
    <s v="IT Management &amp; Strategic Planning"/>
    <s v="External Labor"/>
    <s v="Expense"/>
    <s v="QPR"/>
    <s v="BA"/>
    <n v="1575"/>
    <n v="22"/>
    <s v="Financed"/>
    <x v="1"/>
    <s v="Operations and Maintenance"/>
    <s v="2510"/>
    <s v="OM"/>
    <s v="IT Support Contracts [other than PMO and Application SW Maintenance]"/>
    <n v="1.1519999999999999"/>
    <n v="1.1519999999999999"/>
    <n v="1.1519999999999999"/>
  </r>
  <r>
    <x v="2"/>
    <x v="4"/>
    <s v="Enterprise Security Services"/>
    <x v="15"/>
    <s v="OIT-Wide Communication Support"/>
    <s v="OIT-Wide Communication Support_x000a__x000a_MYP Playground:_x000a_The Office of Information and Technology (OIT) enables world-class delivery of care and benefits to more than 21 million Veterans. Every day, the OIT team supports each of the Department of Veterans Affairs? (VA) lines of business. OIT?s 8,000 employees and 8,000 contractors enable the largest integrated healthcare system in the United States; a benefits processing organization equivalent to a medium-size insurance company; and one of the largest integrated memorial and cemetery organizations in the country. To facilitate this transformation, OIT established a centralized, integrated communications office for the first time since VA Information Technology (IT) centralization in 2006. IT Strategic Communications (ITSC) launched in November 2015 with a charter to develop OIT?s communications strategy and implementation plan as well as to manage all tactical operations associated with VA IT?s identity, internal and external to VA. ITSC is responsible for engagement with employees, business partners, oversight bodies, and media, and is accountable for the delivery of all products associated with that engagement on a daily, weekly, monthly, quarterly, annual, and even ad hoc basis. _x000a_Option year 3 is being exercised and this will complete the contract for FY20."/>
    <s v="Failure to execute this contract will result in a reduction of adequate resources needed to develop and implement a variety of IT-related_x000a_communication strategies and services to a multitude of Federal and community organizations, Veterans and their families and friends, and policymakers that support the Veteran community."/>
    <s v="IT Management"/>
    <s v="IT Vendor Management"/>
    <s v="External Labor"/>
    <s v="Expense"/>
    <s v="QPR"/>
    <s v="BA"/>
    <n v="1575"/>
    <n v="12"/>
    <s v="Financed"/>
    <x v="1"/>
    <s v="Operations and Maintenance"/>
    <s v="2510"/>
    <s v="OM"/>
    <s v="IT Support Contracts [other than PMO and Application SW Maintenance]"/>
    <n v="12.566000000000001"/>
    <n v="12.566000000000001"/>
    <n v="12.566000000000001"/>
  </r>
  <r>
    <x v="2"/>
    <x v="4"/>
    <s v="Enterprise Security Services"/>
    <x v="15"/>
    <s v="Quality Continuous Improvement Organization (QCIO)"/>
    <s v="Captures VA-wide processes ensuring a standard method of approach from information technology, health care and health care maintenance.  This effort includes documenting, developing, implementing, promulgating, sustaining and training staff on the core processes as defined and documented in Process Asset Library (PAL).  Provides Knowledge Management solutions for QPR (Web, SharePoint or Other) and communications services.  Includes additional subscription based services purchased for the benefit of OI&amp;T or higher._x000a__x000a_MYP Playground_x000a__x000a_QCIO provides products and services related to Process &amp; Knowledge Management, process standardization across OIT, facilitation services, Web, SharePoint and Database services (VA/OIT/QPR), support products such as OIT?s Process Asset Library (PAL), OIT?s Meta Knowledge Repository (MKR), support Solution Development for OIT FISMA Audit Portal (AP), and support OIT Records Management (RM) program."/>
    <s v="MYP Playground_x000a__x000a_Impact of 5-10% Increase: In 2019 QCIO scope of QCIO has dramatically changed to assume delivery of new products and services such that 27% increase in funding was allocated.  This is to reflect broader mission for QCIO as agreed to by DCIO QPR.  This will allow for more process centric solutions like Audit Portal 2.0 and Governance Portal 1.0 to be developed and delivered.  Expand the scope of web and SharePoint within QPR and provide for more facilitation services and Record Management. Impact of 5-10% Decrease: Broader mission of QCIO for FY2019 would be greatly impacted. Impact of Sustainment Only: Most products delivered by QCIO would only have minimal sustainment and other new work would have to be handled by a skeletal government staff.  Contractors outnumber FTE by nearly 3 to 1. In the absence of increased sustainment in place, the current level of sustainment would be seriously compromised with Gov?t FTE being solely responsible for managing 140 business processes across OIT."/>
    <s v="Security &amp; Compliance"/>
    <s v="Compliance"/>
    <s v="External Labor"/>
    <s v="Expense"/>
    <s v="QPR"/>
    <s v="BA"/>
    <n v="1575"/>
    <n v="4"/>
    <s v="Financed"/>
    <x v="1"/>
    <s v="Improving Cybersecurity"/>
    <s v="2510"/>
    <s v="OM"/>
    <s v="Information Security"/>
    <n v="4.5"/>
    <n v="4.5"/>
    <n v="4.5"/>
  </r>
  <r>
    <x v="2"/>
    <x v="4"/>
    <s v="Enterprise Security Services"/>
    <x v="15"/>
    <s v="SQAS - IV&amp;V Support Contract"/>
    <s v="Contract to provide support to SQAS_x000a__x000a_MYP Playground_x000a__x000a_The Systems Quality Assurance Service (SQAS) mission is to perform Independent Verification and Validation (IV&amp;V) tasks on behalf of the DCIO to ensure quality compliance, quality assessment and risk mitigation of VA?s Financial Management and Human Resource/Payroll related applications, programs and projects. The contract provides resources to execute planned IV&amp;V activities on critical VA financial management, acquisitions and interfacing systems, such as Financial Management System (FMS), Financial Management Business Transformation (FMBT), Human Resources Line of Business (HRSmart), Human Resources-Payroll Accounting System (HR-PAS), Personnel Accounting and Integrated Data (PAID) Decommissioning, Central FEE, Financial Reporting Data Warehouse (FRDW), Defense Medical Logistics Standard Support (DMLSS), Caregiver Record Management Application (CARMA). The contract is essential for the successful execution of SQAS IV&amp;V activities on VA critical applications and programs including shared services.  _x000a__x000a_The contract is utilized to develop and maintain the SQAS new Automated Test Framework (ATF) to establish an Automated Testing capability for SQAS IV&amp;V testing across applications. The ATF is critical for SQAS to align with VA?s Agile and DevOps goals and direction. _x000a__x000a_The execution of IV&amp;V on the Financial Management system of record (FMS), and the FMBT program, the VA?s FM IT modernization effort and major interfaces ensures compliance to: CFO Act, OMB Circular A-123, OMB Circular A-130, FFMIA, FMFIA, FISMA/FISCAM. _x000a__x000a_Related to the Executive Orders and statutory requirements listed below; the VA was mandated to update and modernize the financial management system of record (FMS). IV&amp;V is a critical function to ensure VA?s implementation success for Financial Management Business Transformation (FMBT) program. _x000a__x000a_?_x0009_Executive Order, M-10-26, Immediate Review of Financial Systems IT Projects, dated June 28, 2010_x000a_?_x0009_OMB Memorandum, 13-08, dated 3/25/2013, Improving Financial Systems through Shared Services, directing all executive agencies to use a shared services solution for future modernizations of core accounting or mixed systems. _x000a__x000a_*Option Period Two due for review/obligation in the Jun/Jul 2020 timeframe for FY21. _x000a_Base Period: _x0009__x0009_1yr ? 28 Sep 2018 ? 27 Sep 2019_x000a__x0009_Option Period One: _x0009_1yr ? 28 Sep 2019 ? 27 Sep 2020_x000a__x0009_Option Period Two:_x0009_*1yr ? 28 Sep 2020 ? 27 Sep 2021"/>
    <s v="MYP Playground_x000a__x000a_QPR-SQAS IV&amp;V services provide a level of risk mitigation to VA leadership and OIT?s business partners by delivering independent review, test and evaluation on system and software configurations, functional and system designs, system and integration testing, interface functionality, file mappings and data validation.   VA?s credibility and integrity, and most importantly, Veteran and taxpayer trust will be at increased risk without independent verification and validation.  Veterans, beneficiaries, medical care providers, VA service and product providers, and VA employees are at increased risk of delayed or reduced payments, services and benefits if the integrity and accuracy of VA?s financial management systems are not in compliance with VA requirements, applicable laws and regulations.  QPR-SQAS IV&amp;V services reinforce OIT?s commitment to the four core values of (1) Transparency; (2) Accountability; (3) Innovation; and (4) Teamwork."/>
    <s v="IT Management"/>
    <s v="IT Vendor Management"/>
    <s v="External Labor"/>
    <s v="Expense"/>
    <s v="QPR"/>
    <s v="BA"/>
    <n v="1575"/>
    <n v="8"/>
    <s v="Financed"/>
    <x v="1"/>
    <s v="Operations and Maintenance"/>
    <s v="2510"/>
    <s v="OM"/>
    <s v="IT Support Contracts [other than PMO and Application SW Maintenance]"/>
    <n v="1.175"/>
    <n v="1.175"/>
    <n v="1.175"/>
  </r>
  <r>
    <x v="2"/>
    <x v="4"/>
    <s v="EPMO Enterprise Support"/>
    <x v="13"/>
    <s v="Agile SAFe Transformation"/>
    <s v="This sub-project provides mentoring and coaching services to the OIT Enterprise Program Management Office (EPMO) Product Team and guidance &amp; standards relevant to implementing Agile/Lean project management methodologies in OIT software development projects. This funding will also drive our organization from Agile-Scrum to a Product-focused SAFe model."/>
    <s v="Without this sub-project, implementation of SES priorities and VA strategic goals will be significantly impacted.  Without Certified SAFe coaches under contract, SAFe implementation will falter, and implementation will be slow and erratic.  SAFe focuses product teams on delivering value to our customers and Veterans early and often through DevOps.  Without this sub-project, VA Product teams will lack the required structure/framework to deliver quality products frequently to our customers."/>
    <s v="IT Management"/>
    <s v="IT Vendor Management"/>
    <s v="Outside Services"/>
    <s v="Managed Service Provider"/>
    <s v="EPMO"/>
    <s v="BA"/>
    <n v="1637"/>
    <n v="18"/>
    <s v="Financed"/>
    <x v="1"/>
    <s v="Operations and Maintenance"/>
    <s v="2510"/>
    <s v="OM"/>
    <s v="IT Support Contracts [other than PMO and Application SW Maintenance]"/>
    <n v="8.18"/>
    <n v="6.1349999999999998"/>
    <n v="5.55"/>
  </r>
  <r>
    <x v="2"/>
    <x v="4"/>
    <s v="EPMO Enterprise Support"/>
    <x v="13"/>
    <s v="Code Sharing Services"/>
    <s v="Open Source Coordination sub-project provides resources to facilitate the public release of VA developed source code and Information Technology (IT) project/product documents. The goal of this activity is to satisfy Freedom of Information Act (FOIA) and Office of Management and Budget (OMB) requirements to publish code and documentation that is developed by the Department of Veterans Affairs as well as to provide an avenue to engage the open source community. In August 2016, the OMB published the Federal Source Code Policy (Memorandum M-16-21), which requires that federal agencies share new custom-developed code they create or procure for broad reuse across the federal government. The policy also requires agencies to release at least 20 percent of new custom-developed code to the public as open source software. All source code and documentation must be redacted prior to publication outside of the VA and made prior to being made available for public consumption. This sub-project also provides cloud hosting for the redaction tool."/>
    <s v="Failure to fund this sub-project risks the releases of VA software for sharing with non-VA development resources. It is mandated that the Office of Information Technology release all software and software engineering documentation that will allow VA to partner with non-VA development sources. Failure to fund this acquisition will impact VA Open Source Software objectives that alleviates the heavy burden on VA staff to manually redact all software released under Freedom of Information Act (FOIA) regulations and under the open source mandates."/>
    <s v="Delivery"/>
    <s v="IT Service Management"/>
    <s v="External Labor"/>
    <s v="Expense"/>
    <s v="EPMO"/>
    <s v="BA"/>
    <n v="1637"/>
    <n v="16"/>
    <s v="Financed"/>
    <x v="1"/>
    <s v="Operations and Maintenance"/>
    <s v="2510"/>
    <s v="OM"/>
    <s v="Hardware maintenance [ IT ]"/>
    <n v="1.31"/>
    <n v="0.98299999999999998"/>
    <n v="0.98299999999999998"/>
  </r>
  <r>
    <x v="2"/>
    <x v="4"/>
    <s v="EPMO Enterprise Support"/>
    <x v="13"/>
    <s v="Demand Management Operational Support"/>
    <s v="Provides for multi-functional device contract and/or procurement, and maintenance support."/>
    <m/>
    <s v="IT Management"/>
    <s v="IT Vendor Management"/>
    <s v="Outside Services"/>
    <s v="Managed Service Provider"/>
    <s v="EPMO"/>
    <s v="BA"/>
    <n v="1637"/>
    <n v="3"/>
    <s v="Financed"/>
    <x v="1"/>
    <s v="Operations and Maintenance"/>
    <s v="2510"/>
    <s v="OM"/>
    <s v="IT Support Contracts [other than PMO and Application SW Maintenance]"/>
    <n v="4.2000000000000003E-2"/>
    <n v="0.06"/>
    <n v="2.75"/>
  </r>
  <r>
    <x v="2"/>
    <x v="4"/>
    <s v="EPMO Enterprise Support"/>
    <x v="13"/>
    <s v="Enterprise Technical Design Standards"/>
    <s v="Identification, review, analysis, development, update and promotion of enterprise technologies (Technical Reference Model- TRM) and technical design standards (Enterprise Design Patterns - EDPs) that guide the design and development of VA technology solutions."/>
    <s v="If not fully funded, Veteran/beneficiary/family members will experience multi-month delays in securing timely, accurate, safe and reliable access to health care (to include telehealth, web based and community care services), education, and other benefits due to manual and site specific eligibility, enrollment and scheduling services. The cost of providing services will continue to escalate due to redundant and legacy infrastructure and interoperability issues. This applies to all technical services/products developed for and used by the Veteran/beneficiary/family members."/>
    <s v="IT Management"/>
    <s v="IT Vendor Management"/>
    <s v="Outside Services"/>
    <s v="Managed Service Provider"/>
    <s v="EPMO"/>
    <s v="BA"/>
    <n v="1637"/>
    <n v="12"/>
    <s v="Financed"/>
    <x v="1"/>
    <s v="Digitizing Business Process"/>
    <s v="2510"/>
    <s v="OM"/>
    <s v="IT Support Contracts [other than PMO and Application SW Maintenance]"/>
    <n v="5.5"/>
    <n v="2.75"/>
    <n v="2.75"/>
  </r>
  <r>
    <x v="2"/>
    <x v="4"/>
    <s v="EPMO Enterprise Support"/>
    <x v="13"/>
    <s v="EPMD Operations Support"/>
    <s v="The EPMD Director Support contract will be required to monitor and track deliverables produced by the portfolios for the sought approval of the Executive Directors Office of EPMD. This would include the following: OIT Program Review Board; Breakthrough Priority and Non-Breakthrough Project Reporting; portfolio project red flags, Tech Stats, and review; Internal Communications development; Executive Correspondence support; and any other administrative tasks thereof."/>
    <m/>
    <s v="IT Management"/>
    <s v="IT Vendor Management"/>
    <s v="Outside Services"/>
    <s v="Managed Service Provider"/>
    <s v="EPMO"/>
    <s v="BA"/>
    <n v="1637"/>
    <n v="13"/>
    <s v="Financed"/>
    <x v="1"/>
    <s v="Operations and Maintenance"/>
    <s v="2510"/>
    <s v="OM"/>
    <s v="IT Support Contracts [other than PMO and Application SW Maintenance]"/>
    <n v="7.5"/>
    <n v="7.0830000000000002"/>
    <n v="7.0830000000000002"/>
  </r>
  <r>
    <x v="2"/>
    <x v="4"/>
    <s v="EPMO Enterprise Support"/>
    <x v="13"/>
    <s v="EPMO Action Tracking and SharePoint"/>
    <s v="The Contractor provides internal/external IT action request/response management services, including but not limited to identification of incoming actions; analysis and evaluation of new actions; input of new actions into a SharePoint-based tracking system; assignment of actions to appropriate subject matter experts (SMEs); monitoring and follow-up with SMEs; response development; vetting, cataloging and uploading action tracking-related materials to a SharePoint-based archive and retrieval system; and completion of a variety of daily, weekly and monthly reporting requirements. In addition, the Contractor provides SharePoint migration, upgrading, development, maintenance, design and administration services. The Contractor provides these services for the EPMO Communications Office."/>
    <m/>
    <s v="IT Management"/>
    <s v="IT Vendor Management"/>
    <s v="Outside Services"/>
    <s v="Managed Service Provider"/>
    <s v="EPMO"/>
    <s v="BA"/>
    <n v="1637"/>
    <n v="14"/>
    <s v="Financed"/>
    <x v="1"/>
    <s v="Operations and Maintenance"/>
    <s v="2510"/>
    <s v="OM"/>
    <s v="IT Support Contracts [other than PMO and Application SW Maintenance]"/>
    <n v="2.9180000000000001"/>
    <n v="2.4500000000000002"/>
    <n v="2.4500000000000002"/>
  </r>
  <r>
    <x v="2"/>
    <x v="4"/>
    <s v="EPMO Enterprise Support"/>
    <x v="13"/>
    <s v="Information Assurance Management Support Services"/>
    <s v="VA is migrating all standalone systems to VAEC Government clouds to reduce cost to VA. In July 2018, Information Assurance (IA) was tasked with supporting systems migration to the cloud. Effective October 2019, VA partnered with DISA to transition to eMASS. DevSecOps IA provides a mechanism for Authority to Operate (ATO) renewal and evaluation for over 620 systems/applications to ensure OIT does not have security noncompliant IT systems/applications. Efforts include; ensuring new IT systems/applications address all known security risks and obtain an ATO; addressing ATO renewals; execute the cyber security Assessment and Authorization process. There are two contracts (IA Support Services (IASS) &amp; Information Technology Operations and Services Transformation Support Services (TSS). The IASS contract provides mechanism for addressing ATO renewals and TSS supports information system stakeholders with completing Security/Authorization packages for the Authorizing Official (AO) review, maintaining systems in eMASS."/>
    <s v="Without an ATO system's may not be in production, which will ultimately impact the Veteran/beneficiary/family members from receiving much needed care."/>
    <s v="IT Management"/>
    <s v="IT Vendor Management"/>
    <s v="Outside Services"/>
    <s v="Managed Service Provider"/>
    <s v="EPMO"/>
    <s v="BA"/>
    <n v="1637"/>
    <n v="6"/>
    <s v="Financed"/>
    <x v="1"/>
    <s v="Improving Cybersecurity"/>
    <s v="2510"/>
    <s v="OM"/>
    <s v="IT Support Contracts [other than PMO and Application SW Maintenance]"/>
    <n v="8.1999999999999993"/>
    <n v="2"/>
    <n v="2"/>
  </r>
  <r>
    <x v="2"/>
    <x v="4"/>
    <s v="EPMO Enterprise Support"/>
    <x v="13"/>
    <s v="Operations Triage Group (OTG)"/>
    <s v="The Operations Triage Group's (OTG) core objective is ensuring VA system availability and reliability for end users. Under the leadership of OTG Director Jay Paluch, engineers and technical analysts work with development teams during the build and delivery process and with operations once an application has moved to production. OTG provides technical improvement and system performance recommendations and facilitates executive communications for all major system issues. Through DevOps and System Reliability Engineering (SRE) practices the team partners with EPMD, ECO and others in VA OIT."/>
    <s v="System and application down time will increase and veterans will not get the services needed."/>
    <s v="IT Management"/>
    <s v="IT Vendor Management"/>
    <s v="Outside Services"/>
    <s v="Managed Service Provider"/>
    <s v="ITOPS"/>
    <s v="BA"/>
    <n v="1708"/>
    <n v="1"/>
    <s v="Financed"/>
    <x v="1"/>
    <s v="Operations and Maintenance"/>
    <s v="2510"/>
    <s v="OM"/>
    <s v="IT Support Contracts [other than PMO and Application SW Maintenance]"/>
    <n v="11.329000000000001"/>
    <n v="11.329000000000001"/>
    <n v="11"/>
  </r>
  <r>
    <x v="2"/>
    <x v="4"/>
    <s v="EPMO Enterprise Support"/>
    <x v="13"/>
    <s v="Section 508 Compliance"/>
    <s v="The 508 Program Office provides accessibility guidance and support for all projects under the Secretary's Initiatives including the Hyper Text Markup Language (HTML) Web and SharePoint environments and provide support, training and tools to help developers achieve 508 compliance in application development._x000a__x000a_MYP Playground_x000a__x000a_The 508 Program Office provides accessibility guidance and support for all projects under the Secretary?s Initiatives including the Hyper Text Markup Language (HTML) Web and SharePoint environments, and provide support, training, and tools to help developers achieve 508 compliance in application development. Section 508 Enablement , 508 Accessibility Compliance Scanning and Services, New NASA SEWP Buy for Software License Upgrade and Maintenance - Common Look, New NASA SEWP Buy for Software License Upgrade and Maintenance - Dragon Professional, New NASA SEWP Buy for Software License Upgrade and Maintenance ? JAWs, VA Section 508 TRM Testing, Section 508 Accessibility, Tools, and Training Support, Section 508 - Discovery Software."/>
    <s v="MYP Playground_x000a__x000a_VA will not be in compliance with the legal mandate for meeting the Section 508 Federal Requirements for all electronic and information technology procured, used, maintained or developed by the VA and will be at risk of Congressional scrutiny."/>
    <s v="Delivery"/>
    <s v="IT Service Management"/>
    <s v="External Labor"/>
    <s v="Expense"/>
    <s v="EPMO"/>
    <s v="BA"/>
    <n v="1637"/>
    <n v="9"/>
    <s v="Financed"/>
    <x v="1"/>
    <s v="Operations and Maintenance"/>
    <s v="2510"/>
    <s v="OM"/>
    <s v="Section 508 Compliance - Legacy systems and applications"/>
    <n v="11.166"/>
    <n v="8.4909999999999997"/>
    <n v="7.9560000000000004"/>
  </r>
  <r>
    <x v="2"/>
    <x v="4"/>
    <s v="EPMO Enterprise Support"/>
    <x v="13"/>
    <s v="Software Configuration Management Services"/>
    <s v="This effort seeks to supplement a very small self-taught competency team with expert contractor resources, moving the resources from individually-run project contract with inconsistent adherence to standard procedures, to a contractor-based competency team for allocation to multiple products._x000a__x000a_MYP Playground (FORMULATED (NEW))_x000a__x000a_Software/Product Configuration Management Services provides software (product) configuration management support for all EPMO Portfolios (ENT, HEA, BAM, CORP), OIT end-to-end processes, and the management of OIG/NIST/Directive mandates for configuration management on nationally deploying products.  The Configuration Management Department provides CM services throughout the fiscal year to any development and IT lifecycle effort requiring support.  The CM Department currently operates within costs and on schedule, with high performance ratings for deliverables and high satisfaction ratings from teams using CM services. The CM Department continues to receive demands for expanded CM services and urgent CM assistance with VA directions underway for IT modernization."/>
    <s v="MYP Playground_x000a__x000a_Reducing/eliminating funding Configuration Management directly impact resources to assist OIT and EPMO with configuration management deploying products for all OIT projects. If funding is reduced, VA/OIT projects may not have rollback defective software products entering production platforms and restore the prior production baseline to maintain continuity of operations. Defects in production directly impact Veterans, beneficiaries, and family members as well as VA resources providing services to these groups."/>
    <s v="Delivery"/>
    <s v="IT Service Management"/>
    <s v="External Labor"/>
    <s v="Expense"/>
    <s v="EPMO"/>
    <s v="BA"/>
    <n v="1637"/>
    <n v="10"/>
    <s v="Financed"/>
    <x v="1"/>
    <s v="Operations and Maintenance"/>
    <s v="2510"/>
    <s v="OM"/>
    <s v="Application SW Maintenance"/>
    <n v="3.661"/>
    <n v="3"/>
    <n v="3"/>
  </r>
  <r>
    <x v="2"/>
    <x v="4"/>
    <s v="EPMO Enterprise Support"/>
    <x v="13"/>
    <s v="Technical Reference Model (TRM)"/>
    <s v="This budget line is to sustain and modernize the Department of Veterans Affairs Technical Reference Model (VA TRM). The TRM is a component of the VA Enterprise Architecture (EA). EA is a management practice focused on performance improvement through the alignment of strategic objectives, business needs, and information technology capabilities. The VA TRM is a major component of the EA serving as the authoritative source for commercial products, services and standards that have been vetted and approved across the Department. The TRM includes standards profiles and technology roadmaps so product teams have the information they need to securely and efficiently implement commercial products and services. The TRM web site includes directions for using the TRM (e.g., accessing the release history and forecasted release schedule) and processes for requesting new technologies to be evaluated for inclusion in the TRM. The VA cannot reduce technical debt or modernize the technical environment without the TRM. Additional information about the TRM is available at https://trm.oit.va.gov/TRMFAQPage.aspx_x000a_TRM Sustainment is necessary to address changes required to support new statutory and regulatory requirements and new acquisition and licensing models. TRM Modernization is necessary to implement new workflow necessitated by VA evolution as well as re-platforming the system to maximize the value of leading technology while decreasing overall cost to maintain and operate it into the future."/>
    <s v="Increased IT development, security and operations costs and increased cyber security risks."/>
    <s v="IT Management"/>
    <s v="Enterprise Architecture"/>
    <s v="External Labor"/>
    <s v="Expense"/>
    <s v="EPMO"/>
    <s v="BA"/>
    <n v="1637"/>
    <n v="8"/>
    <s v="Financed"/>
    <x v="1"/>
    <s v="Operations and Maintenance"/>
    <s v="2510"/>
    <s v="OM"/>
    <s v="Application SW Maintenance"/>
    <n v="2.5"/>
    <n v="1.65"/>
    <n v="1.65"/>
  </r>
  <r>
    <x v="2"/>
    <x v="4"/>
    <s v="EPMO Enterprise Support"/>
    <x v="13"/>
    <s v="Tools Support Services"/>
    <s v="The Tool Support Services sub-project supports the Enterprise Program Management Office (EPMO) usage of standardized development tools. This sub-project provides technical support teams that configures, administers and provide help desk support for 35 COTS products and their databases on 300 projects in support of 4000 users, along with 10 VA web-enabled EPMO applications. Ongoing system administration support is required in order to provide adequate, reliable access to the tools and the corresponding data._x000a__x000a_MYP SharePoint_x000a__x000a_This sub-project provides tools support for the Enterprise Program Management Office's (EPMO) usage of standardized development tools. This sub-project provides technical support teams that configures, administers and provide help desk support for 35 Commercially Off the Shelf (COTS) products and their databases for 300 projects and 4000 users, along with 10 VA web-enabled EPMO applications. Ongoing system administrating support is required in order to provide adequate, reliable access to the tools and the corresponding data."/>
    <s v="MYP Playground_x000a__x000a_Failure to fund this singular contract to aggregate the tool support contract teams from EPMO's standardized tools platforms will shut down the tool implementations which require day to day application and operational support services. These tools do not have VA Full Time Equilvants (FTE) assigned to them. There are more than 50 tools and several home-grown software applications and database repositories that are supported by these individual contract resources, each which include a necessity for database administration, configuration, operational monitors, development, problem triage and troubleshooting, etc. Failure to fund this contract will impact VA projects that support our Veteran community."/>
    <s v="Delivery"/>
    <s v="IT Service Management"/>
    <s v="External Labor"/>
    <s v="Expense"/>
    <s v="EPMO"/>
    <s v="BA"/>
    <n v="1637"/>
    <n v="20"/>
    <s v="Financed"/>
    <x v="1"/>
    <s v="Managing Data"/>
    <s v="2510"/>
    <s v="OM"/>
    <s v="Application SW Maintenance"/>
    <n v="5.31"/>
    <n v="3.9830000000000001"/>
    <n v="3.9830000000000001"/>
  </r>
  <r>
    <x v="2"/>
    <x v="4"/>
    <s v="EPMO Enterprise Support"/>
    <x v="5"/>
    <s v="EPMO Federally Funded Research and Development Corporation (FFRDC) Support"/>
    <s v="The identified objectives then frame how the system of systems approach works across the constituent systems, such as reducing redundancy in data collected through effective data sharing. The SoS engineer (SoSE) and OTI leadership review objectives and expectations on a regular basis as the SoS evolves and changes occur in user (e.g. Veteran and VA employee) needs and the external environment. MITRE will be focused on obtaining, structuring and making visible content that describes VA's strategies and objectives, mission and business activities, data and information, systems and applications, security solutions and supporting technologies.  Establish and manage integrated master schedule (IMS) to track and monitor all deliverable, risk and spillage VA mission critical systems (EHRM, FMBT, VALOR/DMLSS and MISSION Act)."/>
    <m/>
    <s v="IT Management"/>
    <s v="IT Management &amp; Strategic Planning"/>
    <s v="Other"/>
    <s v="Other"/>
    <s v="EPMO"/>
    <s v="BA"/>
    <n v="1637"/>
    <n v="15"/>
    <s v="Financed"/>
    <x v="1"/>
    <s v="Operations and Maintenance"/>
    <s v="2510"/>
    <s v="OM"/>
    <s v="IT Support Contracts [other than PMO and Application SW Maintenance]"/>
    <n v="16.7"/>
    <n v="0"/>
    <n v="10.199999999999999"/>
  </r>
  <r>
    <x v="2"/>
    <x v="4"/>
    <s v="EPMO Enterprise Support"/>
    <x v="5"/>
    <s v="Program Planning and Oversight (PPO)"/>
    <s v="Program Planning and Oversight (PPO) provides DevOps support of the Technology Business Management (TBM)/VASI/PLM/DevOps/Budget structure mapping to support restructuring of the budget to fit the PLM structure. PPO ensures data quality in DevOps/EPMO OMB monthly, annual and Passback reporting compliance with OMBs requirements for the Federal IT Dashboard and the Clinger Cohen Act. Tasks include close collaboration with project teams regarding VIP entries and working with investment teams to build the Major IT Business Case which are required to be completed in electronic Capital Planning and Investment Control (eCPIC). Enterprise Project Structure support is also provided to ensure proper alignment of approved/funded projects. PPO conducts MYP data entry in BTT entering, analyzing and conducting quality checks on the MYP data in support of the President's Budget._x000a__x000a_MYP Playground_x000a__x000a_DevOps support of the Technology Business Management (TBM)/VASI/PLM/DevOps/Budget structure mapping designed to support restructuring of the budget to fit the PLM structure_x000a_?Data quality in DevOps/EPMO OMB monthly, annual, and Passback reporting compliance with OMBs requirements and the Clinger Cohen Act.  This task order specifically provides support to projects in meeting OMB reporting requirements for the Federal IT Dashboard. Tasks include close collaboration with project teams entering new/updating current VIP entries, and working with investment teams to build the Major IT Business Case which are required to be completed in eCIPC.   _x000a_?DevOps/EPMO EPS support: EPS support is required to ensure proper alignment of approved/funded Projects._x000a_?MYP data entry and quality checks - PPO receives the MYP data very late in the submission cycle. The Contractor support helps to enter and analyze the data. Timelines are typically very tight, delays may impact funding requests in time for the President?s Budget._x000a__x000a_PPO does not have sufficient Government staff/vacancies to support the current responsibilities and workload. The vendor collaborates with Government staff on analysis of OMB guidance and ensuring&amp;#65535;compliance with the Clinger Cohen Act.&amp;#65535;&amp;#65535;Shared responsibilities include timely submission of monthly OMB reporting which is displayed &amp; available on the Federal IT Dashboard, updates to Annual Major IT Business Case and Passback submissions including providing solutions to new and changed OMB data requirements and artifacts.&amp;#65535;"/>
    <s v="MYP Playgrounds_x000a__x000a_PPO does not have sufficient Government staff/vacancies to support the current responsibilities and workload. These activities would either not be done or would be delayed:_x000a_?DevOps support of the Technology Business Management (TBM)/VASI/PLM/DevOps/Budget structure mapping designed to support restructuring of the budget to fit the PLM structure_x000a_?Data quality in DevOps/EPMO OMB monthly, annual, and Passback reporting compliance with OMBs requirements and the Clinger Cohen Act.  This task order specifically provides support to projects in meeting OMB reporting requirements for the Federal IT Dashboard. Tasks include close collaboration with project teams entering new/updating current VIP entries, and working with investment teams to build the Major IT Business Case which are required to completed in eCIPC.   _x000a_?DevOps/EPMO EPS support: EPS support is required to track and ensure proper alignment of approved/funded Projects._x000a_?MYP data entry and quality checks - PPO receives the MYP data very late in the submission cycle. The Contractor support helps to enter and analyze the data. Timelines are typically very tight, delays may impact funding requests in time for the President?s Budget."/>
    <s v="IT Management"/>
    <s v="IT Vendor Management"/>
    <s v="Outside Services"/>
    <s v="Managed Service Provider"/>
    <s v="EPMO"/>
    <s v="BA"/>
    <n v="1637"/>
    <n v="1"/>
    <s v="Financed"/>
    <x v="1"/>
    <s v="Operations and Maintenance"/>
    <s v="2510"/>
    <s v="OM"/>
    <s v="IT Support Contracts [other than PMO and Application SW Maintenance]"/>
    <n v="2.2000000000000002"/>
    <n v="1.87"/>
    <n v="1.7250000000000001"/>
  </r>
  <r>
    <x v="2"/>
    <x v="4"/>
    <s v="IT Operations Application"/>
    <x v="5"/>
    <s v="Enterprise IT Support Contracts"/>
    <s v="Recurring payments for existing contracts for services and support for implemented IT systems and services._x000a__x000a_MYP Playground_x000a_The IT Support Contracts Congressional Project is comprised of recurring payments for existing contracts for services and support for implemented IT systems in support of the Enterprise, VA Administrations and Staff Offices.  IT Support Contracts is considered a ?must pay? requirement to support customer service level agreements.  Costs are driven by the number of users and number of new applications and systems supporting these user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  With the ITOPS Transformation, services have been consolidated and are managed, acquired, and provided centrally at Enterprise level rather than the organizational level._x000a__x000a_The Enterprise IT Support Contracts Maintenance Sub-Project represents the estimated charges for IT Support contracts used by ITOPS Infrastructure Operations (IO) Appropriated and Solution Delivery Organizations to support operations across the VA.  The major requirements include:_x000a__x000a_Enterprise Endpoint Protection-AV/Firewall/DeviceControl/Whitelisting FY22 = $23.153M_x000a_Mobile Device Management and Identify Access Management FY22 = $13.230M_x000a_Active Directory Modernization FY22 = $11.025M_x000a_EIS - eTEMS - Service Contract (transferred from EIS Transition) FY22 = $6.400M_x000a_PIV Operations, Sustainment and Integration Contract FY22 = $4.695M"/>
    <s v="Almost every VA service to, or interaction with, our Veteran clients is supported by VA?s operational IT systems.  This Sub-Project provides the ongoing operations and maintenance of Enterprise IT Support Contracts.  The risks if not fully funded include systems being shut down and applications being turned off resulting in services not being available to Veteran/beneficiary/family members that provided by the individual applications themselves."/>
    <s v="Application"/>
    <s v="Application Support &amp; Operations"/>
    <s v="External Labor"/>
    <s v="Expense"/>
    <s v="ITOPS"/>
    <s v="BA"/>
    <n v="1675"/>
    <n v="1"/>
    <s v="Financed"/>
    <x v="1"/>
    <s v="Operations and Maintenance"/>
    <s v="2510"/>
    <s v="OM"/>
    <s v="IT Support Contracts [other than PMO and Application SW Maintenance]"/>
    <n v="127.995"/>
    <n v="129.517"/>
    <n v="149.80000000000001"/>
  </r>
  <r>
    <x v="2"/>
    <x v="4"/>
    <s v="IT Operations Data Center and Cloud"/>
    <x v="16"/>
    <s v="Enterprise Hardware Maintenance"/>
    <s v="Maintenance of PBX, Paging Systems, Printers/Scanners, VTC Equipment, Servers, Storage and Network Infrastructure._x000a__x000a_MYP Playground_x000a_The Hardware Maintenance Congressional Project is comprised of recurring payments for extended warranty and support for critical operational hardware components in support of the Enterprise, VA Administrations and Staff Offices.  Hardware Maintenance is considered a ?must pay? requirement to support customer service level agreements.  Hardware Maintenance also provides for emergent requirements to replace broken equipment to facilitate the timely restoral of IT operational system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
    <s v="Almost every VA service to, or interaction with, our Veteran clients is supported by VA?s operational IT systems.  This Sub-Project provides the ongoing operations and maintenance of Enterprise Hardware Maintenance for Network, Server, Storage, Tapes/Drives, PBX, Printers/Scanners, Paging Systems, OIT Tools, and VTC Hardware.  The risks if not fully funded include systems being shut down and applications being turned off resulting in services not being available to Veteran/beneficiary/family members that provided by the individual applications themselves."/>
    <s v="Compute"/>
    <s v="Servers"/>
    <s v="Hardware"/>
    <s v="Expense"/>
    <s v="ITOPS"/>
    <s v="BA"/>
    <n v="1580"/>
    <n v="1"/>
    <s v="Financed"/>
    <x v="1"/>
    <s v="Operations and Maintenance"/>
    <s v="2513"/>
    <s v="OM"/>
    <s v="Hardware maintenance [ IT ]"/>
    <n v="177.001"/>
    <n v="177.001"/>
    <n v="91.331999999999994"/>
  </r>
  <r>
    <x v="2"/>
    <x v="4"/>
    <s v="IT Operations Data Center and Cloud"/>
    <x v="17"/>
    <s v="Server/Storage Farm Infrastructure"/>
    <s v="Sustain the Infrastrucutre - Server/Storage Farm Infrastructure.  Includes Servers - all Purposes."/>
    <m/>
    <s v="Compute"/>
    <s v="Servers"/>
    <s v="Hardware"/>
    <s v="Expense"/>
    <s v="ITOPS"/>
    <s v="EXT"/>
    <n v="1715"/>
    <n v="1"/>
    <s v="Financed"/>
    <x v="1"/>
    <s v="Operations and Maintenance"/>
    <s v="3133"/>
    <s v="OM"/>
    <s v="Network Lifecycle Hardware Refresh - Includes Servers, Routers &amp; Storage"/>
    <m/>
    <n v="97.899000000000001"/>
    <n v="98"/>
  </r>
  <r>
    <x v="2"/>
    <x v="4"/>
    <s v="IT Operations Delivery"/>
    <x v="18"/>
    <s v="IT Service Management"/>
    <s v="The newly created Service Management Office (SMO) delivers enterprise-wide IT service strategy, policy, governance, oversight, processes and tools to manage and track the services provided to OIT customers._x000a__x000a_MYP Playground_x000a_The Service Management Office (SMO) delivers enterprise-wide IT service strategy, policy, governance, oversight, processes and tools to manage and track the services provided to OIT customers._x000a__x000a_SMO has an obligation to renew the ServiceNow license subscriptions in production and to procure additional ServiceNow license subscriptions necessary to deliver business driven Information Technology Service Management (ITSM) functionality requirements.  ServiceNow currently provides the VA with a single ITSM, ITOM and ITBM console to support stakeholders across VA?s enterprise including OIT, Veterans Benefits Administration, Veterans Health Administration, and National Cemeteries Administration._x000a__x000a_Base year support encompasses the full depth and breadth of the ITIL IT Service Lifecycle to underpin and bolster the VA?s digital business technology ServiceNow Platform transformation.  The ITSM Support Services contract is a Time &amp; Material/Firm Fixed Price hybrid allowing flexibility to the SMO while transformation requirements are burgeoning. The ITSM Support Services contract, is operating with the future in mind, whereby, product-based business needs drive the rapid, agile, and efficient evolution of continuously modernized cloud-first ITSM ServiceNow Platform applications."/>
    <s v="Almost every VA service to, or interaction with, our Veteran clients is supported by VA?s operational IT systems.  This Sub-Project provides the ongoing operations and maintenance of the Service Management Office mission.  The risks if not fully funded include systems being shut down and applications being turned off resulting in services not being available to Veteran/beneficiary/family members that provided by the individual applications and systems themselves."/>
    <s v="Delivery"/>
    <s v="IT Service Management"/>
    <s v="Outside Services"/>
    <s v="Managed Service Provider"/>
    <s v="SMO"/>
    <s v="BA"/>
    <n v="1666"/>
    <n v="1"/>
    <s v="Financed"/>
    <x v="1"/>
    <s v="Operations and Maintenance"/>
    <s v="2510"/>
    <s v="OM"/>
    <s v="IT Support Contracts [other than PMO and Application SW Maintenance]"/>
    <n v="55.66"/>
    <n v="55.66"/>
    <n v="55.66"/>
  </r>
  <r>
    <x v="2"/>
    <x v="4"/>
    <s v="IT Operations Delivery"/>
    <x v="19"/>
    <s v="Network Operations Center"/>
    <s v="The Network Operations Center (NOC) is responsible for the reliable and secure transport of voice/video/data to/from the Internet Edge to the Enterprise Regional demarcation points for VA. The NOC provides services for globally distributed network gateway architecture. The gateway architecture interconnects VA's computing infrastructure to the outside world, including the Internet, other Government agencies (e.g. Department of Defense), and business partners (e.g. VBA ? Payment to Portal etc.). These interconnections are integral to VA's business of providing services to Veterans._x000a__x000a_VA's Trusted Internet Connection (TIC) architecture enables secure and reliable computer network connectivity between entities. The protection of Veterans' data is of paramount importance. The capabilities of this program directly support current and projected future Department of Homeland Security (DHS) TIC requirements, as outlined in the DHS TIC Reference Architecture Document, Version 2.0._x000a__x000a_The NOC also implements and performs operations and maintenance on all devices that make up the TIC security Stack. This ensures all data bound for the internet does not contain PII or PHI, while all inbound data is safe and secure as it traverses VA circuits. Per VA 6500 Handbook, information systems must be deployed in a manner that protects data confidentiality, integrity, and availability. The TIC must be able to scale to support up to 100 Gbps (gigabits per second) of mixed IP (Internet protocol) traffic throughput to meet projected operational needs. FIPS 200, Minimum Security Requirements for Federal Information and Information Systems, section 3, requires the following: Organizations must implement plans for backup operations in case of an emergency; Organizations must monitor, control, and protect organizational communications at the external boundaries of the information system; Organizations must employ architectural designs that promote effective information security within organizational information systems."/>
    <s v="Almost every VA service to, or interaction with, our Veteran clients is supported by VA?s operational IT systems.  This Sub-Project provides the ongoing operations and maintenance of the Network Operations Center mission.  The risks if not fully funded include systems being shut down and applications being turned off resulting in services not being available to Veteran/beneficiary/family members that provided by the individual applications and systems themselves."/>
    <s v="Delivery"/>
    <s v="Operations Center"/>
    <s v="Software"/>
    <s v="Maintenance &amp; Support"/>
    <s v="ITOPS"/>
    <s v="BA"/>
    <n v="1676"/>
    <n v="1"/>
    <s v="Financed"/>
    <x v="1"/>
    <s v="Improving Cybersecurity"/>
    <s v="2324"/>
    <s v="OM"/>
    <s v="Information Security"/>
    <n v="61.616"/>
    <n v="61.616"/>
    <n v="39.866"/>
  </r>
  <r>
    <x v="2"/>
    <x v="4"/>
    <s v="IT Operations End User"/>
    <x v="20"/>
    <s v="Activations"/>
    <s v="IT Activations Program ? Funds the purchase, installation, and issuance of IT equipment for all VA Administrations. This program also funds any IT expenses occurring from the renovation of any existing VA facility, and procures IT equipment required for new employees being added due to the growth in the VA?s mission.  _x000a__x000a_Must-Pay requirement for new construction or space renovations dictated by the actual construction schedule in the year of execution which is not readily known during the MYP planning cycle. Provides only the one-time cost; out year recurring costs must be absorbed and contribute to increases in other program areas the following year (ref: Facilities and Staff Growth)._x000a__x000a_Additional funding of $2.072M covers Agent Orange conditions 1-3"/>
    <s v="Almost every VA service to, or interaction with, our Veteran clients is supported by VA?s operational IT systems.  This Sub-Project provides the needed infrastructure needed to support newly hired personnel and outfit newly designated facility space.  The risks if not fully funded include clinics being unable to open for business, resulting in services not being available to Veteran/beneficiary/family members."/>
    <s v="End User"/>
    <s v="Workspace"/>
    <s v="Hardware"/>
    <s v="Expense"/>
    <s v="ITOPS"/>
    <s v="BA"/>
    <n v="1573"/>
    <n v="1"/>
    <s v="Financed"/>
    <x v="1"/>
    <s v="Activations"/>
    <s v="3122"/>
    <s v="OM"/>
    <s v="Enterprise IT Lifecycle Management (Desktops/Laptops)"/>
    <n v="110"/>
    <n v="112.072"/>
    <n v="112.072"/>
  </r>
  <r>
    <x v="2"/>
    <x v="4"/>
    <s v="IT Operations End User"/>
    <x v="21"/>
    <s v="End User Operations"/>
    <s v="End User Operations supports low dollar, high volume actions to provide onsite customer support at the field level, including VACO.  In FY19 End User Operations executed 57% of all ITOPS Non-Pay BA SPI strips (2,941 of 5,172) not including Activations or VHA Research IT Support requirements.  The End User Operations? requirements were moved from Enterprise Facility Allowance (aka Enterprise Break / Fix); Enterprise Hardware Maintenance; Enterprise IT Support Contracts; and Enterprise Software Maintenance Sub-Projects and result in a net-zero change.  This change will better align requirements to the End User TBM IT Tower.  The End User Operations? requirements were moved from Enterprise Facility Allowance (aka Enterprise Break / Fix); Enterprise Hardware Maintenance; Enterprise IT Support Contracts; and Enterprise Software Maintenance Sub-Projects and result in a net-zero change."/>
    <s v="Almost every VA service to, or interaction with, our Veteran clients is supported by VA?s operational IT systems.  This Sub-Project provides the ongoing operations and maintenance for the End User Operations (EUO) mission.  The risks if not fully funded include systems being shut down and applications being turned off resulting in services not being available to Veteran/beneficiary/family members that provided by the individual applications and systems themselves."/>
    <s v="End User"/>
    <s v="Deskside Support"/>
    <s v="Hardware"/>
    <s v="Expense"/>
    <s v="ITOPS"/>
    <s v="BA"/>
    <n v="1686"/>
    <n v="1"/>
    <s v="Financed"/>
    <x v="1"/>
    <s v="Operations and Maintenance"/>
    <s v="2510"/>
    <s v="OM"/>
    <s v="IT Support Contracts [other than PMO and Application SW Maintenance]"/>
    <n v="70.391000000000005"/>
    <n v="70.391000000000005"/>
    <n v="52"/>
  </r>
  <r>
    <x v="2"/>
    <x v="4"/>
    <s v="IT Operations End User"/>
    <x v="22"/>
    <s v="Enterprise Command Center"/>
    <s v="Proactive monitoring of systems to ensure compliance with service level agreements; reactive response to incidents achieving service restoration; remediation effort to report on and mitigate repeat incidents._x000a__x000a_MYP Playground_x000a_The ITOPS Enterprise Command Operations (ECO) organization manages implementation and operation of the Enterprise Command Center (ECC) and the Enterprise Service Desk (ESD).  The Enterprise Command Center conducts disaster relief and disaster recovery (DR), continuity of operations (CooP), devolution, application and system monitoring, and Business Continuity operations.  Enterprise Command Center operations are tightly coupled with the Enterprise Service Desk and Service Management Office (SMO) and the ServiceNow tool._x000a__x000a_The Enterprise Command Center provides end to end operational performance monitoring for the VA enterprise responding to more than 4.5 million events.  Enterprise Command Center provides enterprise disaster recovery and emergency preparedness asset deployment and expertise during extreme weather events.  Enterprise Command Center provides monitoring on 134 critical or high systems in the enterprise which is a key tenant of DevOps."/>
    <s v="Almost every VA service to, or interaction with, our Veteran clients is supported by VA?s operational IT systems.  This Sub-Project provides the ongoing operations and maintenance of the Enterprise Command Center mission.  The risks if not fully funded include systems being shut down and applications being turned off resulting in services not being available to Veteran/beneficiary/family members that provided by the individual applications and systems themselves."/>
    <s v="End User"/>
    <s v="IT Help Desk"/>
    <s v="Outside Services"/>
    <s v="Managed Service Provider"/>
    <s v="ITOPS"/>
    <s v="BA"/>
    <n v="1578"/>
    <n v="1"/>
    <s v="Financed"/>
    <x v="1"/>
    <s v="Operations and Maintenance"/>
    <s v="2510"/>
    <s v="OM"/>
    <s v="IT Support Contracts [other than PMO and Application SW Maintenance]"/>
    <n v="62.551000000000002"/>
    <n v="62.551000000000002"/>
    <n v="12.624000000000001"/>
  </r>
  <r>
    <x v="2"/>
    <x v="4"/>
    <s v="IT Operations End User"/>
    <x v="23"/>
    <s v="Enterprise Service Desk (ESD) Managed Services"/>
    <s v="Enterprise Service Desk (ESD) Managed Services Contract_x000a__x000a_MYP Playground_x000a_The Enterprise Services Desk (ESD) operates a 24x7x365 centralized service desk that supports all Department of Veterans Affairs (VA) employees and contractors as the single point of contact for requesting IT services and reporting IT incidents and outages._x000a__x000a_The ESD Managed Services (MSP) Contract serves as the Single Point of Contact support for VA approved applications, hardware, software, data, and services that enable to them to end users to conduct daily business. The MSP is also responsible for the end-to-end ticketing of all approved VA technologies and will work with the VA?s IT department and appropriate third parties that provide IT support or services to the VA to ensure VA employees, and VA designated third parties are not impeded by, or prevented from, conducting daily business operations due to issues with VA applications, hardware, software, or data networks."/>
    <s v="Almost every VA service to, or interaction with, our Veteran clients is supported by VA?s operational IT systems.  This Sub-Project provides the ongoing operations and maintenance of the Enterprise Help Desk Managed Services contract.  The risks if not fully funded include systems being shut down and applications being turned off resulting in services not being available to Veteran/beneficiary/family members that provided by the individual applications and systems themselves."/>
    <s v="End User"/>
    <s v="IT Help Desk"/>
    <s v="Outside Services"/>
    <s v="Managed Service Provider"/>
    <s v="ITOPS"/>
    <s v="BA"/>
    <n v="1581"/>
    <n v="1"/>
    <s v="Financed"/>
    <x v="1"/>
    <s v="Operations and Maintenance"/>
    <s v="2510"/>
    <s v="OM"/>
    <s v="IT Support Contracts [other than PMO and Application SW Maintenance]"/>
    <n v="66.581999999999994"/>
    <n v="66.581999999999994"/>
    <n v="77.736999999999995"/>
  </r>
  <r>
    <x v="2"/>
    <x v="4"/>
    <s v="IT Operations End User"/>
    <x v="16"/>
    <s v="Enterprise Facility Allowance"/>
    <s v="Facility Operations Allowance funds the replacement of small item, small quantity emergent repairs and replacements as they arise. These are not items related to activations, but consist of items such as patch cables, power supplies, tapes for Quantum Tape Libraries, Headsets for telecom devices, emergency replacement servers or repair services and smart card readers whose need arises in the day to day operation of OI&amp;T's mission. These purchases typically range from $100 to $100K. In some case they represent bulk purchases of small items and in other cases unplanned purchases of single items."/>
    <s v="Almost every VA service to, or interaction with, our Veteran clients is supported by VA?s operational IT systems.  This Sub-Project provides the ongoing operations and maintenance of Enterprise Facility Allowance which provides for emergent requirements to replace broken equipment to facilitate the timely restoral of IT operational systems.  The risks if not fully funded include systems being shut down and applications being turned off resulting in services not being available to Veteran/beneficiary/family members that provided by the individual applications themselves."/>
    <s v="End User"/>
    <s v="Workspace"/>
    <s v="Hardware"/>
    <s v="Expense"/>
    <s v="ITOPS"/>
    <s v="BA"/>
    <n v="1582"/>
    <n v="1"/>
    <s v="Financed"/>
    <x v="1"/>
    <s v="Operations and Maintenance"/>
    <s v="2625"/>
    <s v="OM"/>
    <s v="Hardware maintenance [ IT ]"/>
    <n v="4.9669999999999996"/>
    <n v="4.9669999999999996"/>
    <n v="0.48199999999999998"/>
  </r>
  <r>
    <x v="2"/>
    <x v="4"/>
    <s v="IT Operations End User"/>
    <x v="17"/>
    <s v="Desktop Infrastructure"/>
    <s v="Sustain the Infrastructure - Desktop Infrastructure.  Includes desktops, Laptops, and Macbook._x000a__x000a_MYP Playground_x000a_Infrastructure Readiness Program (IRP) guides the ongoing refresh and replacement of the Infrastructure Technology (IT) Infrastructure that sustains all VA IT operations.  IRP identifies the current state of the IT Infrastructure and provides analysis for the strategy to refresh and modernize IT Infrastructure assets based on equipment age, expiration of warranty, support limitations, lifecycle estimates, business requirements, technology roadmap, financial planning and policy changes. The term ?Technical Debt? is normally associated with software development and is generally understood to relate to making short term decisions and trade-offs that can cause significant rework to address in the long term.  For IRP purposes, ?technical debt? refers to the cost needed to bring legacy infrastructure components to a state of full efficacy.  Technical debt multiplies year over year and reduces available resources for allocation to VA business priorities._x000a__x000a_Drivers and consequences of infrastructure ?Technical Debt? include: Increased risk of catastrophic failure of critical systems; new software application performance inhibited by inherent limitations of existing operating systems; security requirements that cannot be enforced;  technology that is no longer supported by the manufacturer; increasing operational maintenance costs (eclipsing the cost of acquiring new replacement technology); and legacy technology that is unable to respond to new and/or ever changing business requirements. Reducing technical debt will enable VA to more rapidly deliver IT solutions for joint VA business priorities that enable the exceptional customer experience, care, benefits, and services Veterans have earned._x000a__x000a_VA IT funding has been challenged to adequately support the recommended scale and frequency of lifecycle refresh to avoid the accumulation of infrastructure technical debt for the various components that constitute the ?eco-system? to support mission critical business functions.  The recent funding strategy has been to apply end of year surplus from other OIT Service Providers to supplement the IRP budget through the submission of Unfunded Requirements (UFRs).  This has proven to be ineffective in reducing infrastructure technical debt and has resulted in additional debt accumulation."/>
    <s v="Almost every VA service to, or interaction with, our Veteran clients is supported by VA?s operational IT systems.  This Sub-Project provides the needed infrastructure for ongoing operations.  The risks if not fully funded include systems being shut down and applications being turned off resulting in services not being available to Veteran/beneficiary/family members that are provided by the individual applications themselves."/>
    <s v="End User"/>
    <s v="Workspace"/>
    <s v="Hardware"/>
    <s v="Expense"/>
    <s v="ITOPS"/>
    <s v="EXT"/>
    <n v="1716"/>
    <n v="2"/>
    <s v="Financed"/>
    <x v="1"/>
    <s v="Operations and Maintenance"/>
    <s v="3133"/>
    <s v="OM"/>
    <s v="Enterprise IT Lifecycle Management (Desktops/Laptops)"/>
    <m/>
    <n v="58.460999999999999"/>
    <n v="125"/>
  </r>
  <r>
    <x v="2"/>
    <x v="4"/>
    <s v="IT Operations End User"/>
    <x v="17"/>
    <s v="Miscellaneous: Printers, VSAT, Video, Wireless"/>
    <s v="Printer lifecycle refresh, VSAT upgrades and replacements, etc."/>
    <m/>
    <s v="End User"/>
    <s v="Workspace"/>
    <s v="Hardware"/>
    <s v="Expense"/>
    <s v="ITOPS"/>
    <s v="EXT"/>
    <n v="1716"/>
    <n v="3"/>
    <s v="Financed"/>
    <x v="1"/>
    <s v="Operations and Maintenance"/>
    <s v="3133"/>
    <s v="OM"/>
    <s v="Enterprise IT Lifecycle Management (Desktops/Laptops)"/>
    <m/>
    <n v="65.578000000000003"/>
    <n v="117.54300000000001"/>
  </r>
  <r>
    <x v="2"/>
    <x v="4"/>
    <s v="IT Operations End User"/>
    <x v="24"/>
    <s v="Enterprise Software License Maintenance"/>
    <s v="Recurring payments for existing software and existing numbers of licenses._x000a__x000a_MYP Playground_x000a_The Software Maintenance Congressional Project is comprised of recurring payments for existing software and existing numbers of licenses in support of the Enterprise, VA Administrations and Staff Offices.  Software License Maintenance is considered a ?must pay? requirement to support customer service level agreements.  Software License Maintenance covers the VA?s Enterprise License Agreements and hundreds of applications in use within the VA.  Costs are driven by the number of users and number of new applications and systems supporting these user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  With the ITOPS Transformation, services have been consolidated and are managed, acquired, and provided centrally at Enterprise level rather than the organizational level._x000a__x000a_Enterprise Software License Maintenance Sub-Project represents the estimated charges for Enterprise License Agreements (ELA) negotiated by OSS and hundreds of other software licenses in use across the VA needed to operate systems.  The majority of the cost of the requirements are in the ELAs (see attached Word document for specific details):_x000a__x000a_Oracle FY22 = $38.760M_x000a_Red Hat FY22 = $22.00M_x000a_VMWare FY22 = $20.400M_x000a_Adobe FY22 = $8.418M_x000a_Attachmate FY22 = $8.365M_x000a_Citrix FY22 = $8.245M"/>
    <s v="Almost every VA service to, or interaction with, our Veteran clients is supported by VA?s operational IT systems.  This Sub-Project provides the ongoing operations and maintenance of Enterprise Software License Maintenance.  The risks if not fully funded include systems being shut down and applications being turned off resulting in services not being available to Veteran/beneficiary/family members that provided by the individual applications themselves."/>
    <s v="End User"/>
    <s v="End User Software"/>
    <s v="Software"/>
    <s v="Licensing"/>
    <s v="ITOPS"/>
    <s v="BA"/>
    <n v="1577"/>
    <n v="1"/>
    <s v="Financed"/>
    <x v="1"/>
    <s v="Operations and Maintenance"/>
    <s v="2324"/>
    <s v="OM"/>
    <s v="SW Licenses and Maintenance"/>
    <n v="148.67500000000001"/>
    <n v="148.67500000000001"/>
    <n v="243.983"/>
  </r>
  <r>
    <x v="2"/>
    <x v="4"/>
    <s v="IT Operations Network"/>
    <x v="17"/>
    <s v="Network Infrastructure"/>
    <s v="Sustain the Infrastructure - Network Infrastructure.  Includes core Routers/Switches, Other Switches, Other Routers, Wireless Access Points_x000a__x000a_MYP Playground_x000a_Infrastructure Readiness Program (IRP) guides the ongoing refresh and replacement of the Infrastructure Technology (IT) Infrastructure that sustains all VA IT operations.  IRP identifies the current state of the IT Infrastructure and provides analysis for the strategy to refresh and modernize IT Infrastructure assets based on equipment age, expiration of warranty, support limitations, lifecycle estimates, business requirements, technology roadmap, financial planning and policy changes. The term ?Technical Debt? is normally associated with software development and is generally understood to relate to making short term decisions and trade-offs that can cause significant rework to address in the long term.  For IRP purposes, ?technical debt? refers to the cost needed to bring legacy infrastructure components to a state of full efficacy.  Technical debt multiplies year over year and reduces available resources for allocation to VA business priorities._x000a__x000a_Drivers and consequences of infrastructure ?Technical Debt? include: Increased risk of catastrophic failure of critical systems; new software application performance inhibited by inherent limitations of existing operating systems; security requirements that cannot be enforced;  technology that is no longer supported by the manufacturer; increasing operational maintenance costs (eclipsing the cost of acquiring new replacement technology); and legacy technology that is unable to respond to new and/or ever changing business requirements. Reducing technical debt will enable VA to more rapidly deliver IT solutions for joint VA business priorities that enable the exceptional customer experience, care, benefits, and services Veterans have earned._x000a__x000a_VA IT funding has been challenged to adequately support the recommended scale and frequency of lifecycle refresh to avoid the accumulation of infrastructure technical debt for the various components that constitute the ?eco-system? to support mission critical business functions.  The recent funding strategy has been to apply end of year surplus from other OIT Service Providers to supplement the IRP budget through the submission of Unfunded Requirements (UFRs).  This has proven to be ineffective in reducing infrastructure technical debt and has resulted in additional debt accumulation."/>
    <s v="Almost every VA service to, or interaction with, our Veteran clients is supported by VA?s operational IT systems.  This Sub-Project provides the needed infrastructure for ongoing operations.  The risks if not fully funded include systems being shut down and applications being turned off resulting in services not being available to Veteran/beneficiary/family members that are provided by the individual applications themselves."/>
    <s v="Network"/>
    <s v="LAN/WAN"/>
    <s v="Telecom"/>
    <s v="Expense"/>
    <s v="ITOPS"/>
    <s v="EXT"/>
    <n v="1717"/>
    <n v="1"/>
    <s v="Financed"/>
    <x v="1"/>
    <s v="Operations and Maintenance"/>
    <s v="3133"/>
    <s v="OM"/>
    <s v="Network Lifecycle Hardware Refresh - Includes Servers, Routers &amp; Storage"/>
    <n v="152.642"/>
    <n v="152.642"/>
    <n v="95"/>
  </r>
  <r>
    <x v="2"/>
    <x v="4"/>
    <s v="IT Operations Network"/>
    <x v="17"/>
    <s v="Unified Communications"/>
    <s v="Enterprise Voice Telephony Modernization._x000a__x000a_MYP Playground_x000a__x000a_Infrastructure Readiness Program (IRP) guides the ongoing refresh and replacement of the Infrastructure Technology (IT) Infrastructure that sustains all VA IT operations.  IRP identifies the current state of the IT Infrastructure and provides analysis for the strategy to refresh and modernize IT Infrastructure assets based on equipment age, expiration of warranty, support limitations, lifecycle estimates, business requirements, technology roadmap, financial planning and policy changes. The term ?Technical Debt? is normally associated with software development and is generally understood to relate to making short term decisions and trade-offs that can cause significant rework to address in the long term.  For IRP purposes, ?technical debt? refers to the cost needed to bring legacy infrastructure components to a state of full efficacy.  Technical debt multiplies year over year and reduces available resources for allocation to VA business priorities._x000a__x000a_Drivers and consequences of infrastructure ?Technical Debt? include: Increased risk of catastrophic failure of critical systems; new software application performance inhibited by inherent limitations of existing operating systems; security requirements that cannot be enforced;  technology that is no longer supported by the manufacturer; increasing operational maintenance costs (eclipsing the cost of acquiring new replacement technology); and legacy technology that is unable to respond to new and/or ever changing business requirements. Reducing technical debt will enable VA to more rapidly deliver IT solutions for joint VA business priorities that enable the exceptional customer experience, care, benefits, and services Veterans have earned._x000a__x000a_VA IT funding has been challenged to adequately support the recommended scale and frequency of lifecycle refresh to avoid the accumulation of infrastructure technical debt for the various components that constitute the ?eco-system? to support mission critical business functions.  The recent funding strategy has been to apply end of year surplus from other OIT Service Providers to supplement the IRP budget through the submission of Unfunded Requirements (UFRs).  This has proven to be ineffective in reducing infrastructure technical debt and has resulted in additional debt accumulation._x000a_This Sub-Project covers the ongoing operations of the VA which is not subject to VIP reporting requirements."/>
    <s v="MYP Playground_x000a__x000a_Almost every VA service to, or interaction with, our Veteran clients is supported by VA?s operational IT systems.  This Sub-Project provides the needed infrastructure for ongoing operations.  The risks if not fully funded include systems being shut down and applications being turned off resulting in services not being available to Veteran/beneficiary/family members that are provided by the individual applications themselves."/>
    <s v="Network"/>
    <s v="Transport"/>
    <s v="Telecom"/>
    <s v="Expense"/>
    <s v="ITOPS"/>
    <s v="EXT"/>
    <n v="1717"/>
    <n v="2"/>
    <s v="Financed"/>
    <x v="1"/>
    <s v="Operations and Maintenance"/>
    <s v="3133"/>
    <s v="OM"/>
    <s v="Network Lifecycle Hardware Refresh - Includes Servers, Routers &amp; Storage"/>
    <n v="41.768999999999998"/>
    <n v="41.768999999999998"/>
    <n v="42"/>
  </r>
  <r>
    <x v="2"/>
    <x v="4"/>
    <s v="IT Operations Network"/>
    <x v="25"/>
    <s v="EIS Transition"/>
    <s v="Non-recurring costs to transition from the GSA Networx Contract to the replacement GSA Enterprise Infrastructure Solutions (EIS) Contract."/>
    <s v="Almost every VA service to, or interaction with, our Veteran clients is supported by VA?s operational IT systems.  This Sub-Project provides the ongoing operations and maintenance of all Telecommunication services.  The risks if not fully funded include systems being shut down and applications being turned off resulting in services not being available to Veteran/beneficiary/family members that provided by the individual applications themselves."/>
    <s v="Network"/>
    <s v="Transport"/>
    <s v="Telecom"/>
    <s v="Expense"/>
    <s v="ITOPS"/>
    <s v="BA"/>
    <n v="1579"/>
    <n v="2"/>
    <s v="Financed"/>
    <x v="1"/>
    <s v="Operations and Maintenance"/>
    <s v="2337"/>
    <s v="OM"/>
    <s v="Telecommunications, WAN"/>
    <n v="51.075000000000003"/>
    <n v="51.075000000000003"/>
    <n v="18.457999999999998"/>
  </r>
  <r>
    <x v="2"/>
    <x v="4"/>
    <s v="IT Operations Network"/>
    <x v="25"/>
    <s v="Enterprise Telecommunications"/>
    <s v="Recurring payments for voice, data, wireless and video services at every VA point of service delivery.  Includes: OneVA WAN Backbone, Regional WAN/MAN/MPLS, POTS, LEC charges, Long distance, Wireless/Mobile, VANTS, Lync, Video._x000a__x000a_MYP Playground_x000a_The Telecommunications Congressional Project is comprised of recurring payments for voice, data, mobile/cellular and video services in support of every VA point of service delivery: Hospitals and Clinics, Vet Centers, Regional Benefits Offices, Regional Loan Centers, Cemeteries and VA staff offices.  Includes: OneVA WAN Backbone, Regional WAN/MAN/MPLS, POTS, Local Exchange Carrier (LEC) / Voice charges, Long distance, Mobile/Cellular, VANTS, Lync, Video, etc.  Telecommunications is considered a ?must pay? requirement to support customer service level agreements._x000a_  _x000a_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  The Enterprise Telecommunications Sub-Project represents the estimated charges for all VA facilities.  With the ITOPS Transformation, services have been consolidated and are managed, acquired, and provided centrally at Enterprise level rather than the organizational level.  Cost drivers include:_x000a__x000a_?  Increased use of extremal services and hosted applications drives Gateway/cloud traffic growth_x000a_?  VA Backbone utilization doubles every 18-24 months_x000a_?  Increased reliance on telework, mobility and virtual staff increase costs of telecommunications bandwidth, smartphone, access point and cellphone cost_x000a_?  Increased use of videoconferencing and remote training increases telecommunication costs, but reduces travel and training costs for Administrations_x000a_?  Increased use of in-network encryption increases circuit load and decreases WAN acceleration effectiveness"/>
    <s v="Almost every VA service to, or interaction with, our Veteran clients is supported by VA?s operational IT systems.  This Sub-Project provides the ongoing operations and maintenance of all Telecommunication services.  The risks if not fully funded include systems being shut down and applications being turned off resulting in services not being available to Veteran/beneficiary/family members that provided by the individual applications themselves."/>
    <s v="Network"/>
    <s v="Transport"/>
    <s v="Telecom"/>
    <s v="Expense"/>
    <s v="ITOPS"/>
    <s v="BA"/>
    <n v="1579"/>
    <n v="1"/>
    <s v="Financed"/>
    <x v="1"/>
    <s v="Operations and Maintenance"/>
    <s v="2337"/>
    <s v="OM"/>
    <s v="Telecommunications, WAN"/>
    <n v="347.74799999999999"/>
    <n v="347.74799999999999"/>
    <n v="274.04700000000003"/>
  </r>
  <r>
    <x v="2"/>
    <x v="5"/>
    <s v="Enterprise Data Services"/>
    <x v="13"/>
    <s v="API Management"/>
    <s v="API Management is an ongoing effort to develop Application Programming Interfaces (APIs) across all VA administrations and systems to enable effective data exchanges from a number of underlying systems, including Corporate Data Warehouse (CDW), Enterprise Military Information Service (eMIS), Data Access Services (DAS), HRSmart and Enterprise Data Warehouse (EDW). These APIs are then consumed by a number of applications including external Software as a Service (SaaS) applications that VA owns and does not own. This work will cover API development, security support, and acquisition support. All three are key areas to accelerate the analysis and onboarding of new SaaS applications that VA is procuring and external entities that want to consume VA's APIs. The work supports the consumption of APIs at developer.va.gov and VA's Lighthouse initiative. This initiative is critical moving VA toward a Buy First strategy, and away from building custom apps."/>
    <s v="The Veterans, their beneficiaries, and family members will lose the associated benefits of leveraging advancing technology enhancements which are being implemented within the Department of Veterans Affairs and will ensure faster services provided by the Department of Veterans Affairs."/>
    <s v="Application"/>
    <s v="Application Development"/>
    <s v="Software"/>
    <s v="Expense"/>
    <s v="EPMO"/>
    <s v="BA"/>
    <n v="1616"/>
    <n v="83"/>
    <s v="Financed"/>
    <x v="0"/>
    <s v="Managing Data"/>
    <s v="3124"/>
    <s v="DEV"/>
    <s v="Development"/>
    <n v="8"/>
    <n v="0"/>
    <n v="8"/>
  </r>
  <r>
    <x v="3"/>
    <x v="6"/>
    <s v="Health Data &amp; Information"/>
    <x v="26"/>
    <s v="National Clozapine Coordination"/>
    <s v="TBD"/>
    <s v="TBD"/>
    <s v="Application"/>
    <s v="Application Development"/>
    <s v="Software"/>
    <s v="Expense"/>
    <s v="EPMO"/>
    <s v="BA"/>
    <n v="1669"/>
    <n v="14"/>
    <s v="Financed"/>
    <x v="0"/>
    <s v="Managing Data"/>
    <s v="3124"/>
    <s v="DEV"/>
    <s v="Application SW"/>
    <m/>
    <n v="0"/>
    <n v="2.125"/>
  </r>
  <r>
    <x v="3"/>
    <x v="6"/>
    <s v="Health Data &amp; Information"/>
    <x v="27"/>
    <s v="MHV Infrastructure and Interface"/>
    <s v="TBD"/>
    <s v="TBD"/>
    <s v="Application"/>
    <s v="Application Development"/>
    <s v="Software"/>
    <s v="Expense"/>
    <s v="EPMO"/>
    <s v="BA"/>
    <n v="1624"/>
    <n v="12"/>
    <s v="Financed"/>
    <x v="0"/>
    <s v="Managing Data"/>
    <s v="3124"/>
    <s v="DEV"/>
    <s v="Development"/>
    <m/>
    <n v="0"/>
    <n v="2.0920000000000001"/>
  </r>
  <r>
    <x v="3"/>
    <x v="6"/>
    <s v="Health Data &amp; Information"/>
    <x v="27"/>
    <s v="MHV Veteran-Facing"/>
    <s v="TBD"/>
    <s v="TBD"/>
    <s v="Application"/>
    <s v="Application Development"/>
    <s v="Software"/>
    <s v="Expense"/>
    <s v="EPMO"/>
    <s v="BA"/>
    <n v="1624"/>
    <n v="13"/>
    <s v="Financed"/>
    <x v="0"/>
    <s v="Managing Data"/>
    <s v="3124"/>
    <s v="DEV"/>
    <s v="Development"/>
    <m/>
    <n v="0"/>
    <n v="2.5920000000000001"/>
  </r>
  <r>
    <x v="3"/>
    <x v="6"/>
    <s v="Other Medical IT Systems"/>
    <x v="28"/>
    <s v="Caregivers Expansion"/>
    <s v="Section 162: Implementation of Information Technology System to Assess and Improve the Family Caregiver Program: Under the MISSION Act, the VA is responsible for the expansion of the Program of Comprehensive Assistance for Family Caregivers (PCAFC) technology systems. Funding is to support capabilities to support expansion, evaluate workflow and IT enhancements to resolve identified inefficiencies, increased data entry volume and interfaces with VA and DoD applications. Support the effort of identifying Workflow Inefficiencies. PL 111-163, established 38 U.S.C. 1720G, directing VA to establish a PCAFC of eligible Veterans, and a Program of General Caregiver Support Services (PGCS) for caregivers of Veterans. The PCAFC provides qualified primary family caregivers of eligible Veterans with benefits including education, training, monthly stipend payment, access to health care if qualified through the CHAMPVA, enhanced respite care, mental health care, travel, lodging, and subsistence._x000a__x000a_MYP Playground:_x000a_Under the MISSION Act, the VA is responsible for the expansion of the Program of Comprehensive Assistance for Family Caregivers (PCAFC) technology systems. The Caregiver Support Program (CSP) utilizes a web-based tool to track application processing for the Program of Comprehensive Assistance for Family Caregivers (PCAFC), track participants in the Program of General Caregiver Services (PGCSS), automate stipend processing for PCAFC, and support the needs of VA?s Caregiver Support Line.                                                                                                                                                                                                               CSP staff engaged with the Caregiver Program will utilize the Caregiver Record Management Application (CARMA) to process PCAFC 10-10CG (Application for Comprehensive Assistance for Family Caregivers Program) applications and automate the PCAFC stipend process. This will reduce the overall manual burden that Caregiver Support staff currently face. In doing so, VA personnel will be able to successfully meet growing Program of Comprehensive Assistance for Family Caregivers (PCAFC) and Program of General Caregiver Services (PGCSS) administrative needs relating to demands of Veterans and caregivers seeking services from these programs, allow for improved data capture, oversight and monitoring of workflow related to the PCAFC and PGCSS, and help."/>
    <s v="The Veteran and family caregivers will not have access to the  Program of Comprehensive Assistance for Family Caregivers including additional DoD benefits."/>
    <s v="Application"/>
    <s v="Application Development"/>
    <s v="Software"/>
    <s v="Expense"/>
    <s v="EPMO"/>
    <s v="BA"/>
    <n v="1634"/>
    <n v="11"/>
    <s v="Financed"/>
    <x v="0"/>
    <s v="Greater Choice for Veterans"/>
    <s v="3124"/>
    <s v="DEV"/>
    <s v="Development"/>
    <n v="18"/>
    <n v="18"/>
    <n v="10"/>
  </r>
  <r>
    <x v="3"/>
    <x v="6"/>
    <s v="Other Medical IT Systems"/>
    <x v="28"/>
    <s v="Clinical Staffing and Scheduling"/>
    <s v="Scheduling clinical staff in hospitals and long-term care (LTC) is a critical factor shaping progress and costs in healthcare. Hospitals and LTC typically schedule 24-7, matching employees' rising personal scheduling demands with the regulated staffing ratios for direct-care coverage. Effective scheduling practices are essential for meeting legal, cost, and quality standards in health care. States also regulate staffing to balance Medicaid and Medicare costs with safety standards. Automating the clinical staffing and scheduling system will require an interface to related systems such as: CPRS, Bed Management System, VA Time &amp; Attendance, Payroll, Admission Discharge Transfer, Managerial Cost Accounting Office, Human Resources Information System. The COTS system will replace manual staffing methods. Issue: Deficits exist in nursing workforce management data, commercial systems have been acquired by many facilities/VISNs, and potential security/ privacy vulnerabilities have emerged and are being investigated._x000a__x000a_MYP Playground:_x000a_This provides a solution for scheduling clinical staff in hospitals and long-term care (LTC) facilities. Hospitals and LTC typically schedule 24-7, matching employees' rising personal scheduling demands with the regulated staffing ratios for direct-care coverage. Effective scheduling practices are essential for meeting legal, cost, and quality standards in health care. States also regulate staffing to balance Medicaid and Medicare costs with safety standards. Automating the clinical staffing and scheduling system will require an interface to related systems such as: CPRS, Bed Management System, VA Time &amp; Attendance, Payroll, Admission Discharge Transfer, Managerial Cost Accounting Office, Human Resources Information System._x000a_scheduling clinical staff in hospitals and long-term care (LTC) is a critical factor shaping progress and costs in healthcare. Managers should rely on automated scheduling software tools to control workforce costs by maximizing staffing levels and controlling overtime, and aligning work hours with fluctuations in the patient census (the number of individuals being cared for). Hospitals and LTC typically schedule 24-7, matching employees' rising personal scheduling demands with the regulated staffing ratios for direct-care coverage."/>
    <s v="This funding is necessary for implementing a unified COTS/managed solution for the enterprise that will modernize and replace the manual staffing methods currently being used by VA and addressing security vulnerabilities that exist within the various commercial systems that have been acquired independently by numerous facilities/VISN's. Without this funding, VA will not be able to address potential security/ privacy vulnerabilities that have emerged as a result of not having an enterprise solution strategy that is compliant with national and agency regulations. This situation is currently being investigated by OIG and constitutes a major security concern."/>
    <s v="Application"/>
    <s v="Application Development"/>
    <s v="Software"/>
    <s v="Expense"/>
    <s v="EPMO"/>
    <s v="BA"/>
    <n v="1634"/>
    <n v="60"/>
    <s v="Financed"/>
    <x v="0"/>
    <s v="Digitizing Business Process"/>
    <s v="3124"/>
    <s v="DEV"/>
    <s v="Development"/>
    <m/>
    <n v="0"/>
    <n v="0.6"/>
  </r>
  <r>
    <x v="3"/>
    <x v="6"/>
    <s v="Other Medical IT Systems"/>
    <x v="28"/>
    <s v="Enterprise Precision Scanning and Indexing Automation (EPSI)"/>
    <s v="In Feb 2019, VHA reached a scanning backlog (i.e. Veterans medical records)  enterprise-wide of 2,703,624 document sets due to Mission Act requirements.  Current scanning backlog stands at 252,821 document sets.  Manpower estimated 200 FTE needed to fully resolve as one staff member working a seven hours day/5 days per week will upload approximately 350 records. Currently, Mt Home reports $10,000 per pay period ($260000 a year for one facility) for overtime to scan.  Precision Scanning and Indexing (PSI) will drastically reduce current backlog scanning time/importing requirements by standardizing the process across the enterprise through automated unattended robotics that operate 24 hours a day, 7 days a week that can upload approximately 15,120 records per license/application"/>
    <m/>
    <s v="Application"/>
    <s v="Application Development"/>
    <s v="Software"/>
    <s v="Expense"/>
    <s v="EPMO"/>
    <s v="BA"/>
    <n v="1634"/>
    <n v="54"/>
    <s v="Financed"/>
    <x v="0"/>
    <s v="Managing Data"/>
    <s v="3124"/>
    <s v="DEV"/>
    <s v="Development"/>
    <m/>
    <n v="0.2"/>
    <n v="1.6"/>
  </r>
  <r>
    <x v="3"/>
    <x v="6"/>
    <s v="Other Medical IT Systems"/>
    <x v="28"/>
    <s v="HR Smart - Clinical Trainee Registration and Tracking System (CTRTS)"/>
    <s v="The system is used to track clinical trainees at VAMCs. VHA has identified this as a high priority project since it supports the VHA educational mission function._x000a__x000a_MYP Playground:_x000a_HRsmart is an Oracle PeopleSoft based Human Capital solution, a SAAS, which is in production, it is hosted by IBM, it is accessible via web. HRsmart is the Authoritative Data Source for an Employee Record providing automated HR Information System services to HR Offices, VA managers and employees, all of whom will use this system.  To continue meeting the needs of the VA employees, HRsmart is constantly growing and enhancing which requires development investments each year preventing system stagnation._x000a__x000a_The VA is currently in a multi-year contract with IBM to provide shared services support to VA?s Human Resources Information System, HRsmart.  This agreement ends in FY2022; the VA is currently developing and implementing an acquisition strategy for the continuation of support for an enterprise an end-to-end HR Solution upon expiration of the current contract. Due to an upcoming contract expiration and given the nature of complexity of the system being supported, HRIT current strategic efforts will require the availability of funding beginning in Fiscal Year 2021 to support transition costs associated with replacing either the vendor and/or the existing platform. Costs include the migration to a new platform and its failover, an authority to operate, and a bandwidth capacity increase.   This is captured under VIPR# V18-00234-005."/>
    <s v="This project supports the VA?s Office of Human Resources and Administration (HR&amp;A) mission of leading human resource management strategies, policies, and practices that cultivate an engaged, proficient, and diverse workforce to transform and continually improve services to Veterans and their families. HRsmart is currently undergoing a massive data cleansing effort which is driving the reduction of payroll errors and equipping HR Offices with automated solutions with system edits that drive accuracy of HR coding. _x000a__x000a_The improved efficiency and use of HRsmart along with increased data integrity promotes 100% improvements in employee morale and welfare of HR professionals. The less time HR professionals are spending manually entering transitions, following paper intensive processes, or correcting data in a system, the more time they can dedicate their efforts solely on more mission-critical tasks, ensuring Veterans receive the dedicated VA support they are entitled to receive."/>
    <s v="Application"/>
    <s v="Application Development"/>
    <s v="Software"/>
    <s v="Expense"/>
    <s v="EPMO"/>
    <s v="BA"/>
    <n v="1634"/>
    <n v="13"/>
    <s v="Financed"/>
    <x v="0"/>
    <s v="Digitizing Business Process"/>
    <s v="3124"/>
    <s v="DEV"/>
    <s v="Development"/>
    <m/>
    <n v="4.28"/>
    <n v="4.28"/>
  </r>
  <r>
    <x v="3"/>
    <x v="6"/>
    <s v="Other Medical IT Systems"/>
    <x v="28"/>
    <s v="National Center for Patient Safety (NCPS) Patient Safety Operations"/>
    <s v="VHA's National Center for Patient Safety (NCPS)  serves as an enterprise safety support system for a VHA wide network of VISN Patient Safety Officers, facility Patient Safety Managers, VISN Chief Logistics Officers, facility logistics staff and other VISN and facility safety personnel trained to facilitate documentation and analysis of adverse events related to patient healthcare. //NCPS's critical mission is to remove, prevent or mitigate harm to Veterans receiving health care from VHA. NCPS accomplishes this mission in large part using core IT web-based applications. VHA learns about adverse events through these applications (reporting), investigates safety events or vulnerabilities occurring outside and within VHA facilities, analyzes high risk events to understand the root cause (and the risks posed enterprise wide), share lessons learned across VHA, communicate actions (Alerts/Advisories/Notices) to prevent and mitigate risk, and makes assignments to designated users who physically remove items capable o"/>
    <s v="Explain the risk to the Veteran/beneficiary/family members if the sub-project is not fully funded (e.g., who is impacted, how many, what service/product is delayed, and etc.)."/>
    <s v="Application"/>
    <s v="Application Development"/>
    <s v="Software"/>
    <s v="Expense"/>
    <s v="EPMO"/>
    <s v="BA"/>
    <n v="1634"/>
    <n v="40"/>
    <s v="Financed"/>
    <x v="0"/>
    <s v="Digitizing Business Process"/>
    <s v="3124"/>
    <s v="DEV"/>
    <s v="Development"/>
    <m/>
    <n v="1.53"/>
    <n v="1.53"/>
  </r>
  <r>
    <x v="3"/>
    <x v="6"/>
    <s v="Other Medical IT Systems"/>
    <x v="28"/>
    <s v="Office of Integrity - Risk Management System"/>
    <s v="TBD_x000a__x000a_MYP Playground_x000a_This will provide a managed solution and create an API for the integration of an enterprise case management system will be used by all the evaluative program offices within the Office of Integrity; as this will allow for information sharing and case tracking across the Integrity workstream. Electronic case management software refers to applications that help businesses and nonprofits with managing their customer interactions through helpline and other digital channels such as email and contact forms. Using case management software, VHA can automatically collect and organize customer interactions into one easy place, allowing for convenient access and a comprehensive view of each case. Case management software solutions enables VHA to address a range of business challenges and manage unpredictable, information-centric work. Critical capabilities include: 1. Task and Activity Management 2. Customized Knowledge Worker Interface 3. Content Management 4. Business Rules and Workflow 5. Visibility and Reporting Some business activities that a case management solution can improve are: - Project management - Compliance tracking - Incident resolution - Fraud investigation 10E Programs involved: COMPLIANCE AND BUSINESS INTEGRITY CBI ensures that VHA is in compliance of meeting federal and industry standards of managing health care related business operations. We confirm that certain protocols are in place to detect, prevent, and oversee the corrective action plans of non-compliant activities. INTERNAL AUDIT AND RISK ASSESMENT IARA serves as the VHA liaison to the VA Enterprise Risk Management Program which provides the administration with governance, guidance for all internal audit, risk assessment, and compliance activities. We coordinate independent and unbiased investigative activities to improve operational processes across the VHA enterprise. NATIONAL CENTER FOR ETHICS IN HEALTH CARE NCEHC oversees health care quality programs and activities that help medical professionals understand and apply health care ethics standards. We provide health care ethics consultation support, research, and educational resources that ultimately improve ethics practices at each of our medical facilities. OFFICE OF THE MEDICAL INSPECTOR OMI investigates reports of whistleblower allegations, congressional inquiries, and concerns identified by leadership related to the quality of health care services provided at our medical facilities."/>
    <s v="The following areas would impact Veterans if a strong case management system is not used within its Integrity Program. 1. lack of accountability and oversight 2. poor customer relations with Veterans 3. lack of informed decisions based on data mined from the case management system."/>
    <s v="Application"/>
    <s v="Application Development"/>
    <s v="Software"/>
    <s v="Expense"/>
    <s v="EPMO"/>
    <s v="BA"/>
    <n v="1634"/>
    <n v="42"/>
    <s v="Financed"/>
    <x v="0"/>
    <s v="Digitizing Business Process"/>
    <s v="3124"/>
    <s v="DEV"/>
    <s v="Development"/>
    <m/>
    <n v="1.9"/>
    <n v="1.9"/>
  </r>
  <r>
    <x v="3"/>
    <x v="6"/>
    <s v="Other Medical IT Systems"/>
    <x v="28"/>
    <s v="Oversight and Accountability Reporting and Visualization Platform"/>
    <s v="The VHA Office of Compliance and Business Integrity's (CBI) OARVP will be a key tool towards achieving CBI's mission, as well as VHA's larger goal of being an accountable, learning organization. The OARVP will consist of an interactive web application that will initially allow VHA leadership, CBI Officers, and key internal stakeholders access VHA compliance program management and leadership reports and underlying data in an interactive and dynamic manner. Specifically, end users will be able to apply relevant slicers and create customizable tables, charts, and geographic displays to support one's reporting needs. With such capability CBI seeks to increase awareness, transparency and accountability and to promote actions towards achieving an integrated VHA-wide compliance program. The Oversight and Accountability Reporting and Visualization Platform will improve CBIs data analytics and reporting capabilities by ensuring the following: - Improving individual effectiveness and productivity via increased cognitive capacity; - Getting everyone on same page through better communication and collaboration; - Managing risk and exploiting opportunities by identifying shifting trends and anomalies; - Improving operational efficiency by enabling Compliance to focus on governance while empowering the user community to be more proactive in the business areas where they are most knowledgeable; and - Exploiting efficiencies and cost savings by providing a standardized front-end across all mission-critical applications and data sources. This platform will enhance or improve the following CBI Programs National Monitoring - VHA Compliance Program-Effectiveness &amp; Cultural Measures help end users make better decisions about their programs and more effectively manage risks in VHA facilities. VHA CBI HelpLine: VHA maintains a CBI HelpLine for Veterans, Veterans' representatives, Department of Veterans Affairs (VA) employees, and other stakeholders to confidentially raise questions and report alleged compliance failures i.e., alleged deviation(s) from a standard,rule, policy, regulation, or law that applies to VHA business-related matters (including health information practices), procedures, or practices, or the failure to conduct such practices in accordance with the highest standards of business integrity. Compliance Inquiry Reporting and Tracking System (CIRTS): CIRTS is a database and document management system maintained by the VHA Office of Compliance and Business Integrity"/>
    <s v="If information systems used by the OARVP are not compatible, not maintained well or do not include valid data sources, then there will be no data or inaccurate data to analyze/report, resulting in a non-functional reporting platform. Mitigation - To ensure data/system compatibility, maintenance and validity issues do not exist, software/hardware selection will need to be compatible with underlying information systems within CBI's BI/BA architecture and data governance standards will need to be established.  If CBI is unable to secure funding to support the continued support and maintenance of the OARVP, CBI program office will be forced to shut down its reporting platform resulting in a stop of critical compliance management and leadership reports being disseminated to VHA leadership, CBI Officers, and key internal stakeholders. Mitigation - To ensure continued funding is secured, CBI will have to have back up plans for reporting, continuously implement sound budget practices and, in the event funding restrictions are enforced, will have to deploy an alternative reporting solution.  If the target audience of CBI's OARVP does not know how to utilize the features within the web-based reporting application or understand the reported content or the context which it should be interpreted, end users will not experience the value of the reporting platform and the content reported within it. Mitigation - To ensure the OARVP's population of end users are well informed and educated on how to use the features within the reporting application and various management and leadership reports made available, a well-designed education and communication strategy will be deployed. Additionally, a sound customer service model dedicated to collecting customer feedback and fielding submitted inquiries will be implemented. Such feedback will be used to assess effectiveness of communication strategies, implement product improvements, and develop 'how to' training modules and simple, clear materials (including checklists, etc.) to access online within VHA's intranet.                                                VA Goal 3: Veterans trust VA to be consistently accountable and transparent. (Aligns to the following VA Secretary Priorities: Focus Resources and Greater Choice) _x000a_The OARVP will be made available to VHA Leadership, CBI Officers, and key stakeholders across VHA and will serve as a tool to drive transparency and an organizational culture of compliance and integrity."/>
    <s v="Application"/>
    <s v="Application Development"/>
    <s v="Software"/>
    <s v="Expense"/>
    <s v="EPMO"/>
    <s v="BA"/>
    <n v="1634"/>
    <n v="5"/>
    <s v="Financed"/>
    <x v="0"/>
    <s v="Digitizing Business Process"/>
    <s v="3124"/>
    <s v="DEV"/>
    <s v="Development"/>
    <n v="0.8"/>
    <n v="0.8"/>
    <n v="0.8"/>
  </r>
  <r>
    <x v="3"/>
    <x v="6"/>
    <s v="Supply Chain Management"/>
    <x v="29"/>
    <s v="Enterprise Supply Chain (eSC)"/>
    <s v="The VA needs a modern end-to-end health care logistics solution that will enable VA medical logistics modernization and directly impact the quality of care, patient safety, and access to health care.  VA requires a proven, standardized, scalable, automated, and integrated end-to-end health care logistics system with a medical supply chain management capability to achieve the following:  (1) reduce the time health care providers and professionals spend on logistics planning and management; (2) improve the effectiveness, efficiency, safety, and quality of health care delivery; (3) enable compliance with federal standards; and (4) achieve sustainability over the long term. The DMLSS solution is a Government Off-the-Shelf (GOTS), Cloud-based Supply Chain Management (SCM) solution to be implemented across the Enterprise in order to modernize SCM at VA Medical Centers. DMLSS is a Managed Service Solution, and both VHA/VALOR and OIT will require funding each fiscal year for execution._x000a__x000a_MYP Playground:_x000a_Supply Chain GUI:_x000a_The Supply Chain GUI provide a Graphical User Interface (GUI) that overlays legacy VistA applications:_x000a_* Integrated Funds Distribution, Control Point Activity, Accounting and Procurement (IFCAP) _x000a_* General Inventory Package (GIP)_x000a_* Automated Engineering Management System/Medical Equipment Reporting System (AEMS/MERS)_x000a_* Prosthetics Inventory Package (PIP)_x000a_* Prosthetics and Sensory Aids Services (PSAS)_x000a_(This project is comprised of several contracts for several programs but the primary contract is KHA JMLFDC Interagency Agreement (IAA) DoD partner"/>
    <s v="Supply Chain GUI:_x000a_If the Supply Chain GUI effort is not fully funded, the procurement, logistics, and prosthetics processes for the VAMCs would take exponentially longer, which would negatively impact the time in which veterans would receive their medical supplies and prosthetics."/>
    <s v="Application"/>
    <s v="Application Development"/>
    <s v="Software"/>
    <s v="Expense"/>
    <s v="EPMO"/>
    <s v="BA"/>
    <n v="1673"/>
    <n v="2"/>
    <s v="Financed"/>
    <x v="0"/>
    <s v="Managing Data"/>
    <s v="3124"/>
    <s v="DEV"/>
    <s v="Development"/>
    <n v="47"/>
    <n v="47"/>
    <n v="76.105000000000004"/>
  </r>
  <r>
    <x v="3"/>
    <x v="7"/>
    <s v="Health Management Platform"/>
    <x v="30"/>
    <s v="Claims Processing Business Transformation"/>
    <s v="TBD"/>
    <m/>
    <s v="Application"/>
    <s v="Application Development"/>
    <s v="Software"/>
    <s v="Expense"/>
    <s v="EPMO"/>
    <s v="BA"/>
    <n v="1631"/>
    <n v="75"/>
    <s v="Financed"/>
    <x v="0"/>
    <s v="Digitizing Business Process"/>
    <s v="3124"/>
    <s v="DEV"/>
    <s v="Development"/>
    <m/>
    <n v="4.3680000000000003"/>
    <n v="6.3680000000000003"/>
  </r>
  <r>
    <x v="3"/>
    <x v="7"/>
    <s v="Health Management Platform"/>
    <x v="30"/>
    <s v="Community Care (CC) Electronic Data Interchange (EDI)"/>
    <s v="Modifications to Care in the Community (CIC) systems are needed to comply with new Standards and Operating Rules for Fee Processing and Payment Systems, and Claims Processing and Eligibility. The primary focus is to attain compliance with federal health care regulations through delivery of enhancements required to meet ACA/HIPPA and VACCA/MISSION Act congressional mandates, Veterans will experience reduced wait times for care as a result of automated (i.e., expedited) referral certifications and authorizations, Veterans will receive more accurate explanations of benefits within shorter timeframes, Veterans will benefit from provider efficiencies resulting from certified compliance in the end-to-end claim and payment processing, and Veterans will gain confidence the VA has enabled ease of care from non-VA providers._x000a__x000a_MYP Playground:_x000a_Additional VASI IDs for multiple features under the CCEDI Phase 3 project: Attachments Retrieval System (ARS) - #2235, Automated Eligibility Tool (AET) - #1029, Electronic Data Interchange Web Viewer [NOT A SYSTEM] (EDI Web Viewer) - #2158._x000a__x000a_Veterans will experience reduced wait times for care as a result of automated (i.e., expedited) referral certifications and authorizations.  Veterans will receive more accurate explanations of benefits within shorter timeframes.  Veterans will benefit from provider efficiencies resulting from certified compliance in the end-to-end claim and payment processing, and they will gain confidence the VA has enabled ease of care from non-VA providers.  _x000a__x000a_Increase efficiency and accuracy of end to end claim and payment processing through automated referral certifications and authorizations, affording Veterans easier access to care within shorter timeframes."/>
    <s v="If CCEDI Phases 2, 3 and 4 are not funded, then the program will not be able to provide enhancements to systems processing claims and requests for eligibility and authorization from external providers. These enhancements are required to meet ACA/HIPPA and VACCA/MISSION Act congressional mandates, Veterans will experience reduced wait times for care as a result of automated (i.e., expedited) referral certifications and authorizations, Veterans will receive more accurate explanations of benefits within shorter timeframes, Veterans will benefit from provider efficiencies resulting from certified compliance in the end-to-end claim and payment processing, and they will gain confidence the VA has enabled ease of care from non-VA providers."/>
    <s v="Application"/>
    <s v="Application Development"/>
    <s v="Software"/>
    <s v="Expense"/>
    <s v="EPMO"/>
    <s v="BA"/>
    <n v="1631"/>
    <n v="6"/>
    <s v="Financed"/>
    <x v="0"/>
    <s v="Greater Choice for Veterans"/>
    <s v="3124"/>
    <s v="DEV"/>
    <s v="Development"/>
    <n v="18.763000000000002"/>
    <n v="18.763000000000002"/>
    <n v="9.3819999999999997"/>
  </r>
  <r>
    <x v="3"/>
    <x v="7"/>
    <s v="Health Management Platform"/>
    <x v="30"/>
    <s v="Community Care (CC) One Consult"/>
    <s v="Mission Act: Provide ability to use a single Consult both internally and externally for care coordination, reducing the administrative burden of producing multiple consults depending on where the Veteran will be seen. New CPRS consult capability that will provide comprehensive consults to community care and provide consult tracking, monitoring, and engagement with community providers._x000a__x000a_MYP Playground:_x000a_This project provides development and sustainment support for the One Consult product, Consult Toolbox. Toolbox is used by providers or those with knowledge about the Veteran?s VA service needs.  It provides a means to add additional information about the Veteran and the Category of Care and the Standard Episode of Care needed.  In addition, it contains the following information tabs providing information through the course of the provided service: Eligibility for service, Consult Review, Authorization, Patient Contacts, Appointment Tracking, SAR/RFS, Consult Completion."/>
    <s v="The risk to the Veteran is that without accurate data needed to describe the service needs, the best service may not be provided.  In support of the Mission Act, the information collected provides the base for decision making regarding the appropriate service and facility for the Veteran."/>
    <s v="Application"/>
    <s v="Application Development"/>
    <s v="Software"/>
    <s v="Expense"/>
    <s v="EPMO"/>
    <s v="BA"/>
    <n v="1625"/>
    <n v="32"/>
    <s v="Financed"/>
    <x v="0"/>
    <s v="Greater Choice for Veterans"/>
    <s v="3124"/>
    <s v="DEV"/>
    <s v="Development"/>
    <m/>
    <n v="0"/>
    <n v="2.9849999999999999"/>
  </r>
  <r>
    <x v="3"/>
    <x v="7"/>
    <s v="Health Management Platform"/>
    <x v="30"/>
    <s v="Community Care (CC) Provider Payment Business"/>
    <s v="The staff in Claims Adjudication and Reimbursement (CAR) process payments and resolve claims' issues for VA health benefits for Veterans and family members for CHAMPVA, Spina Bifida Health Care Benefits Program (SBHP), Camp Lejeune Program (CLP), Children of Women Vietnam Veterans Health Care Benefits Program (CWVV), Caregiver Stipend Program, Foreign Medical Program (FMP), State Home Per Diem Program (SHPD), and VA Community Care Program. CAR manages resolution of all Veteran, beneficiary, beneficiary pharmacy, and provider issues by responding to inquiries sent through the VA Secretary's office, congressional offices and the Contact Center. CAR reports on issues involving the Veterans Choice Program (VCP) through the Provider Rapid Response Team (PRRT) and the Provider Engagement Response Team (PERT). The PRRT and PERT teams ensure Veterans are receiving timely care and providers are paid timely._x000a__x000a_MYP Playground:_x000a_The CCRS Project will create a highly automated system to be used in support of the new Community Care Network to align with industry standard claim reimbursements to fully automate and integrate with other business systems including Referral and Authorization, Revenue, Fraud, Waste, and Abuse (FWA), data analytics and financial systems. Required changes are essential to realize the future state Community Care model, including a highly integrated and automated system supporting both contracted Community Care Networks.  Improves billing, claims, and reimbursement processes, including implementation of a new claims solution.  The State Home program will create a State Home Per Diem (SHPD) data warehouse with associated Graphic User Interface (GUI) that is accessible by various users, including: VA Central Office (VACO), Chief Business Office Care in the Community (CIC), and other VA leadership to support transparent accounting and reporting business needs."/>
    <s v="If Community Care Reimbursement Systems (CCRS) does not receive funding it will impact the project team?s ability to maintain the system in the current environment.  CCRS will not be able to incorporate additional data sources required by the VA for Veteran Community Care provider payments.  This will limit the number of available resources to choose from for Veteran care.  The requested funding will cover these services as well as the required licenses to access the system.   CCRS will not be able to comply with regulatory changes, congressional actions, VA mandates, and changes required to maintain interoperability with key systems (internal or external to the VA). Maintenance activities required to increase deployed software and systems efficiency to improve performance and/or lower cost of operation will also not be performed."/>
    <s v="Application"/>
    <s v="Application Development"/>
    <s v="Software"/>
    <s v="Expense"/>
    <s v="EPMO"/>
    <s v="BA"/>
    <n v="1625"/>
    <n v="33"/>
    <s v="Financed"/>
    <x v="0"/>
    <s v="Greater Choice for Veterans"/>
    <s v="3124"/>
    <s v="DEV"/>
    <s v="Development"/>
    <m/>
    <n v="0"/>
    <n v="6.6680000000000001"/>
  </r>
  <r>
    <x v="3"/>
    <x v="7"/>
    <s v="Health Management Platform"/>
    <x v="30"/>
    <s v="Community Care (CC) Referrals and Authorizations"/>
    <s v="Mission Act: The CCRA System will improve the Veterans access to Community Care and coordination of that care between Community Providers and the VA. This is done through improving the electronic exchange of health information used in referrals and authorization. Community Care (CC) staff members use the Community Care Referral &amp; Authorization (CCR&amp;A) software as a service (SaaS) package to generate referrals and authorizations for episodes of care to community providers within the Community Care Network (CCN) (through the Veterans Choice Program). Community Care (CC) staff members use the Community Care Referral &amp; Authorization (CCR&amp;A) software as a service (SaaS) package to generate referrals and authorizations for episodes of care to community providers within the Community Care Network (CCN) (through the Veterans Choice Program)."/>
    <m/>
    <s v="Application"/>
    <s v="Application Development"/>
    <s v="External Labor"/>
    <s v="Capital"/>
    <s v="EPMO"/>
    <s v="BA"/>
    <n v="1631"/>
    <n v="16"/>
    <s v="Financed"/>
    <x v="0"/>
    <s v="Greater Choice for Veterans"/>
    <s v="3124"/>
    <s v="DEV"/>
    <s v="Development"/>
    <n v="7.35"/>
    <n v="7.35"/>
    <n v="7.35"/>
  </r>
  <r>
    <x v="3"/>
    <x v="7"/>
    <s v="Health Management Platform"/>
    <x v="30"/>
    <s v="Community Care Budget Management, Accounting, Accrual, Reconciliation"/>
    <s v="TBD."/>
    <s v="TBD."/>
    <s v="Application"/>
    <s v="Application Development"/>
    <s v="Software"/>
    <s v="Expense"/>
    <s v="EPMO"/>
    <s v="BA"/>
    <n v="1625"/>
    <n v="31"/>
    <s v="Financed"/>
    <x v="0"/>
    <s v="Greater Choice for Veterans"/>
    <s v="3124"/>
    <s v="DEV"/>
    <s v="Development"/>
    <m/>
    <n v="0"/>
    <n v="0.1"/>
  </r>
  <r>
    <x v="3"/>
    <x v="7"/>
    <s v="Health Management Platform"/>
    <x v="30"/>
    <s v="State Home Community Provider"/>
    <s v="TBD"/>
    <s v="TBD"/>
    <s v="Application"/>
    <s v="Application Development"/>
    <s v="Software"/>
    <s v="Expense"/>
    <s v="EPMO"/>
    <s v="BA"/>
    <n v="1625"/>
    <n v="30"/>
    <s v="Financed"/>
    <x v="0"/>
    <s v="Greater Choice for Veterans"/>
    <s v="3124"/>
    <s v="DEV"/>
    <s v="Development"/>
    <m/>
    <n v="0"/>
    <n v="2"/>
  </r>
  <r>
    <x v="3"/>
    <x v="7"/>
    <s v="Health Management Platform"/>
    <x v="31"/>
    <s v="4-SIGHT Automated Eyeglass Ordering"/>
    <s v="4 Sight is a Business model that promotes standardization of procurement of eyeglasses for Veterans through automation actions in VistA.  4 Sight is capable of decreasing the amount of open eyeglass orders reducing the processing time associated with eyeglass ordering for Prosthetics.  4 Sight is currently in use at approximately 18 facilities and plans to expand to 20 additional facilities. Funds will be used to acquire cloud credits, which will continue operation of the system and allow Veterans to obtain eyeglasses in an efficient and timely manner."/>
    <s v="If not funded, then a solution which has proven to greatly help Veterans will no longer be available.  Sites that have implemented Prosthetics automation solutions will no longer have reduced wait times that translate to improved patients' experience of care.   Additionally, the trends of decreasing complaints will no longer be realized.  For example, at the Washington DC VA Medical Center, patient complaints through the office of Patient Experience &amp; Advocacy have decreased by more than 50% since implementing VistA automation for Prosthetics in FY 2018."/>
    <s v="Application"/>
    <s v="Application Development"/>
    <s v="Software"/>
    <s v="Maintenance &amp; Support"/>
    <s v="EPMO"/>
    <s v="BA"/>
    <n v="1679"/>
    <n v="30"/>
    <s v="Financed"/>
    <x v="0"/>
    <s v="Digitizing Business Process"/>
    <s v="2510"/>
    <s v="DEV"/>
    <s v="Development"/>
    <m/>
    <n v="0"/>
    <n v="0.20499999999999999"/>
  </r>
  <r>
    <x v="3"/>
    <x v="7"/>
    <s v="Health Management Platform"/>
    <x v="31"/>
    <s v="Health Data and Analytics Platform"/>
    <s v="The Health Data and Analytics Program includes IT-funded activities that support enterprise capabilities of managing data and knowledge, discovering new knowledge, using algorithms to make inferences on individuals or cohorts, and managing reports and inferences in clinical and administrative workflows. Capabilities for these activities may be supplies by platforms or vertically integrated solutions. However, in all cases, capabilities must allow enterprise integration and secondary use of data and analytical products."/>
    <s v="TBD."/>
    <s v="Application"/>
    <s v="Application Development"/>
    <s v="Software"/>
    <s v="Expense"/>
    <s v="EPMO"/>
    <s v="BA"/>
    <n v="1679"/>
    <n v="31"/>
    <s v="Financed"/>
    <x v="0"/>
    <s v="Managing Data"/>
    <s v="3124"/>
    <s v="DEV"/>
    <s v="Development"/>
    <m/>
    <n v="0"/>
    <n v="6.4020000000000001"/>
  </r>
  <r>
    <x v="3"/>
    <x v="7"/>
    <s v="Health Management Platform"/>
    <x v="31"/>
    <s v="Mental Health (MH) Screening and Identification"/>
    <s v="In accordance with Executive Order (EO) 13822, an interagency (VA, DHS and DoD) Joint Action Plan was established to address the complex challenges faced by transitioning uniformed Service Members and Veterans. The JAP outlines actionable steps to provide seamless mental health and suicide prevention services with a specific emphasis on services rendered during the critical first year following discharge, separation, or retirement from military service as risk of death by suicide spike significantly in the first 90 days after leaving military service. Key to success of the JAP is ensuring that the agencies use standardized tools and measures to screen, assess, and track Service Members and Veterans in at-risk group to ensure they obtain needed care. This includes IT tools that support the ability to conduct mental health screening and evaluation during Separation Health Assessments (SHA) on all transitioning SMs prior to separation and use the results to determine level of suicide risk to proactively intervene._x000a__x000a_MYP Playground_x000a__x000a_Presidential Executive Order (EO)13822 directs VA, the Department of Defense (DOD), and the Department of Homeland Security (DHS) to collaborate to provide, seamless access to mental health (MH) care and suicide prevention resources for Veterans, with a focus on the first year after separation from military service. The joint action plan submitted by the VA Secretary to execute the EO13822 tasks the agencies with clinical screening, assessments, outreach to Service members (SMs) during their first year of transitioning post separation. These include conducting MH screenings as part of the mandatory separation health assessment (SHA) on 100% of SMs in order to identify MH concerns and/or suicide risk status that may indicate a need for MH care."/>
    <s v="MYP Playground_x000a__x000a_There is currently no timely, efficient method to share screening results across the Departments.  Partial or no funding of the request may allow for solutions to address certain aspects or tasks of the JAP, but leave others without solutions. This will put Veterans and their mental health at risk and go against the growing need to streamline a process for consistency and care."/>
    <s v="Application"/>
    <s v="Application Development"/>
    <s v="Software"/>
    <s v="Expense"/>
    <s v="EPMO"/>
    <s v="BA"/>
    <n v="1625"/>
    <n v="34"/>
    <s v="Financed"/>
    <x v="0"/>
    <s v="Managing Data"/>
    <s v="2510"/>
    <s v="DEV"/>
    <s v="Development"/>
    <m/>
    <n v="0"/>
    <n v="2"/>
  </r>
  <r>
    <x v="3"/>
    <x v="7"/>
    <s v="Health Management Platform"/>
    <x v="31"/>
    <s v="Posttraumatic Stress Disorder Checklist 5 (PCL-5)"/>
    <s v="VA Mental Health (MH) programs provide a range of clinical services aimed at treating Veterans presenting with MH issues from mild, uncomplicated to severe issues, to those presenting in acute suicidal risk. The guiding principles/goals of VA MH programs are: provide Veteran-centric, recovery oriented care; maximize access to care; early and proactive identification of Veteran's mental health care needs and suicidal risk; utilize Evidence and Measurement based practices in the delivery of care; Decrease stigma associated with mental health treatment; Improve the health of Veterans by addressing whole health needs in the Patient Aligned Care Team setting; increase use of technology to facilitate efficient, quality care; and expand partnerships with other government agencies and communities. VA MH is developing evidenced based approaches to treat 5 core conditions: PTSD, Substance Use, Depression, Pain, and Sleep Disorders with the goal of decreasing suicide by improving or enhancing suicide screening and assessments."/>
    <s v="Severe degradation of VA's ability to reduce suicide rates among the most vulnerable of our Veteran communities would directly result in the loss of life.  VA's inability to continuously upgrade and produce new suicide risk-driven tools for clinicians in the field would mean having to revert to manual processes resulting in increased processing time and increased frustration for Veterans and their families. as well as possible loss of life due to ineffective self-harm/suicidal identification and intervention capabilities across VA. Without an outcome monitoring tool, Mental Health providers could not proactively monitor and support the progress of their Veterans."/>
    <s v="Application"/>
    <s v="Application Support &amp; Operations"/>
    <s v="Software"/>
    <s v="Expense"/>
    <s v="EPMO"/>
    <s v="BA"/>
    <n v="1625"/>
    <n v="29"/>
    <s v="Financed"/>
    <x v="0"/>
    <s v="Greater Choice for Veterans"/>
    <s v="3124"/>
    <s v="DEV"/>
    <s v="Development"/>
    <m/>
    <n v="0"/>
    <n v="3.2"/>
  </r>
  <r>
    <x v="3"/>
    <x v="7"/>
    <s v="Health Management Platform"/>
    <x v="32"/>
    <s v="CPRS"/>
    <s v="CPRS (Computerized Patient Record System) provides an integrated patient record system for clinicians, managers, QA (Quality Assurance) staff, and researchers through the development based on their requirements. The primary goal of CPRS is to provide a fast and easy-to-use application that provides providers information needed in the clinical workflow process. CPRS EP4 will implement New Service Requests (NRSs) centering on the CPRS core functionality, Consults, Ordering, Alerts, Notifications, and clinical decision support functionality. Additionally, Patient Safety /Remedy tickets will be resolved."/>
    <s v="If requested CPRS approved or mandated requirements are not delivered, VHA business owners will not meet Veteran patients' care needs. Furthermore, CPRS will not deliver the many Patient Safety remediation tickets classified by VHA Patient Safety as critical. This would impact and reduce the quality and safety of care of the Veteran throughout the VA."/>
    <s v="Application"/>
    <s v="Application Development"/>
    <s v="Software"/>
    <s v="Expense"/>
    <s v="EPMO"/>
    <s v="BA"/>
    <n v="1683"/>
    <n v="5"/>
    <s v="Financed"/>
    <x v="0"/>
    <s v="Digitizing Business Process"/>
    <s v="3124"/>
    <s v="DEV"/>
    <s v="Development"/>
    <m/>
    <n v="0"/>
    <n v="6"/>
  </r>
  <r>
    <x v="3"/>
    <x v="7"/>
    <s v="Health Management Platform"/>
    <x v="32"/>
    <s v="Methadone Dispensing Tracking"/>
    <s v="Supports the implementation of a national automated solution for pharmacy dispensing of methadone and its integration into the Computerized Patient Record System (CPRS). Currently, tracking of methadone dispensed in output opioid substitution programs is done manually, leaving an identified, significant patient safety risk unmitigated._x000a__x000a_MYP Playground_x000a__x000a_Methadone Dispensing Tracking provides an automated enterprise-level solution to&amp;#65535;manage the in-clinic prescribing, dispensing, and monitoring of medication-assisted drugs for patients&amp;#65535;in a medication-assisted treatment program for Veterans with an opioid use disorder in order to minimize risks of drug-to-drug interactions and comply with regulatory requirements for the Opioid Treatment Program. Methadone Dispensing Tracking improves patient outcomes and treatment for Veterans supporting best practices and quality by ensuring safe drug administration with proper documentation practices to improve surveillance of medication-assisted treatments of opioid use disorders across the Veteran population served by VA. _x000a__x000a_Mental health providers need to electronically manage the in-clinic prescribing, dispensing, and monitoring of medications for patients in a medication-assisted treatment program for an opioid use disorder so they can minimize risks of drug-to-drug interactions and comply with regulatory requirements for the Opioid Treatment Program."/>
    <s v="MYP Playground_x000a__x000a_If not funded, VA will continue to have risk of negative outcomes of multiple drug interaction associated with the current ?manual work around? processes for documentation of medication-assisted treatment information that can lead to errors of incomplete and inconsistent patient information in the current electronic health record (CPRS). The VA will continue to use the current process where many locations operate disparate dispensing systems lacking an enterprise-approved automated, standardized interface with the VA electronic health record (e.g., CPRS)."/>
    <s v="Application"/>
    <s v="Application Development"/>
    <s v="Software"/>
    <s v="Expense"/>
    <s v="EPMO"/>
    <s v="BA"/>
    <n v="1683"/>
    <n v="3"/>
    <s v="Financed"/>
    <x v="0"/>
    <s v="Managing Data"/>
    <s v="3124"/>
    <s v="DEV"/>
    <s v="Development"/>
    <n v="3"/>
    <n v="3"/>
    <n v="3"/>
  </r>
  <r>
    <x v="3"/>
    <x v="7"/>
    <s v="Health Management Platform"/>
    <x v="33"/>
    <s v="Medical Care Collections Fund (MCCF) EDI Transaction Applications Suite"/>
    <s v="The Health Insurance Portability &amp; Accountability Act (HIPPA) requires industry-wide standardization of Electronic Data Interchange (EDI) Transactions. This project adds system checks and reporting functions to the Medical Care Collections Fund (MCCF). Additionally, VHA CBO eBusiness Solutions has asked for changes to VistA accounts and to add functionality to eBilling, ePayments, and ePharmacy."/>
    <s v="TBD."/>
    <s v="Application"/>
    <s v="Application Development"/>
    <s v="Software"/>
    <s v="Expense"/>
    <s v="EPMO"/>
    <s v="BA"/>
    <n v="1626"/>
    <n v="4"/>
    <s v="Financed"/>
    <x v="0"/>
    <s v="Greater Choice for Veterans"/>
    <s v="3124"/>
    <s v="DEV"/>
    <s v="Development"/>
    <m/>
    <n v="0"/>
    <n v="6.8360000000000003"/>
  </r>
  <r>
    <x v="3"/>
    <x v="7"/>
    <s v="Health Management Platform"/>
    <x v="34"/>
    <s v="Home Telehealth Reporting (HTR)"/>
    <s v="Home Telehealth Reporting (HTR) is an integration project that validates data from multiple COTS vendors in the VHA Home Telehealth / Remote Patient Monitoring program and integrates it with VA systems; and provides tools and outcomes reporting to clinical staff using that data. As a supplement and enhancement to in-person healthcare, HTR will provide the capability, telehealth tools, devices, and processes allowing providers to efficiently and effectively provide quality healthcare to Veterans irrespective of the provider or the Veterans location across the enterprise. The initiative will support enhanced access to quality, state-of-the-art health care in underserved areas and at the locations most convenient for Veterans. The solution will improve the access, delivery, and efficiency of care for the Veteran population and support modernization of the healthcare system."/>
    <s v="Without the Home Telehealth Reporting (HTR) application's enhancements, the expansion of the program that cares for more than 71,000 Veterans will not be possible. Congress continues to add reporting requirements to Telehealth; if this program is not funded VA will be unable to provide tools, data and reports to meet these requirements. As Telehealth continues to grow, there will be more requirements for reports and data integration. Additionally, adoption of the Cerner Electronic Health Record will necessitate further work to integrate Home Telehealth data collected by third party vendors with the new record, while maintaining and updating links at sites still using VistA. VHA Telehealth Services is beginning the process of awarding a new third party vendor contract worth around $300 million dollars. As a result, OI&amp;T, through this project, will be charged with working with up to four new vendors to integrate the data they collect with Cerner, VistA, the Patient Generated Database, Health Data Repository, and other VA systems. If full funding is not provided, VHA will be unable to expand their program."/>
    <s v="Application"/>
    <s v="Application Development"/>
    <s v="Software"/>
    <s v="Expense"/>
    <s v="EPMO"/>
    <s v="BA"/>
    <n v="1682"/>
    <n v="11"/>
    <s v="Financed"/>
    <x v="0"/>
    <s v="Greater Choice for Veterans"/>
    <s v="3124"/>
    <s v="DEV"/>
    <s v="Development"/>
    <m/>
    <n v="0"/>
    <n v="4.2"/>
  </r>
  <r>
    <x v="3"/>
    <x v="7"/>
    <s v="Health Management Platform"/>
    <x v="34"/>
    <s v="Telehealth Management Platform (TMP/CVT-TSS)"/>
    <s v="The Telehealth Management Platform (TMP) is a customer relations management software system. TMP supports Veterans access to Telehealth program services from more than 900 VHA sites (VA Medical Centers and Community Based Outpatient Clinics (CBOC)). TMP automates previously manual work for three elements of virtual care (non-face-to-face) services: 1) Scheduling, 2) resource management and 3) administrative management. The third element, administrative management, includes workload management, credentialing and privileging, telehealth service agreements and data management to support telehealth business processes. TMP allows sites sharing resources to communicate critical information to activate, managed and support Veteran virtual care/remote services. TMP is especially critical as it supports the delivery of virtual care services that are a part of overall Telehealth program growth and enable more efficient use of these services between the 900 VHA sites."/>
    <s v="Without the enhancement resources, the expansion of the Telehealth Management Platform (TMP) program that cares for more than 71,000 Veterans will not be possible and backlog requirements will not be delivered. Congress continues to add reporting requirements to Telehealth; this program provides data and reports to meet these requirements through it's interface. As Telehealth continues to grow, there will be an increasing need to substantially increase the number of scheduled Telehealth appointments and effectively manage the diverse resources required for those types of appointments . Additionally, adoption of the Cerner Electronic Health Record will necessitate further work to integrate the scheduling and resource management capabilities with the TMP program with the new record, while maintaining and updating resources at sites still using VistA. If TMP resources are not provided, VHA will be unable to expand their Telehealth program to meet leadership mandated goals and targets for Telehealth expansion."/>
    <s v="Application"/>
    <s v="Application Development"/>
    <s v="Software"/>
    <s v="Expense"/>
    <s v="EPMO"/>
    <s v="BA"/>
    <n v="1682"/>
    <n v="12"/>
    <s v="Financed"/>
    <x v="0"/>
    <s v="Education Benefits"/>
    <s v="3124"/>
    <s v="DEV"/>
    <s v="Development"/>
    <m/>
    <n v="0"/>
    <n v="2.4"/>
  </r>
  <r>
    <x v="3"/>
    <x v="8"/>
    <s v="Access to Care"/>
    <x v="35"/>
    <s v="Claims Processing &amp; Eligibility System (CP&amp;E)"/>
    <s v="This project will implement current and future legislative mandates, Mission Act Section 113, and enhancements to increase system automation, accuracy and reporting to support benefits for Veteran Family Members.  The project scope will include enhancements to process claims timely and accurately and assess program accuracy on an enterprise level._x000a__x000a_MYP Playground:_x000a_Requested by: Veterans Health Administration (VHA) Office of Community Care.                                                                                                                                                                                                                                                                                        Request: Requesting increased system automation, accuracy, and reporting to support benefits provided by the Foreign Medical Program (FMP), a Veteran Family Member Program which provides health care benefits to Veterans who are living or traveling abroad.  Specifically, the FMP assumes payment responsibility for U.S. Veterans only for a Veteran Affairs (VA)-rated service-connected disability, or any disability associated with and held to be an aggravating disability.  The enhancements requested will support regulatory changes to billing and collections processes as documented in the Hospital or Nursing Home Care and Medical Services in Foreign Countries regulation ( 38 CFR 17.35) that addresses hospital care and medical services in foreign countries.                                                                                                                                                                                                                                                                                  Additional enhancements may occur to the Veteran Family Member Program System contingent upon a possible transition to the Healthcare Claims Processing System.  To implement and adhere to the Health Insurance Portability and Accountability Act (HIPAA) of 1996 and the Patient Protection and Affordable Care Act (ACA) national standards need to be set for:  Electronic transactions; Code sets; and Unique identifiers.                                                                                                                                 _x000a_Summary/History of Current Environment:  The current system was developed in 1967 by Massachusetts General Hospital using the Massachusetts General Hospital Utility Multi-Programming System"/>
    <s v="Failure to update VA claims and payment systems could have a direct impact on the Veterans or their family members by: causing them undue financial hardship if claims are not properly paid and eligibility is not timely processed; inefficiencies in paying claims and identifying eligibility; damaged relationships with community partnerships if we are not properly paying in a timely manner.                                                                                                                                   If the VHA does not update this system, it will not be able to maintain proper scalability and extensibility to keep up with modern technology and will require exorbitant costs to try and convert an outdated programming language to keep up with modern efficiency.  All aspects of claims processing and eligibility enhancements must be implemented by mandated compliance criteria. The system upgrades will drive reductions in healthcare costs by enabling more precise payment determinations."/>
    <s v="Application"/>
    <s v="Application Development"/>
    <s v="Software"/>
    <s v="Maintenance &amp; Support"/>
    <s v="EPMO"/>
    <s v="BA"/>
    <n v="1619"/>
    <n v="2"/>
    <s v="Financed"/>
    <x v="1"/>
    <s v="Greater Choice for Veterans"/>
    <s v="2510"/>
    <s v="OM"/>
    <s v="Application SW Maintenance"/>
    <n v="1.68"/>
    <n v="2.5"/>
    <n v="4.5"/>
  </r>
  <r>
    <x v="3"/>
    <x v="8"/>
    <s v="Access to Care"/>
    <x v="36"/>
    <s v="Beneficiary Travel Self-Service System (BTSSS)"/>
    <s v="Beneficiary Travel Self-Service System (BTSSS) is a self-service application (MS Dynamics based) designed to maximize Veteran experience (digital/online vs paper submission) and Agency (travel clerks) efficiency/accuracy (automated rules engine and integration to financial payment system). This project will continue the Business requirement specification and prioritization of system requirements. As tasks are identified the funding will be executing for implementation of these system requirements and the scope for sprint planning and scheduling to be created or updated through the outlining of new requirement or changes to existing product backlog requirements required to implement business enhancements to Beneficiary Travel Self-Service System (BTSSS). This will fund approximately 10-12 scrum teams each year. This will fund test-driven software development (Dev) and information-technology operations (Ops) services using the D365 software. The funds will be used for contracted services to provide product and delivery management, systems architecture, software development, user research, user experience strategy, information architecture, integration support, and data analytics via the Power BI Tool to build and continuously improve new and existing D365 solutions. Specifically, the Contractor shall deliver DevOps platform support and artifacts such as project management plans, schedules, build plans and roadmaps, configuration management plans, status reports, bug and error reports, incident, problem, event management reports, etc."/>
    <s v="If the innovation of the product is unfunded then the reliability to uses authorized benefits set aside for Veterans and family members in the rural communities and the burden of transportation to and from VA facilities will continue to be a challenge to receive authorized treatment/benefits from VA facilities."/>
    <s v="Application"/>
    <s v="Application Development"/>
    <s v="Software"/>
    <s v="Expense"/>
    <s v="EPMO"/>
    <s v="BA"/>
    <n v="1619"/>
    <n v="28"/>
    <s v="Financed"/>
    <x v="1"/>
    <s v="Digitizing Business Process"/>
    <s v="2510"/>
    <s v="OM"/>
    <s v="Application SW"/>
    <m/>
    <n v="0"/>
    <n v="2"/>
  </r>
  <r>
    <x v="3"/>
    <x v="8"/>
    <s v="Access to Care"/>
    <x v="36"/>
    <s v="Beneficiary Travel Self-Service System (BTSSS)"/>
    <s v="This project will provide automated and enhanced efficiency, effectiveness and standardization of Beneficiary Travel claims processing. It will provide tools to streamline claims, automate eligibility determinations and payment processing, detect improper payments and enhance reporting. The Beneficiary Travel Self-Service System (BTSSS), Commercial Off the Shelf (COTS) Software as a Service (SaaS) solution, will provide a customized and enhanced tool to streamline claims, automate eligibility determinations and payment processing, detect improper payments and enhance its reporting. The BTSSS COTS solution shall utilize Microsoft's Customer Relationship Management Online (CRMOL) and Azure Government Cloud Infrastructure platform Services._x000a__x000a_MYP Playground:_x000a_VASI: Beneficiary Travel Self-Service System (BTSSS) - #2128,  This project will provide automate and enhance efficiency, effectiveness, and standardization of Beneficiary Travel claims processing. It will provide tools to streamline claims, automate eligibility determinations and payment processing, detect improper payments, and enhance reporting."/>
    <s v="The impact if not funded, will cause a critical business need to not be met, which will impact VHA's ability to decrease wait time for Veteran's beneficiary reimbursements, decrease VA resource requirements and reduce inaccuracies in payment calculations. The Beneficiary Travel Self-Service System (BTSSS), Customer off the Shelf (COTs) product would have limited functionality and would not meet all required goals for decreasing VA resources (e.g. personnel, space, cash) as listed:     a. Move to Self-Service b. Automate recurring manual processes c. Lower operating costs d. Reduce cash payments e. Redirect staff availability to patient support and care?"/>
    <s v="Application"/>
    <s v="Application Support &amp; Operations"/>
    <s v="Software"/>
    <s v="Maintenance &amp; Support"/>
    <s v="EPMO"/>
    <s v="BA"/>
    <n v="1619"/>
    <n v="3"/>
    <s v="Financed"/>
    <x v="1"/>
    <s v="Managing Data"/>
    <s v="2510"/>
    <s v="OM"/>
    <s v="Application SW Maintenance"/>
    <n v="1.2"/>
    <n v="0.75"/>
    <n v="0.75"/>
  </r>
  <r>
    <x v="3"/>
    <x v="8"/>
    <s v="Access to Care"/>
    <x v="37"/>
    <s v="VAEC Mobile Application Platform (VAEC MAP)"/>
    <s v="The Sustainment of Mobile Development (MD) supports the operations of the Mobile Development (MD) and Mobile Health External Development (MHED) projects._x000a__x000a_MYP Playground_x000a__x000a_Mobile Application Program sustains the mobile application infrastructure / environment, software licenses, AWS cloud infrastructure, VA Online Scheduling (VAOS), V&amp;V, patient generated data and the portfolio of Mobile / Web applications that support Staff &amp; Veterans and their access to care._x000a__x000a_This improves veterans access to care, health records information, appointments, fitness, and even prescribed applications. (PTSD etc.)"/>
    <s v="MYP Playground_x000a__x000a_This program is already funded at a very minimal level.  Further reduction in funding will result in the reduction, if not complete shutdown of the access to care services that we provide to veterans.  This will result in a large increase in calls to service centers, and community care coordinators."/>
    <s v="Application"/>
    <s v="Application Support &amp; Operations"/>
    <s v="Software"/>
    <s v="Maintenance &amp; Support"/>
    <s v="EPMO"/>
    <s v="BA"/>
    <n v="1619"/>
    <n v="4"/>
    <s v="Financed"/>
    <x v="1"/>
    <s v="Greater Choice for Veterans"/>
    <s v="2510"/>
    <s v="OM"/>
    <s v="PMO Support, Enterprise"/>
    <n v="14.23"/>
    <n v="14.23"/>
    <n v="14.23"/>
  </r>
  <r>
    <x v="3"/>
    <x v="8"/>
    <s v="Access to Care"/>
    <x v="38"/>
    <s v="Bed Management Solution (BMS)"/>
    <s v="The Bed Management Solution (BMS) provides a graphical user interface (GUI) for VistA and Non-VistA bed and patient movement information. The application provides a real-time web-based interface for tracking patient movement and determining bed availability. BMS pulls all bed status from VistA via a unidirectional feed. BMS provides reporting and other key features including individual Veterans clinical needs during evacuation to optimize patient movement in response to local, regional and national disasters. BMS is also currently being used by VHA leadership and the Health Operations Center (HOC) for daily operations monitoring as it is the sole source of key real-time occupancy data."/>
    <s v="If this project is not fully funded, development will certainly cease, leading to increased cost of sustainment.  If sustainment funding is cut, the issues of long wait times with potentially catastrophic negative outcomes will resurface.  The larger physical risk to the Patient is that in the event of an emergency (i.e) Fire, Hurricane, other natural disaster, there will be no information of available beds with the appropriate associated health equipment.  We will not know where we can evacuate patients to.  This is a major risk."/>
    <s v="Application"/>
    <s v="Application Support &amp; Operations"/>
    <s v="Software"/>
    <s v="Maintenance &amp; Support"/>
    <s v="EPMO"/>
    <s v="BA"/>
    <n v="1620"/>
    <n v="1"/>
    <s v="Financed"/>
    <x v="1"/>
    <s v="Managing Data"/>
    <s v="2510"/>
    <s v="OM"/>
    <s v="Application SW Maintenance"/>
    <n v="1.23"/>
    <n v="1.23"/>
    <n v="3.5"/>
  </r>
  <r>
    <x v="3"/>
    <x v="8"/>
    <s v="Access to Care"/>
    <x v="39"/>
    <s v="Patient Centered Management Module Web (PCMM Web)"/>
    <s v="This project will provide the out-year sustainment of the Primary Care Management Module Rehost-Reengineering (PCMMR) project. PCMMR provides improved reporting and subsequent identification for corrective action of patient-to-provider assignments within the Primary Care Management Module (PCMM) module of Veterans Health Information Systems and Technology Architecture (VistA). As a result, it enhances the relationship between the patient and his/her Primary Care Provider (PCP) and the treatment process."/>
    <s v="Explain the risk to the Veteran/beneficiary/family members if the sub-project is not fully funded (e.g., who is impacted, how many, what service/product is delayed, and etc.)."/>
    <s v="Application"/>
    <s v="Application Support &amp; Operations"/>
    <s v="External Labor"/>
    <s v="Expense"/>
    <s v="EPMO"/>
    <s v="BA"/>
    <n v="1619"/>
    <n v="5"/>
    <s v="Financed"/>
    <x v="1"/>
    <s v="Digitizing Business Process"/>
    <s v="2510"/>
    <s v="OM"/>
    <s v="Acquisition Fees"/>
    <n v="1"/>
    <n v="1"/>
    <n v="1"/>
  </r>
  <r>
    <x v="3"/>
    <x v="8"/>
    <s v="Access to Care"/>
    <x v="39"/>
    <s v="VA Online Scheduling (VAOS)"/>
    <s v="VistA Online Scheduling (VAOS) allows for self-scheduling and tracking the status of appointment requests, messages and notifications about appointments._x000a__x000a_MYP Playground_x000a__x000a_VistA Online Scheduling (VAOS) allows for self-scheduling and tracking the status of appointment requests, messages and notifications about appointments. It sustains the mobile application infrastructure / environment, software licenses, AWS cloud infrastructure, Mobile Development, V&amp;V, patient generated data and the portfolio of Mobile / Web applications that support Staff &amp; Veterans and their access to care._x000a__x000a_This improves veterans access to care, health records information, appointments, fitness, and even prescribed applications. (PTSD etc.)"/>
    <s v="MYP Playground_x000a__x000a_This program is already funded at a very minimal level.  Further reduction in funding will result in the reduction, if not complete shutdown of the access to care services that we provide to veterans.  This will result in a large increase in calls to service centers, and community care coordinators."/>
    <s v="Application"/>
    <s v="Application Support &amp; Operations"/>
    <s v="Software"/>
    <s v="Maintenance &amp; Support"/>
    <s v="EPMO"/>
    <s v="BA"/>
    <n v="1619"/>
    <n v="8"/>
    <s v="Financed"/>
    <x v="1"/>
    <s v="Greater Choice for Veterans"/>
    <s v="2510"/>
    <s v="OM"/>
    <s v="Application SW Maintenance"/>
    <n v="10.5"/>
    <n v="10.5"/>
    <n v="6"/>
  </r>
  <r>
    <x v="3"/>
    <x v="8"/>
    <s v="Access to Care"/>
    <x v="39"/>
    <s v="VistA - Scheduling (VSE)"/>
    <s v="This project establishes continued operation/maintenance of the Vista Scheduling Enhancement (VSE) that is currently supporting all of VA except for two sites namely Columbus, OH (Epic Cadence) and Indianapolis, IN (DSS). VSE is a scheduling solution bridge that the business is currently using as VA moves to the OEHRM/Cerner solution. VSE served the Veterans with over 59M completed appointments in 2019._x000a__x000a_MYP Playground_x000a_VA developed short term (with Cerner Scheduling System rolling out by 2015) interim solution to provide immediate benefit to schedulers through modern interface, easy point and click, but does not significantly alter current business practices and does not provide resource-based scheduling.  The purpose is an immediate improvement in  Veteran experience by more timely access to care. Improved employee satisfaction through use of modern interface which improves scheduler efficiency."/>
    <s v="VSE is the short term solution that VHA is currently using to provide scheduling support as Cerner Scheduling System is deployed in phases.  CSS is planned to replace VSE by 2025."/>
    <s v="Application"/>
    <s v="Application Support &amp; Operations"/>
    <s v="Software"/>
    <s v="Maintenance &amp; Support"/>
    <s v="EPMO"/>
    <s v="BA"/>
    <n v="1619"/>
    <n v="7"/>
    <s v="Financed"/>
    <x v="1"/>
    <s v="Digitizing Business Process"/>
    <s v="2510"/>
    <s v="OM"/>
    <s v="Application SW Maintenance"/>
    <n v="5.15"/>
    <n v="5.15"/>
    <n v="5.15"/>
  </r>
  <r>
    <x v="3"/>
    <x v="8"/>
    <s v="Health Data &amp; Information"/>
    <x v="26"/>
    <s v="Business Intelligence Service Lines (BISL) Core Services"/>
    <s v="Provides enterprise data, infrastructure to support Program Office, Field, and Special Project business intelligence and analytic needs."/>
    <m/>
    <s v="Application"/>
    <s v="Application Support &amp; Operations"/>
    <s v="Software"/>
    <s v="Maintenance &amp; Support"/>
    <s v="EPMO"/>
    <s v="BA"/>
    <n v="1623"/>
    <n v="38"/>
    <s v="Financed"/>
    <x v="1"/>
    <s v="Managing Data"/>
    <s v="2510"/>
    <s v="OM"/>
    <s v="IT Support Contracts [other than PMO and Application SW Maintenance]"/>
    <m/>
    <n v="13.846"/>
    <n v="20"/>
  </r>
  <r>
    <x v="3"/>
    <x v="8"/>
    <s v="Health Data &amp; Information"/>
    <x v="26"/>
    <s v="Clinical Data Repository/Health Data Repository (CHDR)"/>
    <s v="Provides bi-directional exchange of computable outpatient pharmacy and medication allergy data between Department of Defense (DoD) Clinical Data Repository (CDR), DoD's electronic health record, and Department of Veterans Affairs (VA) Health Data Repository (HDR); Also enhances decision support by permitting data from VA / DoD repositories to be cross-referenced for drug-drug and drug-allergy interactions."/>
    <s v="TBD"/>
    <s v="Application"/>
    <s v="Application Support &amp; Operations"/>
    <s v="Software"/>
    <s v="Maintenance &amp; Support"/>
    <s v="EPMO"/>
    <s v="BA"/>
    <n v="1623"/>
    <n v="13"/>
    <s v="Financed"/>
    <x v="1"/>
    <s v="Managing Data"/>
    <s v="2510"/>
    <s v="OM"/>
    <s v="Application SW Maintenance"/>
    <m/>
    <n v="0"/>
    <n v="2"/>
  </r>
  <r>
    <x v="3"/>
    <x v="8"/>
    <s v="Health Data &amp; Information"/>
    <x v="26"/>
    <s v="Corporate Data Warehouse (CDW)"/>
    <s v="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m/>
    <s v="Application"/>
    <s v="Application Support &amp; Operations"/>
    <s v="Software"/>
    <s v="Maintenance &amp; Support"/>
    <s v="EPMO"/>
    <s v="BA"/>
    <n v="1623"/>
    <n v="6"/>
    <s v="Financed"/>
    <x v="1"/>
    <s v="Greater Choice for Veterans"/>
    <s v="2510"/>
    <s v="OM"/>
    <s v="Application SW Maintenance"/>
    <m/>
    <n v="0"/>
    <n v="11.05"/>
  </r>
  <r>
    <x v="3"/>
    <x v="8"/>
    <s v="Health Data &amp; Information"/>
    <x v="26"/>
    <s v="Direct Secure Messaging"/>
    <s v="The Direct Secure Messaging system provides the secure exchange of veteran health records using Health industry standard secure communications with approximately 2 million addresses in the Direct Trust network. In VA, Direct Secure Messaging supports workflows for payments, referrals, and other external episodes of care. Direct Secure Messaging is an alternate technology to printing, faxing, and mailing health information.  Direct Secure Messaging does not require a very sophisticated computing environment for smaller community care providers. Currently the system supports more than 800 users in the VA._x000a__x000a_MYP Playground:_x000a_The Direct Secure Messaging system provides the secure exchange of veteran health records using Health industry trusted and secure communications with more than 2.2 million addresses in the Direct Trust network. (DirectTrust is a collaborative non-profit association of 121 health IT and health care provider organizations to support secure, interoperable health information exchange via the Direct message protocols.  DirectTrust has created a ?trust framework? that extends use of Direct exchange to over 106,000 health care organizations and 2.2 million Direct addresses/accounts.)  In VA, Direct Secure Messaging supports workflows for clinical, payment, referral, and other external episodes of care.  Direct Secure Messaging is an alternate technology to printing, faxing, and mailing health information.  Direct Secure Messaging does not require a very sophisticated computing environment so the technology barriers are lower for the smaller community care providers. Currently, the system has more than 1000 users in the VA."/>
    <s v="If not funded, the system would not be able to maintain the security needed to handle the sensitive health records of our veterans.  If not funded, the patient health records would also be slower to get updated with information from external care.  Also, Direct Secure Messing would fail to support the Government strategy, as defined by the Office of the National Coordinator for Health Information Technology (ONC), to reduce clinician burden by reducing the effort and time required to record health information in EHRs."/>
    <s v="Application"/>
    <s v="Application Support &amp; Operations"/>
    <s v="Software"/>
    <s v="Expense"/>
    <s v="EPMO"/>
    <s v="BA"/>
    <n v="1623"/>
    <n v="1"/>
    <s v="Financed"/>
    <x v="1"/>
    <s v="Greater Choice for Veterans"/>
    <s v="2510"/>
    <s v="OM"/>
    <s v="IT Support Contracts [other than PMO and Application SW Maintenance]"/>
    <n v="4.851"/>
    <n v="4.851"/>
    <n v="4.851"/>
  </r>
  <r>
    <x v="3"/>
    <x v="8"/>
    <s v="Health Data &amp; Information"/>
    <x v="26"/>
    <s v="Direct Secure Messaging (DSM)"/>
    <s v="Sustainment of Direct Secure Messaging is the continued maintenance and support of the software systems that provide the secure exchange of medical record information between the VA, DOD, and private sector partners. The program also provides a web-based interface to view patient medical record information provided by the Exchange. The Direct Secure Messaging system provides the secure exchange of veteran health records using Health industry standard secure communications with approximately 2 million addresses in the Direct Trust network. In VA, Direct Secure Messaging supports workflows for payments, referrals, and other external episodes of care. Direct Secure Messaging is an alternate technology to printing, faxing, and mailing health information. Direct Secure Messaging does not require a very sophisticated computing environment for smaller community care providers. Currently the system supports more than 800 users in the VA._x000a__x000a_MYP Playground:_x000a_The Direct Secure Messaging system provides the secure exchange of veteran health records using Health industry trusted and secure communications with more than 2.2 million addresses in the Direct Trust network. (DirectTrust is a collaborative non-profit association of 121 health IT and health care provider organizations to support secure, interoperable health information exchange via the Direct message protocols.  DirectTrust has created a ?trust framework? that extends use of Direct exchange to over 106,000 health care organizations and 2.2 million Direct addresses/accounts.)  In VA, Direct Secure Messaging supports workflows for clinical, payment, referral, and other external episodes of care.  Direct Secure Messaging is an alternate technology to printing, faxing, and mailing health information.  Direct Secure Messaging does not require a very sophisticated computing environment so the technology barriers are lower for the smaller community care providers. Currently, the system has more than 1000 users in the VA."/>
    <s v="If not funded, the system would not be able to maintain the security needed to handle the sensitive health records of our veterans.  If not funded, the patient health records would also be slower to get updated with information from external care.  Also, Direct Secure Messing would fail to support the Government strategy, as defined by the Office of the National Coordinator for Health Information Technology (ONC), to reduce clinician burden by reducing the effort and time required to record health information in EHRs."/>
    <s v="Application"/>
    <s v="Application Support &amp; Operations"/>
    <s v="Software"/>
    <s v="Maintenance &amp; Support"/>
    <s v="EPMO"/>
    <s v="BA"/>
    <n v="1623"/>
    <n v="2"/>
    <s v="Financed"/>
    <x v="1"/>
    <s v="Greater Choice for Veterans"/>
    <s v="2510"/>
    <s v="OM"/>
    <s v="IT Support Contracts [other than PMO and Application SW Maintenance]"/>
    <n v="0.79900000000000004"/>
    <n v="0.79900000000000004"/>
    <n v="0.95"/>
  </r>
  <r>
    <x v="3"/>
    <x v="8"/>
    <s v="Health Data &amp; Information"/>
    <x v="26"/>
    <s v="Health Data Quality Tools"/>
    <s v="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_x000a__x000a_MYP Playground:_x000a_The Health Data Quality Tools provide scoring and analysis of health records for the data exchanged with VA partners.  This analysis drives conversations with VA partner organizations and their EHRM software vendors to fix interoperability issues with data exchanged with the VA.  Improved data quality increases the usefulness of health records and lowers the number of clarification sought by VA clinicians and community providers. This project will continue support for a primary analysis tool, like the Diameter Health Analyzer, and build out the secure analysis environment to include additional tools and more flexible analysis capabilities.  The end users of these tools are a small number of health data quality analysts. This cloud-based system receives 20,000+ health records daily via a restful API from the eHealth Exchange (eHX) system and work is underway by Cerner to provide a replacement data input from the new Joint Health Information Exchange (Joint HIE) when that system replaces eHX. This system was formerly part of the eHX project but was originally conceived as a separate cloud-based component that was independent of the system feeding the data."/>
    <s v="If the Data Quality Tool is not funded then it would be increasingly difficult to handle the increased volume of health records expected as a result of the Mission Act. Also, if the data quality tool is not funded then Data Quality analysts would be deterred from identifying additional enhancement opportunities for the data.  Lastly, the potential reductions in the time it takes for a clinician to utilize health summaries from Community Care Providers would not be achieved and more clarifications would be needed for the information."/>
    <s v="Application"/>
    <s v="Application Support &amp; Operations"/>
    <s v="Software"/>
    <s v="Maintenance &amp; Support"/>
    <s v="EPMO"/>
    <s v="BA"/>
    <n v="1670"/>
    <n v="1"/>
    <s v="Financed"/>
    <x v="1"/>
    <s v="Greater Choice for Veterans"/>
    <s v="2510"/>
    <s v="OM"/>
    <s v="Application SW Maintenance"/>
    <n v="1.68"/>
    <n v="1.68"/>
    <n v="4"/>
  </r>
  <r>
    <x v="3"/>
    <x v="8"/>
    <s v="Health Data &amp; Information"/>
    <x v="26"/>
    <s v="Joint Longitudinal Viewer"/>
    <s v="The Sustainment of Joint Legacy Viewer (JLV) - Get The Data Back (GTDB) will provide sustainment support for the Department of Veterans Affairs (VA) initiative to provide non-VA, out-of-band, non-VA provider access to VA native VistA Health Records using DoD JLV configuration and product baseline._x000a__x000a_BTT Help Desk Request #13620 changed name from Joint Legacy Viewer Community Viewer to _x000a_new SPI Sub-Project: Joint Longitudinal Viewer"/>
    <s v="TBA"/>
    <s v="Application"/>
    <s v="Application Support &amp; Operations"/>
    <s v="Software"/>
    <s v="Maintenance &amp; Support"/>
    <s v="EPMO"/>
    <s v="BA"/>
    <n v="1623"/>
    <n v="5"/>
    <s v="Financed"/>
    <x v="1"/>
    <s v="Greater Choice for Veterans"/>
    <s v="2510"/>
    <s v="OM"/>
    <s v="IT Support Contracts [other than PMO and Application SW Maintenance]"/>
    <n v="14.023999999999999"/>
    <n v="5.3550000000000004"/>
    <n v="14.007"/>
  </r>
  <r>
    <x v="3"/>
    <x v="8"/>
    <s v="Health Data &amp; Information"/>
    <x v="26"/>
    <s v="Standards and COTS Integration Platform (SCIP)"/>
    <s v="Formerly called: Federal Health Information Exchange, the Standards and COTS Integration Platform (SCIP) is a suite of standards based (HL7 FHIR, HL7, WADO, etc.) services and COTS (Commercial of the Shelf) products that support Veteran and active duty Military clinical care. SCIP provisions seamless data interoperability between VA and DoD in support patient care for Veterans while assembling reusable functionality that can be leveraged in interoperability efforts of the future and EHRM."/>
    <m/>
    <s v="Application"/>
    <s v="Application Support &amp; Operations"/>
    <s v="External Labor"/>
    <s v="Expense"/>
    <s v="ITOPS"/>
    <s v="BA"/>
    <n v="1592"/>
    <n v="1"/>
    <s v="Financed"/>
    <x v="1"/>
    <s v="Operations and Maintenance"/>
    <s v="2510"/>
    <s v="OM"/>
    <s v="IT Support Contracts [other than PMO and Application SW Maintenance]"/>
    <n v="15.438000000000001"/>
    <n v="15.438000000000001"/>
    <n v="15"/>
  </r>
  <r>
    <x v="3"/>
    <x v="8"/>
    <s v="Health Data &amp; Information"/>
    <x v="26"/>
    <s v="VA National Clozapine Registry (VA NCR)"/>
    <s v="The Office of Mental Health Services supports the implementation of solutions to improve tracking and reporting the usage of clozapine for patients with serious mental illness._x000a__x000a_MYP Playground_x000a__x000a_National Clozapine Coordination (NCC) FDA enhancements: Clozapine is the most efficacious medication available for the treatment of schizophrenia and it is the only medication proven to reduce the suicidality of schizophrenic patients. However, there is a 1-2% risk of clozapine induced agranulocytosis that is fatal, if not treated. The FDA has mandated that all patients receiving clozapine enroll in a national clozapine registry to monitor Absolute Granulocyte Counts. The NCC project enables the VA National Clozapine Coordinating Center (NCCC) to fulfill this FDA mandate in a manner that is safe, provider and patient friendly, and cost effective. Currently, the project continues to address issues in several VistA MH and Pharmacy processes for monitoring patients taking Clozapine and work to update VA's monitoring to meet new FDA requirements and provide automation. The project will additionally work on moving the existing Clozapine tracking into a database structure that will meet VA standards and streamlining the referral and approval process by providing an automated tool for management of referrals and approvals for initiating Clozapine therapy._x000a__x000a_Note: contract is in base period of performance: September 20, 2017 through May 28, 2020 (32 months). (Andrea this will be extended through a no-cost extension out through July or August, date TBD)."/>
    <s v="MYP Playground_x000a__x000a_Should additional funds not be made available, investment would have to focus instead on solidifying gains made to this point. While this project would by FY22 be past baseline functionality, it would ultimately remain incomplete in the development, such that its optimal value to suicide prevention, increased efficiency, and modernizing a VHA system would remain unrealized.  The lack of funding would cause VA to remain suspended between two worlds, required to rely upon two different Clozapine tracking systems for different functions, without much effective interfacing between them."/>
    <s v="Application"/>
    <s v="Application Support &amp; Operations"/>
    <s v="Software"/>
    <s v="Maintenance &amp; Support"/>
    <s v="EPMO"/>
    <s v="BA"/>
    <n v="1669"/>
    <n v="1"/>
    <s v="Financed"/>
    <x v="1"/>
    <s v="Managing Data"/>
    <s v="2510"/>
    <s v="OM"/>
    <s v="Application SW Maintenance"/>
    <n v="2.5249999999999999"/>
    <n v="2.5249999999999999"/>
    <n v="1.5"/>
  </r>
  <r>
    <x v="3"/>
    <x v="8"/>
    <s v="Health Data &amp; Information"/>
    <x v="26"/>
    <s v="Veterans Data Integration and Federation Enterprise Platform (VDIF-EP)"/>
    <s v="Project will be federating patient record data across all VistA instances and cache the patient data to significantly improve federate VistA data access response times._x000a__x000a_MYP Playground_x000a__x000a_VDIF-EP is the VA's HealthShare Enterprise solution to be used for integration of designated VistA application with Cerner EHRM. It includes both HealthShare and HealthConnect components for the enterprise. Veterans Data Integration and Federation Enterprise Platform (VDIF-EP) (formerly known as HealthShare Enterprise Platform (HSE)) is a standards based, healthcare IT integration and interoperability platform. The project services utilize the HealthShare COTS product from InterSystems to provide data services for VistA applications. It is a single, common middleware platform to service and enable VistA, includes the ability to read, write, and share VistA data. VDIF-EP is the VA's HealthShare Enterprise solution to be used for integration of designated VistA application with Cerner EHRM. It includes both HealthShare and HealthConnect components for the enterprise. _x000a_Veterans Data Integration and Federation (VDIF) Enterprise Platform (HealthShare Sustainment Services) is the required mandatory sustainment of the production deployed Veterans Data Integration and Federation Enterprise Platform (VDIF-EP).  The VDIF-EP is a standards based, healthcare IT integration and interoperability platform. The sustainment effort maintains the services to utilize the HealthShare COTS product from InterSystems to provide data services for VistA applications. It is a single, common middleware platform to service and enable VistA, includes the ability to read, write, and share VistA data. _x000a__x000a_The Veterans Data Integration and Federation (VDIF) Enterprise Platform product will be needed to be maintained in sustainment as part of the Cerner EHRM product to remain supported until VA implements a replacement IT middleware platform solution._x000a_The VDIF-ES product will be needed to be maintained in sustainment as part of the Cerner EHRM product to remain supported until VA implements a replacement IT middleware platform solution."/>
    <s v="MYP Playground_x000a__x000a_If VDIF-EP not fully funded, the Cerner EHRM interfaces to legacy VistA applications and access to VA patent data may be significantly impacted requiring new interface solution(s) and potentially delay the EHRM implementation."/>
    <s v="Application"/>
    <s v="Application Support &amp; Operations"/>
    <s v="Software"/>
    <s v="Maintenance &amp; Support"/>
    <s v="EPMO"/>
    <s v="BA"/>
    <n v="1623"/>
    <n v="39"/>
    <s v="Financed"/>
    <x v="1"/>
    <s v="Managing Data"/>
    <s v="2510"/>
    <s v="OM"/>
    <s v="Application SW Maintenance"/>
    <n v="32.4"/>
    <n v="19.504999999999999"/>
    <n v="23"/>
  </r>
  <r>
    <x v="3"/>
    <x v="8"/>
    <s v="Health Data &amp; Information"/>
    <x v="26"/>
    <s v="Veterans Health Information Exchange (VHIE)"/>
    <s v="Veteran's Health Information Exchange (VHIE) enables VA, participating community care providers, governmental agencies and Veterans to securely share Veteran's health data electronically. VA increasingly relies upon external partners for healthcare services for Veterans - 75% of enrollees see both VA and community care providers (referrals and self-initiated care). By sharing health data electronically, VA and participating community care providers are better able to coordinate and improve Veterans' overall quality of care. VHIE's overarching goal is to make Veterans' health data consistently available to VA and community care providers at the right time, in a way it is easy for clinicians to use and can be relied on."/>
    <s v="If not fully funded, VA and non-VA providers will not be able to provide a complete picture of the Veteran's medical history and health information, facilitating communications with patients, more informed clinical decisions, and improved quality of healthcare, while reducing unnecessary diagnostic testing/procedures, medication errors and appointment delays."/>
    <s v="Application"/>
    <s v="Application Support &amp; Operations"/>
    <s v="Software"/>
    <s v="Maintenance &amp; Support"/>
    <s v="EPMO"/>
    <s v="BA"/>
    <n v="1623"/>
    <n v="3"/>
    <s v="Financed"/>
    <x v="1"/>
    <s v="Greater Choice for Veterans"/>
    <s v="2510"/>
    <s v="OM"/>
    <s v="Application SW Maintenance"/>
    <n v="22.65"/>
    <n v="22.65"/>
    <n v="12.849"/>
  </r>
  <r>
    <x v="3"/>
    <x v="8"/>
    <s v="Health Data &amp; Information"/>
    <x v="27"/>
    <s v="MHV Infrastructure and Interface"/>
    <s v="To allow for the upgrade of all hardware and code refactoring which constitutes the infrastructure for the My HealtheVet (MHV) application. MHV will interface with internal VA or external systems using appropriate authentication methods by way of an API or by providing Single Sign On (SSO) capabilities._x000a__x000a_MYP Playground_x000a__x000a_The MHV Infrastructure and Interface Application program is an ongoing program designed to build and develop new interfaces, new API's, and new functionality as requested by the Veterans Health Administration, Veteran Consumer Health Informatics Office and agencies, external to the VA (I.e. DoD, Indian Health Services) who wish to interface and collaborate with the VA's award winning Veteran focused Personal Health Record.  The end users of the VA's Web portal are Veterans, whether they get their care from the VA or from a outside source.  The purpose of the development is to provide new functionality, interfaces and capabilities to ensure Veterans have access to their individual health record, can share the health record (as they direct through new Delegation) and have access to general and medical information, ensuring the Veteran community remains a healthy and vibrant community.   Infrastructure and Interface is aligned with the Veteran Application Operations team and the Cloud Support team to ensure new code is installed and delivers the functionality as requested by our business owners through their requirements process."/>
    <s v="MYP Playground_x000a__x000a_With over 5 million Veterans currently enrolled in the MHV program, any delay or reduction in the continued development and installation of new functionality will not only effect the Veteran, it will have far reaching implications across the VA. As the Mission Act implementation transforms the VA's health care, the continued development between MHV and DoD strives to produce an interoperable common electronic health record."/>
    <s v="Application"/>
    <s v="Application Development"/>
    <s v="Software"/>
    <s v="Expense"/>
    <s v="EPMO"/>
    <s v="BA"/>
    <n v="1624"/>
    <n v="4"/>
    <s v="Financed"/>
    <x v="1"/>
    <s v="Managing Data"/>
    <s v="3124"/>
    <s v="OM"/>
    <s v="Application SW"/>
    <n v="5.851"/>
    <n v="5.851"/>
    <n v="0.90800000000000003"/>
  </r>
  <r>
    <x v="3"/>
    <x v="8"/>
    <s v="Health Data &amp; Information"/>
    <x v="27"/>
    <s v="MHV Veteran-Facing"/>
    <s v="To provide Veterans with electronic access to their health records; support Veterans in their self-managing weight care; provide Veterans access to Patient Education Management System (PEMS); enhance MHVs Secure Message (SM) capabilities._x000a__x000a_MYP Playground_x000a__x000a_The MHV Veteran Facing Application program is an ongoing program designed to build and develop new interfaces, new API's, and new functionality as requested by the Veterans Health Administration, Veteran Consumer Health Informatics Office and agencies, external to the VA (I.e. DoD, Indian Health Services) who wish to interface and collaborate with the VA's award winning Veteran focused Personal Health Record. The end users of the VA's Web portal are Veterans, whether they get their care from the VA or from a outside source.  The purpose of the new development is to provide functionality, interfaces and capabilities ensuring Veterans have access to their individual electronic health record. It will also provide the ability to share their health record (as they direct through new Delegation) and have access to general and medical information, which ensures the Veteran community remains a healthy and vibrant community.   Veterans Facing Application is aligned with the Veteran Infrastructure and Interface team and the Cloud Support team to ensure new code is installed and delivers the functionality as requested by the business through their requirements process."/>
    <s v="MYP Playground_x000a__x000a_With over 5 million Veterans currently enrolled in the MHV program, any delay or reduction in the continued development and installation of new functionality will not only effect the Veteran, it will have far reaching implications across the VA. As the Mission Act implementation transforms the VA's health care, the continued development between MHV and DoD strives to produce an interoperable common electronic health record."/>
    <s v="Application"/>
    <s v="Application Development"/>
    <s v="Software"/>
    <s v="Expense"/>
    <s v="EPMO"/>
    <s v="BA"/>
    <n v="1624"/>
    <n v="5"/>
    <s v="Financed"/>
    <x v="1"/>
    <s v="Managing Data"/>
    <s v="3124"/>
    <s v="OM"/>
    <s v="Application SW"/>
    <n v="7.7770000000000001"/>
    <n v="7.7770000000000001"/>
    <n v="0.90800000000000003"/>
  </r>
  <r>
    <x v="3"/>
    <x v="8"/>
    <s v="Health Data &amp; Information"/>
    <x v="27"/>
    <s v="My HealtheVet (MHV)"/>
    <s v="My HealtheVet (MHV) Sustainment supports the operations of the MHV Web Portal for over 2.5+ million Veterans, Providers and Civilian Users located around the globe, 24 x 7. The sustainment activity includes: Production and performance support with the MHV Terremark cloud, Tier 3 Support for the MHV Help Desk, System Defect Repair, 508 Remediation and Minor enhancements and system performance monitoring. Work is accomplished during normal work hours; however, production support is 24 x 7. The Contractor shall provide MHV sustainment to include information technology (IT) product maintenance, sustaining patch releases, system testing, system administration, and configuration management. Coordinate all activities for MHV sustainment support with any Contractor performing MHV development work to avoid any schedule conflicts. Support the family of MHV capabilities to include those provided by the MHV core product (e.g., Refill Prescriptions), SM, HLA, and BBMI. The Contractor shall categorize MHV Tier III issues based on the root cause. MHV EMPD and the MHV business customer will determine the severity and impact of open Tier III tickets. Analyze and resolve Tier III tickets. In some cases, a Tier III ticket may be resolved by generating a MHV Jazz ticket to identify whether the root cause is due to a software defect or database script error. Maintain the existing MHV Sustainment database scripts and author new scripts as required. Create, manage, and resolve MHV Tier III tickets as required. The Contractor shall manage the applications processes appropriately to validate controlled baselines and releases of different artifacts, in addition to working with other MHV development teams to maintain a configuration baseline. Manage the configurations of all software, deliver Build Packages, and work with the assigned VA configuration control board for approval of changes. The Contractor shall update the MHV Configuration Management Plan (CMP) as necessary for each type of configuration item (such as software code, software builds, software design documents and test plan elaborations) necessary for the development, building, testing, and deployment of the application. Maintain, continuously monitor and improve as necessary the standard operating procedures for each type of software build process. Provide integration support for the technical oversight of MHV.  Ensure all the technical aspects of MHV development is coordinated and complementary and shall maintain ind"/>
    <s v="With over 5 million Veterans currently enrolled in the MHV program, any delay or reduction in the continued Sustainment and instillation of new functionality will not only effect the Veteran, it will have far reaching implications across the VA as it strives to ensure Customer Service leads the health care industry, the Mission Act Implementation actually transforms VA's health care and development with DoD continues, producing a interoperable common electronic health record"/>
    <s v="Application"/>
    <s v="Application Support &amp; Operations"/>
    <s v="Software"/>
    <s v="Maintenance &amp; Support"/>
    <s v="EPMO"/>
    <s v="BA"/>
    <n v="1624"/>
    <n v="1"/>
    <s v="Financed"/>
    <x v="1"/>
    <s v="Managing Data"/>
    <s v="2510"/>
    <s v="OM"/>
    <s v="IT Support Contracts [other than PMO and Application SW Maintenance]"/>
    <n v="11.553000000000001"/>
    <n v="11.553000000000001"/>
    <n v="12.664"/>
  </r>
  <r>
    <x v="3"/>
    <x v="8"/>
    <s v="Health Data &amp; Information"/>
    <x v="40"/>
    <s v="Cardiac Device Monitoring System"/>
    <s v="The National Cardiac Device Surveillance Program (NCDSP) was created by Congress in 1982 and operational as of January 1983. The Program was charged with following veterans throughout the country with implanted pacemakers, verifying that their devices were giving appropriate therapy and notifying the referring medical center when there were problems or the patient?s batteries were reaching end-of-life. That role has expanded to now include defibrillators and other heart monitoring devices. Currently, the two centers (San Francisco and Washington, DC) are performing remote at home clinical follow-up of over 55,000 veterans. On average, each patient is reviewed 5 times per year. To perform this vital clinical service the NCDSP is dependent on specialized software, a 3 Terabyte database that contains data on 195,000 patients and is growing at 3 gigabytes per day, data links to the device manufactures, and a web portal available to local VA clinics. The National Cardiac Device Surveillance Program (NCDSP) was created by Congress in 1982 and operational as of January 1983. The Program was charged with following Veterans throughout the country with implanted pacemakers, verifying that their devices were giving appropriate servicing and notifying the referring medical center when there were problems, or the patients batteries were reaching end-of-life. That role has expanded to now include defibrillators and other heart monitoring devices. Currently, the two centers (San Francisco and Washington, DC) are performing remote at home clinical follow-up of over 55,000 Veterans. On average, each patient is reviewed 5 times per year. To perform this vital clinical service the NCDSP is dependent on specialized software, a 3 Terabyte database that contains data on 195,000 patients and is growing at 3 gigabytes per day, data links to the device manufactures, and a web portal available to local VA clinics all of which depend on the proper functioning of a series of computer servers. These servers are past their expected end or service date and are house in a physical facility at the Washington DC VA with sub optimal environmental and other controls. The NCDSP needs funding to purchase new servers and transfer our IT infrastructure to a VA National Data Center."/>
    <s v="The National Cardiac Device Surveillance Program (NCDSP) is charged with tracking Veterans throughout the country with implanted pacemakers, verifying that their devices are serviced appropriately, and notifying the referring VA Medical Center when there are problems or the when the devices batteries are reaching end-of-life. This role has been expanded to include defibrillators and other heart monitoring devices. To perform this vital clinical service the NCDSP is dependent on specialized software, a 3TB database that contains data on 195,000 patient as well as data links to the device manufactures, and a web portal available to local VA clinics all of which depend on the proper functioning of a series of computer servers. The current growth rate averages 3 GB per day. These existing servers are past their expected end or service date and are housed in a physical facility at the Washington DC VA with sub optimal environmental and other controls. This funding will purchase new servers and transfer our IT infrastructure to a VA National Data Center."/>
    <s v="Application"/>
    <s v="Application Support &amp; Operations"/>
    <s v="Software"/>
    <s v="Maintenance &amp; Support"/>
    <s v="EPMO"/>
    <s v="BA"/>
    <n v="1600"/>
    <n v="5"/>
    <s v="Financed"/>
    <x v="1"/>
    <s v="Digitizing Business Process"/>
    <s v="2510"/>
    <s v="OM"/>
    <s v="Application SW Maintenance"/>
    <n v="0.221"/>
    <n v="0.221"/>
    <n v="0.55000000000000004"/>
  </r>
  <r>
    <x v="3"/>
    <x v="8"/>
    <s v="Health Data &amp; Information"/>
    <x v="40"/>
    <s v="Clinical Case Registries (CCR)"/>
    <s v="Clinical Case Registries (CCR) provides a local VISTA system program for population management. A national database exists for two of the populations hepatitis C and HIV. The national data are used by the HIV, Hepatitis, and Public Health Pathogens program office for the development, assessment, and improve of national policy. The VA is required to provide annual maintenance and sustainment support to Clinical case Registries. The sustainment team is able to include additional registries through the same routine process as needed. This application contains important demographic and clinical data on VHA patients with these conditions, provides many capabilities to VA facilities that provide care, and treatment to patients with these conditions, including clinical categorization of patients and automatic transmission of data to the VA's National CCR. The CCR also provides clinical and administrative reports for local medical center use for the HEPC and HIV registries as well as 47 additional registries._x000a__x000a_MYP Playground:_x000a_Provide annual maintenance and sustainment to files and codes for the Clinical Case Registry (on-going). Clinical Case Registries (CCR) provides a local VISTA system program for population management. As of April 2016, twenty-nine populations have been made available for local champions to query for various access to care, quality and safety initiatives.  A national database exists for two of the populations ? hepatitis C and HIV.  The national data are used by the HIV, Hepatitis, and Public Health Pathogens program office for the development, assessment, and improve of national policy.  The VA is required to provide annual maintenance and sustainment support to Clinical case Registries. The sustainment team is able to include additional registries through the same routine process when requested by the business owner.  _x000a__x000a_Currently the CCR application supports the maintenance of local and national registries for clinical and resource tracking of care for patients with Hepatitis C (HEPC) and Human Immunodeficiency Virus (HIV). This application contains important demographic and clinical data on all Veterans Health Administration (VHA) patients with these conditions, and provides many capabilities to Department of Veterans Affairs (VA) facilities that provide care and treatment to patients with these conditions, including clinical categorization of patients and automatic transmission of data to the VA's National Clinical Case Registry."/>
    <s v="Improving the organization of patient data and reporting provides clinicians with a better understanding of their patients so they can provide them with the best care possible. In order to accurately and efficiently identify Veterans who would benefit the most from these treatments, local providers have requested the additional reporting capabilities and new reports."/>
    <s v="Application"/>
    <s v="Application Support &amp; Operations"/>
    <s v="Software"/>
    <s v="Maintenance &amp; Support"/>
    <s v="EPMO"/>
    <s v="BA"/>
    <n v="1600"/>
    <n v="4"/>
    <s v="Financed"/>
    <x v="1"/>
    <s v="Managing Data"/>
    <s v="2510"/>
    <s v="OM"/>
    <s v="Application SW Maintenance"/>
    <n v="0.5"/>
    <n v="0.5"/>
    <n v="0.5"/>
  </r>
  <r>
    <x v="3"/>
    <x v="8"/>
    <s v="Health Data &amp; Information"/>
    <x v="40"/>
    <s v="Homeless Management Information System (HMIS)"/>
    <s v="To maintain and support the Eliminate Veteran Homelessness (EVH) National Homeless Registry - Homeless Management Information System (HMIS) which is an integral part of building a Homeless Registry within the VA. This Project aims to support the collection of Veteran's homeless data from what is called Continuum of Care (CoC) and provide the VA an integrated view of Veteran's homelessness._x000a__x000a_MYP Playground:_x000a_This project supports:_x000a__x000a_Homeless Management Information System (HMIS) - VASI 1333: HMIS is a software application designed to record and store client-level information on the characteristics and service needs of homeless persons. An HMIS is typically a web-based software application that homeless assistance providers use to coordinate care, manage their operations, and better serve their clients. This is a Premium Mission System."/>
    <s v="MYP Playground:_x000a_Lacking funding, HMIS will be maintained and will, over time, become less and less stable until they are no longer useful.  It will become more difficult to provide healthcare and other benefits to homeless or incarcerated veterans and their families, resulting in degraded health outcomes."/>
    <s v="Application"/>
    <s v="Application Support &amp; Operations"/>
    <s v="Software"/>
    <s v="Maintenance &amp; Support"/>
    <s v="EPMO"/>
    <s v="BA"/>
    <n v="1600"/>
    <n v="2"/>
    <s v="Financed"/>
    <x v="1"/>
    <s v="Managing Data"/>
    <s v="2510"/>
    <s v="OM"/>
    <s v="SW Licenses and Maintenance"/>
    <n v="0.15"/>
    <n v="0.15"/>
    <n v="0.25"/>
  </r>
  <r>
    <x v="3"/>
    <x v="8"/>
    <s v="Health Data &amp; Information"/>
    <x v="40"/>
    <s v="Veteran Re-Entry Search Service (VRSS)"/>
    <s v="Maintenance of an automated system to identify Veterans who are incarcerated in federal, state, city and county correctional facilities to be known as the Veteran Re-entry Matching Service (VRMS)."/>
    <m/>
    <s v="Application"/>
    <s v="Application Support &amp; Operations"/>
    <s v="Software"/>
    <s v="Maintenance &amp; Support"/>
    <s v="EPMO"/>
    <s v="BA"/>
    <n v="1600"/>
    <n v="3"/>
    <s v="Financed"/>
    <x v="1"/>
    <s v="Managing Data"/>
    <s v="2510"/>
    <s v="OM"/>
    <s v="SW Licenses and Maintenance"/>
    <n v="0.15"/>
    <n v="0.15"/>
    <n v="0.2"/>
  </r>
  <r>
    <x v="3"/>
    <x v="8"/>
    <s v="Health Data &amp; Information"/>
    <x v="40"/>
    <s v="Veterans Integrated Registries Platform (VIRP)"/>
    <s v="The Veterans Integrated Registries Platform (VIRP) is a centralized architectural platform for the national health registries. Comprised of standardized common patient data and registry-specific data elements, it will integrate with Enterprise (eHMP) and (VE). VIRP will: make registry data available for eHMP and VistA Exchange users; combine iframe into user interface of VistA Exchange Graphical User Interface and; provide clinician on demand reporting capabilities and integrate ad-hoc reporting/query capabilities on a nightly basis. The integration of VIRP with eHMP will include writing to Data Access System (DAS)._x000a__x000a_MYP Playground_x000a_The purpose of the Veterans Integrated Registries Platform (VIRP) Phase 3 development project is to Provide development and enhancement support for the Veterans Integrated Registries Platform (VIRP).  To add additional functionality to integrated registries required by the business owners. Phase 3 enhancement of VIRP involves added functionality and development support of the new registries added to VIRP and the following that currently included:_x000a__x000a_1._x0009_Oncology Tumor Registry(ONC)  ? although ONC migrated to VIRP, it requires unique sustainment services and_x000a_2._x0009_They will not be considered as part of VIRP enterprise-level sustainment)._x000a_3._x0009_VA Eye Injury Data Store (EIDS) Registry_x000a_4._x0009_Embedded Fragrant Registry (EFR)_x000a_5._x0009_Breast Cancer Registry (BCR _x000a_6._x0009_Airborne Hazards and Open Bur)n Pit Registry (AHOBPR)  - has a Open Burn Pit Registrant Portal that has migrated to the AWS Cloud.   _x000a_7._x0009_Traumatic Brain Injury (TBI) Registry  _x000a_8._x0009_Multiple Sclerosis Surveillance Registry (MSSR)  _x000a_9._x0009_Amputee Registry (AR)  _x000a_10._x0009_Hearing Registry (HR)  _x000a_11._x0009_Kidney Disease Registry (KDR) _x000a_12._x0009_Transplant Registry (TR)."/>
    <s v="If VIRP development is not fully funded then additional enhancement work will not be completed leaving business registry owners with incomplete registry applications/data sources to support veterans who have been identified with serious ailments.  If VIRP sustainment is not adequately funded then help desk support and application defects will not be addressed."/>
    <s v="Application"/>
    <s v="Application Support &amp; Operations"/>
    <s v="Software"/>
    <s v="Maintenance &amp; Support"/>
    <s v="EPMO"/>
    <s v="BA"/>
    <n v="1600"/>
    <n v="7"/>
    <s v="Financed"/>
    <x v="1"/>
    <s v="Managing Data"/>
    <s v="2510"/>
    <s v="OM"/>
    <s v="Application SW"/>
    <n v="3.6739999999999999"/>
    <n v="1.3740000000000001"/>
    <n v="2.5"/>
  </r>
  <r>
    <x v="3"/>
    <x v="8"/>
    <s v="Health Data &amp; Information"/>
    <x v="40"/>
    <s v="Veterans Integrated Registries Platform (VIRP)"/>
    <s v="VIRP is a hardware and software architecture platform designed to host multiple registries through a web browser interface. The goal is to eliminate duplicate development efforts while maximizing the ability of the VA to create new patient registries. Registries, also referred to as cohorts, are a subset of data from various data sources, such as the CDW, that will identify Veterans who are added to the registry based on the cohort criteria defined by the registry owner. Users assigned authorization can create a new registry and record contact information for SME; define the parameters to select appropriate patients from the CDW; define any of the clinical data (PHI) associated with the selected patients in CDW is copied to the data stores; describe workflows; design ad-hoc and canned reports. Current registries hosted are Airborne Hazards and Open Burn Pit, Multiple Sclerosis Surveillance, Military Eye Vision Injury, Traumatic Brain Injury, Embedded Fragment, Breast Cancer Clinical Case and Kidney Disease."/>
    <s v="If VIRP development is not fully funded then additional enhancement work will not be completed leaving business registry owners with incomplete registry applications/data sources to support veterans who have been identified with serious ailments.  If VIRP sustainment is not adequately funded then help desk support and application defects will not be addressed."/>
    <s v="Application"/>
    <s v="Application Support &amp; Operations"/>
    <s v="Software"/>
    <s v="Maintenance &amp; Support"/>
    <s v="EPMO"/>
    <s v="BA"/>
    <n v="1600"/>
    <n v="6"/>
    <s v="Financed"/>
    <x v="1"/>
    <s v="Managing Data"/>
    <s v="2510"/>
    <s v="OM"/>
    <s v="Application SW Maintenance"/>
    <n v="2.923"/>
    <n v="2.923"/>
    <n v="4.5"/>
  </r>
  <r>
    <x v="3"/>
    <x v="8"/>
    <s v="Health Management Platform"/>
    <x v="30"/>
    <s v="Business Information Office Business Intelligence Solution (BIO BIS)"/>
    <s v="When Veterans receive care from VA for non-service-connected conditions, VA is allowed to bill the Veterans' private health insurers and retain these third-party collections to supplement its appropriations for health care. In addition, VA may also bill and collect co-pays from a number of Veterans who receive non-service-connected care or prescriptions from VA medical facilities. VHA established Chief Business Office (CBO) in 2002 to the processes to bill and collect, provide corporate oversight, and further professionalize healthcare revenue activities. Since 2003, CBO's POWER reporting system (POWER/POWER PLUS) has supported VHA's efforts to improve performance in its revenue collections business operations by providing accurate, reliable, and up-to-date outcome and performance measure information. The performance information in POWER/POWER Plus has allowed VHA management to create reports to manage, analyze, and monitor metrics for revenue tracking, yielding over $3 billion per year._x000a__x000a_MYP Playground:_x000a_This supports the sub-project &quot;Business Information Office Business Intelligence Solution (BIO BIS). When Veterans receive care from VA for non-service-connected conditions, VA is allowed to bill the Veterans' private health insurers and retain these third-party collections to supplement its appropriations for health care. In addition, VA may also bill and collect co-pays from a number of Veterans who receive non-service-connected care or prescriptions from VA medical facilities. VHA established Chief Business Office (CBO) in 2002 to the processes to bill and collect, provide corporate oversight, and further professionalize healthcare revenue activities. Since 2003, CBO's POWER reporting system (POWER/POWER PLUS) has supported VHA's efforts to improve performance in its revenue collections business operations by providing accurate, reliable, and up-to-date outcome and performance measure information. The performance information in POWER/POWER Plus has allowed VHA management to create reports to manage, analyze, and monitor metrics for revenue tracking, yielding over $3 billion per year. The performance of this system and its reporting capabilities are critical to maximizing revenue collections. Inconsistency or variation of data will negatively impact revenue collections, which would result in a reduction of funding provided to VA medical centers and ultimately negatively impact the Veterans with regard to obtaining healthcare service."/>
    <s v="Without sustainment funds, mPOWER could not be maintained.  We would be relying on an aged POWER+ for reports. We would not have the insights into in-house VA care, network-based Community Care and EHRM pilot sites that would be available from the CDW data that drives mPOWER.  We would not have insight into the MCCF collections which return over $3.5 billion back into our medical facilities for Veterans? care."/>
    <s v="Application"/>
    <s v="Application Support &amp; Operations"/>
    <s v="Software"/>
    <s v="Maintenance &amp; Support"/>
    <s v="EPMO"/>
    <s v="BA"/>
    <n v="1631"/>
    <n v="2"/>
    <s v="Financed"/>
    <x v="1"/>
    <s v="Greater Choice for Veterans"/>
    <s v="2510"/>
    <s v="OM"/>
    <s v="Application SW Maintenance"/>
    <n v="1.87"/>
    <n v="1.57"/>
    <n v="1.87"/>
  </r>
  <r>
    <x v="3"/>
    <x v="8"/>
    <s v="Health Management Platform"/>
    <x v="30"/>
    <s v="Community Care (CC) Integrated Billing (IB) Accounts Receivable (AR)"/>
    <s v="Although the Cerner revenue cycle solution may replace the majority of existing VistA revenue functions a small number of historical software enhancements and unknown future state software enhancements are required to ensure accuracy of Veteran First Party copayments and maximization of revenue collections. The VistA packages primarily include Integrated Billing (IB) and Accounts Receivable (AR). It also includes a multitude of interfaces to other VistA packages, vendor tools and has impacts with planned enhancements in the area of Pharmacy and Veterans Transportation. In addition, Cerner is not a solution for care provided to Veterans in the community; therefore, Revenue Operations will continue to utilize legacy systems to support billing and collections for community care. Existing National Service Requests (NSRs) are provided in Section 6.A Business Requirements Documentation._x000a__x000a_MYP Playground:_x000a_Renaming of Revenue Operations (CPACS) Vista Phase 2 to : Community Care Integrated Billing(IB) Accounts Receivable (AR) Phase 3 (FY22-FY23)Community Care Integrated Billing(IB) Accounts Receivable (AR) Phase 4 (FY24-FY25) and Community Care Integrated Billing(IB) Accounts Receivable (AR) Phase 5 (FY26) . Project will modify the Integrated Billing and Accounts Receivable namespace in Vista to enable the VA to track the billing and collections of charges billed to Veterans who received Medical Care from Non VA providers."/>
    <s v="If this project is not fully funded then it could resulting Veterans not being having copayment offsets and charges accurately applied which would lead to Veteran Dissatisfaction and will reflect poorly on the VA."/>
    <s v="Application"/>
    <s v="Application Development"/>
    <s v="Software"/>
    <s v="Expense"/>
    <s v="EPMO"/>
    <s v="BA"/>
    <n v="1631"/>
    <n v="22"/>
    <s v="Financed"/>
    <x v="1"/>
    <s v="Greater Choice for Veterans"/>
    <s v="3124"/>
    <s v="OM"/>
    <s v="Application SW"/>
    <n v="1.1499999999999999"/>
    <n v="1.1499999999999999"/>
    <n v="2.5"/>
  </r>
  <r>
    <x v="3"/>
    <x v="8"/>
    <s v="Health Management Platform"/>
    <x v="30"/>
    <s v="Community Care (CC) Provider Profile Management System"/>
    <s v="The Community Care (CC) Provider Profile Management System project is focused on the implementation and maintenance of a Non-VA care provider directory to be used by the multiple VA portfolios in maintaining the Community Care Network (CCN), TriWest Patient-Centered Community Care (PC3) and Choice Program, Veteran Care Agreements (VCA), VA Medical Center Local Contracts, Indian Health Service (IHS) Providers, Department of Defense (DOD) facilities, and VA Medical Center providers.  PPMS is a comprehensive repository of administrative information and expected to be the authoritative source of Non-VA Providers for VHA offering validation and collection of other non-VA provider information as well as allow for workflow management and tracking. As the authoritative source of Non-VA provider data, downstream systems rely on Provider Profile Management System (PPMS) to complete their own business process to support the Veteran._x000a__x000a_MYP Playground:_x000a_The Community Care (CC) Provider Profile Management System (PPMS) VASI ID# 2200 is focused on the implementation and maintenance of a Non-VA care provider directory to be used by the multiple VA portfolios in maintaining the Community Care Network (CCN), TriWest Patient-Centered Community Care (PC3) and Choice Program, Veteran Care Agreements (VCA), VA Medical Center Local Contracts, Indian Health Service (IHS) Providers, Department of Defense (DOD) facilities, and VA Medical Center providers.  PPMS is a comprehensive repository of administrative information and expected to be the authoritative source of Non-VA Providers for VHA offering validation and collection of other non-VA provider information as well as allow for workflow management and tracking."/>
    <s v="If Provider Profile Management System (PPMS) does not receive funding for the next three years, it will impact the project team?s ability to maintain the system as it is a Software-As-A-Service (SaaS) product and resides on a Platform-As-A-Service (PaaS) environment.  PPMS will not be able to incorporate additional data sources required by the VA for Veteran Community Care referrals and appointments.  This will limit the number of available resources to choose from for Veteran care.  The requested funding will cover these services as well as the required licenses to access the system.  PPMS is the authoritative source for Non-VA Provider information.  This information is used by several dependent products including, Community Care Referral and Authorization (CCRA), Health Share Referral Management system (HSRM), Vets.gov Provider Locator, and others."/>
    <s v="Application"/>
    <s v="Application Development"/>
    <s v="Software"/>
    <s v="Expense"/>
    <s v="EPMO"/>
    <s v="BA"/>
    <n v="1631"/>
    <n v="21"/>
    <s v="Financed"/>
    <x v="1"/>
    <s v="Greater Choice for Veterans"/>
    <s v="3124"/>
    <s v="OM"/>
    <s v="Application SW"/>
    <n v="3.9689999999999999"/>
    <n v="3.9689999999999999"/>
    <n v="3.9689999999999999"/>
  </r>
  <r>
    <x v="3"/>
    <x v="8"/>
    <s v="Health Management Platform"/>
    <x v="30"/>
    <s v="Community Care - Electronic Data Interchange Gateway (EDI GW)"/>
    <s v="Modifications to Care in the Community (CIC) systems are needed to comply with new Standards and Operating Rules for Fee Processing and Payment Systems, and Claims Processing and Eligibility. The primary focus is to attain compliance with federal health care regulations through delivery of enhancements required to meet ACA/HIPPA and VACCA/MISSION Act congressional mandates, Veterans will experience reduced wait times for care as a result of automated (i.e., expedited) referral certifications and authorizations, Veterans will receive more accurate explanations of benefits within shorter timeframes, Veterans will benefit from provider efficiencies resulting from certified compliance in the end-to-end claim and payment processing, and Veterans will gain confidence the VA has enabled ease of care from non-VA providers."/>
    <s v="If CCEDI Phases 2, 3 and 4 are not funded, then the program will not be able to provide enhancements to systems processing claims and requests for eligibility and authorization from external providers. These enhancements are required to meet ACA/HIPPA and VACCA/MISSION Act congressional mandates, Veterans will experience reduced wait times for care as a result of automated (i.e., expedited) referral certifications and authorizations, Veterans will receive more accurate explanations of benefits within shorter timeframes, Veterans will benefit from provider efficiencies resulting from certified compliance in the end-to-end claim and payment processing, and they will gain confidence the VA has enabled ease of care from non-VA providers."/>
    <s v="Application"/>
    <s v="Application Support &amp; Operations"/>
    <s v="Software"/>
    <s v="Maintenance &amp; Support"/>
    <s v="EPMO"/>
    <s v="BA"/>
    <n v="1631"/>
    <n v="14"/>
    <s v="Financed"/>
    <x v="1"/>
    <s v="Greater Choice for Veterans"/>
    <s v="2510"/>
    <s v="OM"/>
    <s v="Application SW Maintenance"/>
    <n v="3.9380000000000002"/>
    <n v="3.9380000000000002"/>
    <n v="12"/>
  </r>
  <r>
    <x v="3"/>
    <x v="8"/>
    <s v="Health Management Platform"/>
    <x v="30"/>
    <s v="Community Care - Provider Profile Management System (PPMS)"/>
    <s v="Modifications to Care in the Community (CIC) systems are needed to comply with new Standards and Operating Rules for Fee Processing and Payment Systems, and Claims Processing and Eligibility. The primary focus is to attain compliance with federal health care regulations through delivery of enhancements required to meet ACA/HIPPA and VACCA/MISSION Act congressional mandates, Veterans will experience reduced wait times for care as a result of automated (i.e., expedited) referral certifications and authorizations, Veterans will receive more accurate explanations of benefits within shorter timeframes, Veterans will benefit from provider efficiencies resulting from certified compliance in the end-to-end claim and payment processing, and Veterans will gain confidence the VA has enabled ease of care from non-VA providers."/>
    <s v="If Provider Profile Management System (PPMS) does not receive funding for the next three years, it will impact the project team?s ability to maintain the system as it is a Software-As-A-Service (SaaS) product and resides on a Platform-As-A-Service (PaaS) environment.  PPMS will not be able to incorporate additional data sources required by the VA for Veteran Community Care referrals and appointments.  This will limit the number of available resources to choose from for Veteran care.  The requested funding will cover these services as well as the required licenses to access the system.  PPMS is the authoritative source for Non-VA Provider information.  This information is used by several dependent products including, Community Care Referral and Authorization (CCRA), Health Share Referral Management system (HSRM), Vets.gov Provider Locator, and others."/>
    <s v="Application"/>
    <s v="Application Support &amp; Operations"/>
    <s v="Software"/>
    <s v="Maintenance &amp; Support"/>
    <s v="EPMO"/>
    <s v="BA"/>
    <n v="1631"/>
    <n v="11"/>
    <s v="Financed"/>
    <x v="1"/>
    <s v="Greater Choice for Veterans"/>
    <s v="2510"/>
    <s v="OM"/>
    <s v="Application SW Maintenance"/>
    <n v="4.0960000000000001"/>
    <n v="4.0960000000000001"/>
    <n v="5.0960000000000001"/>
  </r>
  <r>
    <x v="3"/>
    <x v="8"/>
    <s v="Health Management Platform"/>
    <x v="30"/>
    <s v="Community Care - Standardized Episodes of Care (CC-SEOC)"/>
    <s v="Care Coordination: The Community Care Episodes (CCE) i.e., the Standardized Episodes of Care (SEOC) system, implements a reference database for managing care bundles for use by Veterans Information Systems and Technology Architecture (VistA) and other VA systems, including DST. SEOC meets the requirement for a system that bundles approved services so that clinicians can add these bundles to patients consult records in a standardized fashion, reducing the amount of time spent manually entering consult instructions, and providing uniformity among the patient records and across facilities. The Decision Support Tool (DST) system will be used to enable VA care providers to determine whether a given Veteran is eligible and would be best served by utilizing the Veterans Community Care Program, in real-time, with the Veteran in the exam room. It then documents the decision rationale in the Veteran's health record and is integrated into the existing CPRS consult order workflow._x000a__x000a_MYP Playground:_x000a_This document  covers both the Community Care Episodes (CCE) VASI ID: 2288, and the Decision Support System (DST) VASI ID: 2336._x000a__x000a_CCE, i.e., the Standardized Episodes of Care (SEOC) system, implements a reference database for managing care bundles for use by Veterans Information Systems and Technology Architecture (VistA) and other VA systems, including&amp;#65533;DST. SEOC meets the requirement for a system that bundles approved services so that clinicians can add these bundles to patients consult records in a standardized fashion, reducing the amount of time spent manually entering consult instructions, and providing uniformity among the patient records and across facilities._x000a__x000a_The Decision Support Tool (DST) system will be used to enable VA care providers to determine whether a given Veteran is eligible and would be best served by utilizing the Veterans Community Care Program, in real-time, with the Veteran in the exam room. It then documents the decision rationale in the Veteran's health record and is integrated into the existing CPRS consult order workflow. The DST allows the care provider on the VA network to login to a web interface using their VA PIV, with a Veteran/Patient present, to view relevant data within the  CPRS consult order."/>
    <s v="If the DST sub-project is not fully funded then the Veteran's eligibility to take advantage of the convenience, cost-effectiveness and quality available by accessing Community Care will be impacted._x000a__x000a_If the SEOC sub-project is not funded then the Veteran's treatment may not include a comprehensive suite of approved procedures."/>
    <s v="Application"/>
    <s v="Application Support &amp; Operations"/>
    <s v="Software"/>
    <s v="Maintenance &amp; Support"/>
    <s v="EPMO"/>
    <s v="BA"/>
    <n v="1631"/>
    <n v="7"/>
    <s v="Financed"/>
    <x v="1"/>
    <s v="Greater Choice for Veterans"/>
    <s v="2510"/>
    <s v="OM"/>
    <s v="Application SW Maintenance"/>
    <n v="2.972"/>
    <n v="2.972"/>
    <n v="1"/>
  </r>
  <r>
    <x v="3"/>
    <x v="8"/>
    <s v="Health Management Platform"/>
    <x v="30"/>
    <s v="Community Care Clinical and Business Intelligence Solution (EPRS)"/>
    <s v="An enterprise reporting solution to provide automated, accurate, and complete view of data from multiple data sources presented in a single, consolidated data visualization with reporting capability, that will allow VA leadership and management to obtain high level performance and success metrics related to the Community Care Network (CCN) contract and Community Care Program (CCP). The solution will also display adoption and success metrics from individual VHA Office of Community Care (OCC) projects. EPRS is critical to the Office of Community Care's ability to oversee the Community Care Network (CCN) contracts.  These contracts are essential to ensuring we have a high-quality provider network to care for Veterans in the community.  EPRS is the primary source for receiving and reporting information from our CCN contractors regarding their performance of contractual requirements.   These funds will allow for the continued development of the current backlog of CCN user interface and reporting requirements._x000a__x000a_MYP Playground:_x000a_The Enterprise Program Reporting System (EPRS) will enable Veterans Health Administration (VHA) Office of Community Care (OCC) and VHA leadership to monitor veterans' care obtained from providers in the new Community Care Network (CCN).  Provider performance measurements will be derived from key reporting metrics, dashboards and a robust end-user reporting tool.  EPRS will create and display detailed reports pulled from Corporate Data Warehouse (CDW) and other data systems including data provided by Community Care Network via Data Access Services (DAS) and EDI.. EPRS is the system which will perform all enterprise level reporting for VHA Community Care Program (CCP). Data from many CCP systems and the Community Care Network (CCN) Contractors is imported into EPRS daily."/>
    <s v="If EPRS is not fully funded, the ability to measure performance of the external providers, the CCN contract and outcomes under the Community Care program will be impaired.  This will make it difficult to target areas of poor performance and below standard care among providers in the network.  It could have a direct negative effect on the quality of treatment provided to Veterans and families enrolled in the program."/>
    <s v="Application"/>
    <s v="Application Support &amp; Operations"/>
    <s v="Software"/>
    <s v="Maintenance &amp; Support"/>
    <s v="EPMO"/>
    <s v="BA"/>
    <n v="1631"/>
    <n v="13"/>
    <s v="Financed"/>
    <x v="1"/>
    <s v="Greater Choice for Veterans"/>
    <s v="2510"/>
    <s v="OM"/>
    <s v="Application SW Maintenance"/>
    <n v="2.15"/>
    <n v="2.15"/>
    <n v="3.7"/>
  </r>
  <r>
    <x v="3"/>
    <x v="8"/>
    <s v="Health Management Platform"/>
    <x v="30"/>
    <s v="Community Care Referral and Authorization (CCRA)"/>
    <s v="Mission Act: The CCRA System will improve the Veterans access to Community Care and coordination of that care between Community Providers and the VA. This is done through improving the electronic exchange of health information used in referrals and authorization. Community Care (CC) staff members use the Community Care Referral &amp; Authorization (CCR&amp;A) software as a service (SaaS) package to generate referrals and authorizations for episodes of care to community providers within the Community Care Network (CCN) (through the Veterans Choice Program). Community Care (CC) staff members use the Community Care Referral &amp; Authorization (CCR&amp;A) software as a service (SaaS) package to generate referrals and authorizations for episodes of care to community providers within the Community Care Network (CCN) (through the Veterans Choice Program)."/>
    <s v="TBD"/>
    <s v="Application"/>
    <s v="Application Support &amp; Operations"/>
    <s v="Software"/>
    <s v="Maintenance &amp; Support"/>
    <s v="EPMO"/>
    <s v="BA"/>
    <n v="1631"/>
    <n v="1"/>
    <s v="Financed"/>
    <x v="1"/>
    <s v="Greater Choice for Veterans"/>
    <s v="2510"/>
    <s v="OM"/>
    <s v="Application SW Maintenance"/>
    <n v="25"/>
    <n v="25"/>
    <n v="36"/>
  </r>
  <r>
    <x v="3"/>
    <x v="8"/>
    <s v="Health Management Platform"/>
    <x v="30"/>
    <s v="Community Care Referral Documentation (REFDOC)"/>
    <s v="The Referral Documentation (REFDOC) project expands availability of a web-based application that extends a valuable new service to veterans. This application is currently hosted in Region 1, with deployment to a limited population. This project will expand availability to a national audience. The tool was originally developed by the Atlanta VAMC and upgraded to a web-based application by the Portland Innovation Center, to assist Non-VA Care Coordination (NVCC) staff with producing documents in support of the Community Care and Veterans Choice Programs (VCP). The tool provides end-users, i.e., VHA medical, clinical and admin staff, with the ability to generate electronically a consolidated PDF file that contains information relevant to the Veteran's community-care appointment such as patient demographics, Choice authorization (VHA Form 10-0386), consult, progress notes, medication list, lab work, and imaging results._x000a__x000a_MYP Playground:_x000a_The Referral Documentation (REFDOC) project expands availability of a web-based application that extends a valuable new service to veterans. This application is currently hosted in Region 1, with deployment to a limited population. This project will expand availability to a national audience. The tool was originally developed by the Atlanta VAMC and upgraded to a web-based application by the Portland Innovation Center, to assist Non-VA Care Coordination (NVCC) staff with producing documents in support of the Community Care and Veterans Choice Programs (VCP). The tool provides end-users, i.e., VHA medical, clinical and admin staff, with the ability to generate electronically a consolidated PDF file that contains information relevant to the Veteran's community-care appointment such as patient demographics, Choice authorization (VHA Form 10-0386), consult, progress notes, medication list, lab work, and imaging results. To provide external Community Care Program providers timely information on veterans entrusted to their care, this system automates and digitizes a manual process for extracting this information from at least five different hard-copy (printed) sources. Pulling data directly from VA databases, this application populates and generates single PDF file with all of this information. It features a web-based interface for access from anywhere. It is currently in use on a regional basis."/>
    <s v="If REFDOC Sustainment is not fully funded, the operation of the system will be at risk.   Any defects that arise and other changes must be addressed in a timely manner.   For example, independent changes in databases that feed REFDOC (e.g., CDW)  will require associated changes in REFDOC connecting code.  If these changes are not done in a timely manner, REFDOC could become inoperable.  This would have a direct negative effect on the health and well-being of Veterans and families enrolled in the Community Care program."/>
    <s v="Application"/>
    <s v="Application Support &amp; Operations"/>
    <s v="Software"/>
    <s v="Maintenance &amp; Support"/>
    <s v="EPMO"/>
    <s v="BA"/>
    <n v="1631"/>
    <n v="12"/>
    <s v="Financed"/>
    <x v="1"/>
    <s v="Greater Choice for Veterans"/>
    <s v="2511"/>
    <s v="OM"/>
    <s v="Hosting [hardware and software platforms]"/>
    <n v="0.502"/>
    <n v="0.502"/>
    <n v="1.35"/>
  </r>
  <r>
    <x v="3"/>
    <x v="8"/>
    <s v="Health Management Platform"/>
    <x v="30"/>
    <s v="Community Care Reimbursement System (CCRS)"/>
    <s v="The staff in Claims Adjudication and Reimbursement (CAR) process payments and resolve claims' issues for VA health benefits for Veterans and family members for CHAMPVA, Spina Bifida Health Care Benefits Program (SBHP), Camp Lejeune Program (CLP), Children of Women Vietnam Veterans Health Care Benefits Program (CWVV), Caregiver Stipend Program, Foreign Medical Program (FMP), State Home Per Diem Program (SHPD), and VA Community Care Program. CAR manages resolution of all Veteran, beneficiary, beneficiary pharmacy, and provider issues by responding to inquiries sent through the VA Secretary's office, congressional offices and the Contact Center. CAR reports on issues involving the Veterans Choice Program (VCP) through the Provider Rapid Response Team (PRRT) and the Provider Engagement Response Team (PERT). The PRRT and PERT teams ensure Veterans are receiving timely care and providers are paid timely._x000a__x000a_MYP Playground:_x000a_The CCRS Project will create a highly automated system to be used in support of the new Community Care Network to align with industry standard claim reimbursements to fully automate and integrate with other business systems including Referral and Authorization, Revenue, Fraud, Waste, and Abuse (FWA), data analytics and financial systems. Required changes are essential to realize the future state Community Care model, including a highly integrated and automated system supporting both contracted Community Care Networks.  Improves billing, claims, and reimbursement processes, including implementation of a new claims solution.  The State Home program will create a State Home Per Diem (SHPD) data warehouse with associated Graphic User Interface (GUI) that is accessible by various users, including: VA Central Office (VACO), Chief Business Office Care in the Community (CIC), and other VA leadership to support transparent accounting and reporting business needs."/>
    <s v="If Community Care Reimbursement Systems (CCRS) does not receive funding it will impact the project team?s ability to maintain the system in the current environment.  CCRS will not be able to incorporate additional data sources required by the VA for Veteran Community Care provider payments.  This will limit the number of available resources to choose from for Veteran care.  The requested funding will cover these services as well as the required licenses to access the system.   CCRS will not be able to comply with regulatory changes, congressional actions, VA mandates, and changes required to maintain interoperability with key systems (internal or external to the VA). Maintenance activities required to increase deployed software and systems efficiency to improve performance and/or lower cost of operation will also not be performed."/>
    <s v="Application"/>
    <s v="Application Support &amp; Operations"/>
    <s v="Software"/>
    <s v="Maintenance &amp; Support"/>
    <s v="EPMO"/>
    <s v="BA"/>
    <n v="1631"/>
    <n v="17"/>
    <s v="Financed"/>
    <x v="1"/>
    <s v="Greater Choice for Veterans"/>
    <s v="2510"/>
    <s v="OM"/>
    <s v="Application SW Maintenance"/>
    <n v="8.64"/>
    <n v="8.64"/>
    <n v="8.64"/>
  </r>
  <r>
    <x v="3"/>
    <x v="8"/>
    <s v="Health Management Platform"/>
    <x v="30"/>
    <s v="Community Care Software Licenses"/>
    <s v="This subproject is comprised of recurring payments for software licenses in support of the Care in the Community Program Office management and support.  Costs are driven by the number of users of this software.  Below is the list of software that is covered under this playground. These software applications will be used by the VHA program management office staff and are critical to the successful management of this Product Line.  These products were previously supported by OIT in ITOPS.  Moving to newer version caused many of the previous agreements to not include additional packages and therefore tools were not provided as done previously.  _x000a_MS Project Online Licenses =_x0009_$0.060M _x000a_Altair Knowledge Works Monarch Licenses =_x0009_$0.030M _x000a_PoliteMail Licenses - Communications Directorate = $0.020M _x000a_Code Auditing Software = $0.300M _x000a_Total = $0.410M"/>
    <s v="The risk to the veteran results from less than excellent management of the portfolio of Care in the Community programs. The use of these software licenses is a risk mitigation strategy in itself. The objective is to help ensure excellent management of these program, in part, through the use of this software."/>
    <s v="Application"/>
    <s v="Application Support &amp; Operations"/>
    <s v="Software"/>
    <s v="Maintenance &amp; Support"/>
    <s v="EPMO"/>
    <s v="BA"/>
    <n v="1625"/>
    <n v="23"/>
    <s v="Financed"/>
    <x v="1"/>
    <s v="Operations and Maintenance"/>
    <s v="2510"/>
    <s v="OM"/>
    <s v="Application SW Maintenance"/>
    <m/>
    <n v="0.41299999999999998"/>
    <n v="0.41299999999999998"/>
  </r>
  <r>
    <x v="3"/>
    <x v="8"/>
    <s v="Health Management Platform"/>
    <x v="30"/>
    <s v="Consult Toolbox (CTB)"/>
    <s v="Mission Act: Provide ability to use a single Consult both internally and externally for care coordination, reducing the administrative burden of producing multiple consults depending on where the Veteran will be seen. New CPRS consult capability that will provide comprehensive consults to community care and provide consult tracking, monitoring, and engagement with community providers._x000a__x000a_MYP Playground:_x000a_This project provides development and sustainment support for the One Consult product, Consult Toolbox. Toolbox is used by providers or those with knowledge about the Veteran?s VA service needs.  It provides a means to add additional information about the Veteran and the Category of Care and the Standard Episode of Care needed.  In addition, it contains the following information tabs providing information through the course of the provided service: Eligibility for service, Consult Review, Authorization, Patient Contacts, Appointment Tracking, SAR/RFS, Consult Completion."/>
    <s v="The risk to the Veteran is that without accurate data needed to describe the service needs, the best service may not be provided.  In support of the Mission Act, the information collected provides the base for decision making regarding the appropriate service and facility for the Veteran."/>
    <s v="Application"/>
    <s v="Application Support &amp; Operations"/>
    <s v="Software"/>
    <s v="Maintenance &amp; Support"/>
    <s v="EPMO"/>
    <s v="BA"/>
    <n v="1631"/>
    <n v="10"/>
    <s v="Financed"/>
    <x v="1"/>
    <s v="Greater Choice for Veterans"/>
    <s v="2510"/>
    <s v="OM"/>
    <s v="Application SW Maintenance"/>
    <n v="1.236"/>
    <n v="1.236"/>
    <n v="7.6"/>
  </r>
  <r>
    <x v="3"/>
    <x v="8"/>
    <s v="Health Management Platform"/>
    <x v="30"/>
    <s v="CPAC"/>
    <s v="The Revenue Operations Workflow Tool project team in collaboration with the Office of Community Care (OCC) Revenue Operations (RO) will enable the existing COTS Revenue Operations workflow tool to allow for the transmission of claim level payment information for the purpose of third-party and first-party billing at the seven regionally aligned Consolidated Patient Account Centers (CPACs) to align with the Community Care Non-Network Claims (CCNNC)  migrating into the new claims adjudication system referred to as the Electronic- Claims Adjudication System Health Care Engine (e-CAM). _x000a_In  Addition, modifications to the workflow tool is needed  to support Maintaining Internal Systems and Strengthening Integrated Outside Networks (MISSION) Act requirements in line with 3rd party Co-payments reporting that was enabled as part of the Community Care Integrated Billing Accounts Receivable project."/>
    <m/>
    <s v="Application"/>
    <s v="Application Support &amp; Operations"/>
    <s v="Software"/>
    <s v="Maintenance &amp; Support"/>
    <s v="EPMO"/>
    <s v="BA"/>
    <n v="1631"/>
    <n v="26"/>
    <s v="Financed"/>
    <x v="1"/>
    <s v="Greater Choice for Veterans"/>
    <s v="2510"/>
    <s v="OM"/>
    <s v="Application SW Maintenance"/>
    <n v="1.92"/>
    <n v="0"/>
    <n v="2.64"/>
  </r>
  <r>
    <x v="3"/>
    <x v="8"/>
    <s v="Health Management Platform"/>
    <x v="30"/>
    <s v="CPAC Revenue Workflow Tools (CPAC RWT)"/>
    <s v="The extent of the Cerner revenue cycle solution replacing or enhancing CPAC revenue operations existing or planned automated business tools is unknown. Work in Revenue Operations and its associated CPACs will continue to strive to utilize and maintain high quality, effective, and efficient COTS Information Technology (IT) and industry standard best practice healthcare revenue business tools. CPAC business tools augment employees' execution of administrative tasks, improves the performance of revenue collections by providing electronic mechanisms to assist in the prioritization, distribution, tracking, reporting and measuring of revenue cycle functions. Business tools support the entire revenue cycle by providing work drivers, modeling of payments and robotic process automation. Maintenance, enhancements and development of the various CPAC COTS information technology tools will continue the goal of stream lining work resulting in increased collections and reduced cost to collect._x000a__x000a_MYP Playground:_x000a_Name Changes for Sub Project  Revenue Operations (CPAC's) Business Tools Phase 2 :                                                                                                                                    Revenue Operations Workflow Tool Enhancements Phase 3 (FY22&amp; FY23).                                                                                                                             Revenue Operations Workflow Tool Enhancements Phase 4 (FY24 &amp; FY25)                                                                                                                            Revenue Operations Workflow Tools Enhancements Phase 5 (FY26)"/>
    <s v="copayment offsets and charges may not be accurately applied in a timely manner.,"/>
    <s v="Application"/>
    <s v="Application Support &amp; Operations"/>
    <s v="Software"/>
    <s v="Maintenance &amp; Support"/>
    <s v="EPMO"/>
    <s v="BA"/>
    <n v="1631"/>
    <n v="25"/>
    <s v="Financed"/>
    <x v="1"/>
    <s v="Greater Choice for Veterans"/>
    <s v="2510"/>
    <s v="OM"/>
    <s v="Application SW Maintenance"/>
    <n v="3.35"/>
    <n v="1.9259999999999999"/>
    <n v="1.0900000000000001"/>
  </r>
  <r>
    <x v="3"/>
    <x v="8"/>
    <s v="Health Management Platform"/>
    <x v="30"/>
    <s v="Program Integrity Tool (PIT)"/>
    <s v="The Program Integrity Tools (PIT) system supports Veterans Health Administration (VHA) Office of Community Care (VHA OCC) Systems Management,  Community Care Performance Improvement and Reporting Directorate who must collaborate with the Financial Services Center (FSC) and Community Care Non-Network Care (CCNNC) to generate and coordinate timely and accurate reimbursement payments.  This system allows for scoring of claims, conducting pre-payment analytics, and real-time reporting critical to decision making and analytics while enhancing capabilities when performing Fraud, Waste and Abuse (FWA) activities.  The sustainment and continued enhancement of this system facilitates reviews and claims payment dispositions, prevent improper payment, and streamline funds recovery.  This supports VA compliance with agreed upon reimbursement timeframes, good stewardship of taxpayer dollars and integrity within government finances with contracted entities."/>
    <s v="If the PIT project is not fully funded, there is a risk that the product could not be sustained at a level to maintain full capabilities or capacity to support VA compliance with agreed upon reimbursement timeframes, good stewardship of taxpayer dollars and integrity within government finances with contracted entities.  This could result in failure to detect potential fraud, waste, and abuse in community care claims."/>
    <s v="Application"/>
    <s v="Application Support &amp; Operations"/>
    <s v="Software"/>
    <s v="Maintenance &amp; Support"/>
    <s v="EPMO"/>
    <s v="BA"/>
    <n v="1631"/>
    <n v="77"/>
    <s v="Financed"/>
    <x v="1"/>
    <s v="Operations and Maintenance"/>
    <s v="2510"/>
    <s v="OM"/>
    <s v="Application SW"/>
    <m/>
    <n v="3.5"/>
    <n v="3"/>
  </r>
  <r>
    <x v="3"/>
    <x v="8"/>
    <s v="Health Management Platform"/>
    <x v="30"/>
    <s v="Program Integrity Tool (PIT)"/>
    <s v="The Program Integrity Tools (PIT) system supports Veterans Health Administration (VHA) Office of Community Care (VHA OCC) Systems Management,  Community Care Performance Improvement and Reporting Directorate who must collaborate with the Financial Services Center (FSC) and Community Care Non-Network Care (CCNNC) to generate and coordinate timely and accurate reimbursement payments.  This system allows for scoring of claims, conducting pre-payment analytics, and real-time reporting critical to decision making and analytics while enhancing capabilities when performing Fraud, Waste and Abuse (FWA) activities.  The sustainment and continued enhancement of this system facilitates reviews and claims payment dispositions, prevent improper payment, and streamline funds recovery.  This supports VA compliance with agreed upon reimbursement timeframes, good stewardship of taxpayer dollars and integrity within government finances with contracted entities. The Program Integrity Tools (PIT) system supports Veterans Health Administration (VHA) Office of Community Care (VHA OCC) Systems Management,  Community Care Performance Improvement and Reporting Directorate who must collaborate with the Financial Services Center (FSC) and Community Care Non-Network Care (CCNNC) to generate and coordinate timely and accurate reimbursement payments.  This system allows for scoring of claims, conducting pre-payment analytics, and real-time reporting critical to decision making and analytics while enhancing capabilities when performing Fraud, Waste and Abuse (FWA) activities.  The sustainment and continued enhancement of this system facilitates reviews and claims payment dispositions, prevent improper payment, and streamline funds recovery.  This supports VA compliance with agreed upon reimbursement timeframes, good stewardship of taxpayer dollars and integrity within government finances with contracted entities."/>
    <s v="If the PIT project is not fully funded, there is a risk that the product could not be sustained at a level to maintain full capabilities or capacity to support VA compliance with agreed upon reimbursement timeframes, good stewardship of taxpayer dollars and integrity within government finances with contracted entities.  This could result in failure to detect potential fraud, waste, and abuse in community care claims."/>
    <s v="Application"/>
    <s v="Application Support &amp; Operations"/>
    <s v="Software"/>
    <s v="Maintenance &amp; Support"/>
    <s v="EPMO"/>
    <s v="BA"/>
    <n v="1631"/>
    <n v="5"/>
    <s v="Financed"/>
    <x v="1"/>
    <s v="Operations and Maintenance"/>
    <s v="2510"/>
    <s v="OM"/>
    <s v="Application SW Maintenance"/>
    <n v="4.5"/>
    <n v="4.5"/>
    <n v="4.5"/>
  </r>
  <r>
    <x v="3"/>
    <x v="8"/>
    <s v="Health Management Platform"/>
    <x v="30"/>
    <s v="Veteran Co-Payment Lockbox (VCPL)"/>
    <s v="TBD"/>
    <s v="TBD"/>
    <s v="Application"/>
    <s v="Application Support &amp; Operations"/>
    <s v="Software"/>
    <s v="Maintenance &amp; Support"/>
    <s v="EPMO"/>
    <s v="BA"/>
    <n v="1631"/>
    <n v="69"/>
    <s v="Financed"/>
    <x v="1"/>
    <s v="Operations and Maintenance"/>
    <s v="2510"/>
    <s v="OM"/>
    <s v="Application SW"/>
    <m/>
    <n v="1.0900000000000001"/>
    <n v="2"/>
  </r>
  <r>
    <x v="3"/>
    <x v="8"/>
    <s v="Health Management Platform"/>
    <x v="31"/>
    <s v="AudioCare"/>
    <s v="The AudioCARE system is operation at 148 VA Healthcare facilities and in 22 VISNs.  The end users are the oldest, least technically savvy and most vulnerable of our Veterans.  The system allows Veterans to receive medical appointment and pharmacy information from a specific Healthcare facility via a toll-free number.  The AudioCARE system is comprised of AudioCARE software/ hardware and performs prescription inquiry and refill order processing; prescription specific medication information for patients; prescription renewal requests and pick-up reminders; appointment scheduling and reminders; preventive health messages; customized patient surveys; secure physician/patient communications (ex. lab results, pre-examination questionnaires, immunization information and screening results); staff emergency notifications and patient-initiated balance inquiries._x000a__x000a_MYP Playground:_x000a_The AudioCare product (formerly MUMPS Audio) is currently in use at every VA Medical Center (VAMC), there 154 instances to include pre-prod and test environments.  The end users are the oldest, least technically savvy and most vulnerable of our Veterans.  The system allows Veterans to receive medical appointment and pharmacy information from their specific VAMC via a toll-free number.                                                                                                                                    The AudioCARE system is comprised of AudioCARE software and hardware and performs prescription inquiry and refill order processing; prescription specific medication information for patients; prescription renewal requests and pick-up reminders; appointment scheduling and reminders; preventive health messages; customized patient surveys; secure physician/patient communications (ex. lab results, pre-examination questionnaires, immunization information and screening results); staff emergency notifications and patient-imitated balance inquiries.                                                                                                                                      AudioCARE supports for following Business Functions: Provide Outpatient Pharmacy Services, Provide Reminders for Preventative Care, Monitor and Follow-up on Patients Health Status and Outcomes, and Provide Patient Care Education."/>
    <s v="Veteran impact - Our oldest and most fragile Veteran population could be adversely impacted, they are less likely to use the internet for self-service options.  Veterans would not get the appointment reminder call and might miss their scheduled appointment, or the Veteran would not get the reminder to refill a prescription and could run out.                      Facility Impact ? The VA Medical Center Pharmacy would begin to receive refill phone calls and/or walk-ins for prescription refills.  Current staffing levels at the VAMC and call center hold times would go up with scheduling requests.  This will impact clinic utilization metrics as well.  It will also adversely impact the VA Pharmacies and will likely increase calls to call centers for basic requests (e.g. appointment and pharmacy data)."/>
    <s v="Application"/>
    <s v="Application Support &amp; Operations"/>
    <s v="Software"/>
    <s v="Maintenance &amp; Support"/>
    <s v="EPMO"/>
    <s v="BA"/>
    <n v="1679"/>
    <n v="5"/>
    <s v="Financed"/>
    <x v="1"/>
    <s v="Managing Data"/>
    <s v="2510"/>
    <s v="OM"/>
    <s v="Application SW Maintenance"/>
    <n v="3.39"/>
    <n v="3.39"/>
    <n v="3.39"/>
  </r>
  <r>
    <x v="3"/>
    <x v="8"/>
    <s v="Health Management Platform"/>
    <x v="31"/>
    <s v="Automated Patient Discharge"/>
    <s v="The overall increase in productivity efficiency would allow clinical social workers to more effectively and proactively address psychosocial issues that prevent appropriate and timely discharge of Veterans to appropriate levels of care. In FY 2018, 450,543 unique Veterans were discharged from 10 different specialties of inpatient VHA care.  VA Social workers routinely coordinate discharge for Veterans from medical, psychiatric, surgical, spinal cord injury, rehabilitative medicine, and other specialty units, every day to thousands of SNFs and ALFs throughout the country. Discharges from the top three inpatient specialties medicine, surgery, and psychiatry account for 87.5% of all VHA discharges in FY 2018. In a study conducted in 2016 at the James A. Haley VA Hospital (JAHVH) and Clinics, 166 patients experienced an aggregate of more than 2,000 days of discharge delays over a one-year period.  About 79% of the days of discharge delays were related to community placement in a lower level of care (SNF or ALF)."/>
    <m/>
    <s v="Application"/>
    <s v="Application Development"/>
    <s v="Software"/>
    <s v="Expense"/>
    <s v="EPMO"/>
    <s v="BA"/>
    <n v="1679"/>
    <n v="2"/>
    <s v="Financed"/>
    <x v="1"/>
    <s v="Digitizing Business Process"/>
    <s v="3124"/>
    <s v="OM"/>
    <s v="Application SW Maintenance"/>
    <n v="1.6060000000000001"/>
    <n v="1.6060000000000001"/>
    <n v="1.6060000000000001"/>
  </r>
  <r>
    <x v="3"/>
    <x v="8"/>
    <s v="Health Management Platform"/>
    <x v="31"/>
    <s v="Blind Rehabilitation/VIST"/>
    <s v="TBD"/>
    <s v="TBD"/>
    <s v="Application"/>
    <s v="Application Support &amp; Operations"/>
    <s v="Software"/>
    <s v="Maintenance &amp; Support"/>
    <s v="EPMO"/>
    <s v="BA"/>
    <n v="1627"/>
    <n v="43"/>
    <s v="Financed"/>
    <x v="1"/>
    <s v="Digitizing Business Process"/>
    <s v="2510"/>
    <s v="OM"/>
    <s v="Application SW Maintenance"/>
    <n v="11.576000000000001"/>
    <n v="11.576000000000001"/>
    <n v="2"/>
  </r>
  <r>
    <x v="3"/>
    <x v="8"/>
    <s v="Health Management Platform"/>
    <x v="31"/>
    <s v="Emergency Department Integration System (EDIS)"/>
    <s v="Emergency Department Integration Software (EDIS) is an extension to CPRS for managing and improving the delivery of care to patients in VA's Emergency Departments (EDs) and Urgent Care Clinics (UCCs). The current system tracks patients during their visits, displays current status in receiving care, and provides reporting and analysis tools for managing patient flow and operational performance at the local, VISN, and National levels.  The completed system will include full interoperability with Bed Management Solution (BMS), National Utilization Management Integration (NUMI), and VistA, real-time operational dashboards, and tools for managing time-critical care in the ED through clinical pathways. It will also include mobile access to EDIS capabilities, and interfaces to real-time locating system (RTLS) technology for capturing data."/>
    <m/>
    <s v="Application"/>
    <s v="Application Support &amp; Operations"/>
    <s v="Software"/>
    <s v="Maintenance &amp; Support"/>
    <s v="EPMO"/>
    <s v="BA"/>
    <n v="1625"/>
    <n v="24"/>
    <s v="Financed"/>
    <x v="1"/>
    <s v="Operations and Maintenance"/>
    <s v="2510"/>
    <s v="OM"/>
    <s v="Application SW Maintenance"/>
    <m/>
    <n v="1.2"/>
    <n v="1.2"/>
  </r>
  <r>
    <x v="3"/>
    <x v="8"/>
    <s v="Health Management Platform"/>
    <x v="31"/>
    <s v="Enterprise Wide Speech Recognition (EWSR)"/>
    <s v="EWSR is a speech recognition system utilized by clinicians for non-Radiology applications. To ensure continuation of quality patient care, VHA seeks to maintain and support the Medical-Specific Enterprise-wide Front-End Speech Recognition System, optimizing an enterprise-wide system improves productivity and user satisfaction of clinicians, reduces cost of transcription, improves accuracy and quality of medical documentation, and ultimately enhances patient-centered care.  This system helps with sharing best practices, achieving operational efficiencies, and leveraging economies of scale."/>
    <s v="Without funding, the enterprise wide speech recognition solution will be unable to provide Vista-integrated medical speech recognition (MSR) speech to text software to over 8,000 VA clinical end users leading to lower productivity and satisfaction of clinicians and Veterans/families and higher costs to implement traditional transcription services."/>
    <s v="Application"/>
    <s v="Application Support &amp; Operations"/>
    <s v="Software"/>
    <s v="Maintenance &amp; Support"/>
    <s v="EPMO"/>
    <s v="BA"/>
    <n v="1679"/>
    <n v="8"/>
    <s v="Financed"/>
    <x v="1"/>
    <s v="Managing Data"/>
    <s v="2510"/>
    <s v="OM"/>
    <s v="Application SW Maintenance"/>
    <n v="4.2119999999999997"/>
    <n v="4.2119999999999997"/>
    <n v="4"/>
  </r>
  <r>
    <x v="3"/>
    <x v="8"/>
    <s v="Health Management Platform"/>
    <x v="31"/>
    <s v="Health Data and Analytics Platform"/>
    <s v="The Health Data and Analytics Program includes IT-funded activities that support enterprise capabilities of managing data and knowledge, discovering new knowledge, using algorithms to make inferences on individuals or cohorts, and managing reports and inferences in clinical and administrative workflows. Capabilities for these activities may be supplies by platforms or vertically integrated solutions. However, in all cases, capabilities must allow enterprise integration and secondary use of data and analytical products._x000a__x000a_MYP Playground:_x000a_The Health Data and Analytics Program includes IT-funded activities that support enterprise capabilities of managing data and knowledge, discovering new knowledge, using algorithms to make inferences on individuals or cohorts, and managing reports and inferences in clinical and administrative workflows. This project leverages existing data collected during Veteran medical treatment and turn it into useful knowledge that enables VA to provide and use that information and knowledge to disease and illness indicators, determine the efficacy of existing or new treatments, and determine best practices. Useful data is collected in situations such as comparing the efficacy of a new medicine with that of the existing one, assessing the effectiveness of different doses of a medication, comparing different treatments simultaneously and choosing the best treatment, diagnosing cancer subtype and assessing the changes in the health of patients after repeated applications of chemotherapy, prescribing appropriate diet to patients with multi-disease syndrome, predicting survival time of terminal patients and other multifarious issues; however, it is not necessarily turned into useful knowledge that can be leveraged across VA. By collecting data from all members of the population, it can be used in medical studies to lead to reliable and valid conclusions that benefit Veterans by determining the best treatment therapies. Capabilities for these activities may be supplied by platforms or vertically integrated solutions; however, in all cases, capabilities must allow enterprise integration and secondary use of data and analytical products."/>
    <s v="MYP Playground:_x000a_Without the use of algorithms to analyze Veteran health information and help care providers identify early indicators of disease and illness, VA will miss the opportunity to leverage existing data and the benefits to early treatment resulting in higher overall treatment costs. This platform enables VA to transition from outdated, expensive, customized and vertically integrated solutions to a best-practice approach based upon enterprise data integration and management leveraging a system of commercial SaaS platforms for improved treatment practices. This approach will also facilitate VHAs ability to focus on creating new methods/strategies using algorithms for improved operations management rather than creating uncoordinated solutions for every solution/application."/>
    <s v="Application"/>
    <s v="Application Support &amp; Operations"/>
    <s v="Software"/>
    <s v="Maintenance &amp; Support"/>
    <s v="EPMO"/>
    <s v="BA"/>
    <n v="1679"/>
    <n v="9"/>
    <s v="Financed"/>
    <x v="1"/>
    <s v="Managing Data"/>
    <s v="2510"/>
    <s v="OM"/>
    <s v="Application SW Maintenance"/>
    <n v="13.074"/>
    <n v="13.074"/>
    <n v="13.074"/>
  </r>
  <r>
    <x v="3"/>
    <x v="8"/>
    <s v="Health Management Platform"/>
    <x v="31"/>
    <s v="Mental Health Assistant (MHA)"/>
    <s v="VA Mental Health (MH) programs provide a range of clinical services aimed at treating Veterans presenting with MH issues from mild, uncomplicated to severe issues, to those presenting in acute suicidal risk. The guiding principles/goals of VA MH programs are: provide Veteran-centric, recovery oriented care; maximize access to care; early and proactive identification of Veteran's mental health care needs and suicidal risk; utilize Evidence and Measurement based practices in the delivery of care; Decrease stigma associated with mental health treatment; Improve the health of Veterans by addressing whole health needs in the PACT setting; increase use of technology to facilitate efficient, quality care; and expand partnerships with other government agencies and communities. VA MH is developing evidenced based approaches to treat 5 core conditions: PTSD, Substance Use, Depression, Pain, and Sleep Disorders with the goal of decreasing suicide by improving or enhancing suicide screening and assessments."/>
    <s v="Explain the risk to the Veteran/beneficiary/family members if the sub-project is not fully funded (e.g., who is impacted, how many, what service/product is delayed, and etc.). *"/>
    <s v="Application"/>
    <s v="Application Support &amp; Operations"/>
    <s v="Software"/>
    <s v="Maintenance &amp; Support"/>
    <s v="EPMO"/>
    <s v="BA"/>
    <n v="1679"/>
    <n v="12"/>
    <s v="Financed"/>
    <x v="1"/>
    <s v="Digitizing Business Process"/>
    <s v="2510"/>
    <s v="OM"/>
    <s v="Application SW Maintenance"/>
    <n v="3"/>
    <n v="3"/>
    <n v="3"/>
  </r>
  <r>
    <x v="3"/>
    <x v="8"/>
    <s v="Health Management Platform"/>
    <x v="31"/>
    <s v="Radiation Oncology"/>
    <s v="High quality patient care is important to any medical discipline, but is of particular concern in radiation oncology given the potential for serious harm in the event of a treatment-related error. Radiation treatment planning is a very complicated process with many safety aspects involved and with the increased application of more sophisticated technologies in radiation therapy, concerns have arisen about whether radiation is being used appropriately. Quality-assurance procedures must evolve with complex radiotherapy planning and delivery systems in order to ensure that consistently effective and safe therapy is delivered. The Veterans Health Administration (VHA) concurred with the Office of Inspector General (OIG) Health Inspection report, dated March 10, 2011, that there was a need for a robust physician peer review process related to all VHA radiotherapy programs."/>
    <s v="TBD."/>
    <s v="Application"/>
    <s v="Application Development"/>
    <s v="Software"/>
    <s v="Maintenance &amp; Support"/>
    <s v="EPMO"/>
    <s v="BA"/>
    <n v="1679"/>
    <n v="32"/>
    <s v="Financed"/>
    <x v="1"/>
    <s v="Digitizing Business Process"/>
    <s v="2510"/>
    <s v="OM"/>
    <s v="Application SW Maintenance"/>
    <m/>
    <n v="0"/>
    <n v="0.4"/>
  </r>
  <r>
    <x v="3"/>
    <x v="8"/>
    <s v="Health Management Platform"/>
    <x v="31"/>
    <s v="Suicide High Risk Patient"/>
    <s v="This project will revise the current full mental health evaluation measurement to ensure the measurement is calculated to reflect the Veterans wait time experience upon contact with the mental health clinic or the Veterans referral to the mental health service from another provider to the completion of the evaluation. Current informatics systems are inadequate to address this need, and require IT enhancements to codify elements of mental health care not currently captured as data. It will also provide mental health clinical and administrative staff tools to fully track pending needs and access during the entire course of care for Veterans receiving mental health services._x000a__x000a_MYP Playground:_x000a_SHRPE's enhancements work towards reducing suicide among Veterans, including: _x000a_- Capability to capture data throughout the course of MH treatment, with emphasis on capturing referral and triage information to include MH care for Veterans who have Other than Honorable (OTH) discharge and those within one-year post separation from active military service. _x000a_- Introduces the OTH-EXTENDED patient into VistA Registration processing.  It provides management of the Military Sexual Trauma designation for OTH-EXT patients as well as providing supportive messaging transmissions between VistA and Enrollment Systems for OTH-EXT patients.  _x000a_- Introduces PRESUMPTIVE PSYCHOSIS CATEGORY on patient registration screen and associated data dictionary changes and reports._x000a_- Reporting functionality enhancements to support the management of individuals at high risk, both at the individual and population level.  _x000a_- Enhancements to CPRS/Vista will identify Veteran?s at high risk and support billing and RX copay changes."/>
    <s v="SHRPE supports implementation of measurement based care, closely tied with reducing risk to Veterans, that allows for customizing treatment based on individual Veteran response to specific therapies and facilitates VA MH efforts to ensure highest level of quality mental health services at all facilities. The initiatives allow Veterans to enter care anywhere they are at, all of which allow for individualization of care and improve efficiencies to deliver the right care at the right place.  Additionally, the inclusion of enhanced reporting increases the awareness, identification, and accuracy of specific high-risk Veterans covered under this initiative.  If not fully funded, none of these initiatives will be possible nor will operational costs be reduced. A failure to fully fund the ongoing SHRPE work would result in areas of priority for VHA and OMHSP that would receive inadequate attention such as suicide prevention efforts with OTH Veterans and increasing measurement-based care to increase quality and improve outcomes in mental health."/>
    <s v="Application"/>
    <s v="Application Development"/>
    <s v="Software"/>
    <s v="Expense"/>
    <s v="EPMO"/>
    <s v="BA"/>
    <n v="1679"/>
    <n v="14"/>
    <s v="Financed"/>
    <x v="1"/>
    <s v="Managing Data"/>
    <s v="3124"/>
    <s v="OM"/>
    <s v="Application SW"/>
    <n v="3"/>
    <n v="1"/>
    <n v="1"/>
  </r>
  <r>
    <x v="3"/>
    <x v="8"/>
    <s v="Health Management Platform"/>
    <x v="31"/>
    <s v="Veterans Integrated Service Network (VISN) 10 Central Fabrication Unit"/>
    <s v="CFU will receive digital scans via encrypted email, SharePoint/share drive, or receive foam boxes in the mail. Foam boxes will be Digitalized to STL files to be edited in FitFoot360 CAD software. Once we have received digital scans or digitalized the foam box impressions, the reference number will be logged into a spread sheet for each site to track work in progresses. Digital Scans will be downloaded to editing computers and modified per prescription, then saved on a server. Once modified, STL files will be sent to CNC Machine along with GCode to be milled. Labels will be applied to each foot orthotic after being milled. After being milled, top covers &amp; any additional modifications will be completed."/>
    <s v="Without this project, Veterans will continue to experience long wait times to receive needed foot orthotics. Without a digital scanning process, every orthotic has the potential for human errors or other deviations in the orthotic thereby leading to rework and additional overall costs."/>
    <s v="Application"/>
    <s v="Application Support &amp; Operations"/>
    <s v="Software"/>
    <s v="Maintenance &amp; Support"/>
    <s v="EPMO"/>
    <s v="BA"/>
    <n v="1679"/>
    <n v="15"/>
    <s v="Financed"/>
    <x v="1"/>
    <s v="Digitizing Business Process"/>
    <s v="2510"/>
    <s v="OM"/>
    <s v="Application SW Maintenance"/>
    <n v="0.01"/>
    <n v="0.01"/>
    <n v="0.1"/>
  </r>
  <r>
    <x v="3"/>
    <x v="8"/>
    <s v="Health Management Platform"/>
    <x v="31"/>
    <s v="VistA - Blood Establishment Computer Software (VBECS)"/>
    <s v="The Sustainment of Blood Bank Maintenance Project produces patches to correct defects and maintain regulatory compliance for the transfusion of blood products. Regulatory inputs include AABB, College of American Pathologists (CAP), FDA, International Council for Commonality in Blood Banking Automation (ICCBBA), and Joint Commission. This provides ongoing oversight, security, and support, for any deployed VHA (Veterans Health Administration) Blood Bank software product including regulatory compliance required as the medical device manufacturer._x000a__x000a_MYP Playground_x000a_This product provide support for deployed software, systems, and interfaces for oversight and compliance with Blood Bank regulatory and VHA business requirements. The VistA Blood Establishment Computer Software (VBECS) is a Blood Bank application system. The purpose of VBECS is to automate the daily processing of blood inventory and patient transfusions in a hospital transfusion service. VBECS facilitates ongoing compliance with Food and Drug Administration (FDA) standards for medical devices and enhances the Veterans Health Administration's (VHA's) ability to produce high-quality blood products and services to veterans. The system follows blood bank standards, standards of national accrediting agencies, FDA regulations, and VA policies."/>
    <s v="If the system is not transitioned to a cloud environment the current system could fail with no support from the provider.  The current operating system (Microsoft Server 8) will no longer be supported."/>
    <s v="Application"/>
    <s v="Application Support &amp; Operations"/>
    <s v="Software"/>
    <s v="Maintenance &amp; Support"/>
    <s v="EPMO"/>
    <s v="BA"/>
    <n v="1679"/>
    <n v="7"/>
    <s v="Financed"/>
    <x v="1"/>
    <s v="Digitizing Business Process"/>
    <s v="2510"/>
    <s v="OM"/>
    <s v="Application SW Maintenance"/>
    <n v="4.0999999999999996"/>
    <n v="4.0999999999999996"/>
    <n v="3.3639999999999999"/>
  </r>
  <r>
    <x v="3"/>
    <x v="8"/>
    <s v="Health Management Platform"/>
    <x v="31"/>
    <s v="VistA - Radiology/Nuclear Medicine (RAD/NM)"/>
    <s v="The VHA National Radiology Program is responsible for recommending policy, providing advice, and proposing courses of action to VHA Headquarters, VISNs, and facility staff in order to promote the provision of safe, timely, cost effective, and quality diagnostic imaging services.  Through interaction with all levels of VHA leadership, the program office collects information from the field on informatics needs with national consequences and specifies system requirements. The VHA National Radiology Program submission for FY21-25 Multi-Year Program call consists of a portfolio of 9 sub-programs. These sub-programs include: VistA Evolution Radiology GUI, Expired Orders Discontinuation, Radiology Protocol Tool Recorder (RAPTOR), Image File Exchange Service, Radiation Dose Display, eHMP Image Viewer, National Teleradiology Program Project, Radiology Case Reporter and VistA Imaging Storage Management Enhancements, Phase II."/>
    <s v="If not fully funded, the VA will not be able to provide health care services to the Veterans.  This impacts all Veterans who utilize the VA medical centers for healthcare.  This could pose the possible risks of: poor quality healthcare for the Veteran, delay of medical diagnosis, and  loss of Veteran life."/>
    <s v="Application"/>
    <s v="Application Support &amp; Operations"/>
    <s v="Software"/>
    <s v="Maintenance &amp; Support"/>
    <s v="EPMO"/>
    <s v="BA"/>
    <n v="1679"/>
    <n v="17"/>
    <s v="Financed"/>
    <x v="1"/>
    <s v="Digitizing Business Process"/>
    <s v="2510"/>
    <s v="OM"/>
    <s v="Application SW Maintenance"/>
    <n v="3.9049999999999998"/>
    <n v="3.9049999999999998"/>
    <n v="3.2"/>
  </r>
  <r>
    <x v="3"/>
    <x v="8"/>
    <s v="Health Management Platform"/>
    <x v="31"/>
    <s v="VistA Audit (VSRA)"/>
    <s v="This is an ongoing need in support of the EHRM transition to secure the VistA platform such that it does not create a security vulnerability with the EHRM by virtue of the multiple system interfaces (VistA - Cerner Millennium) that will be required over the 10-year implementation period. Standardize all VistA nationally released routines to that of the Gold Standard. Evaluate waivers for applications on the decommissioning list and coordinate application retirement with application owners._x000a__x000a_MYP Playground_x000a_The Veterans Health Information Systems and Technology Architecture (VistA) Security Remediation (VSR) project is tasked with the improvement of VistA?s security posture to provide better IT services for Veterans and to ensure the security of Veteran?s data. The goal is for technical information technology (IT) personnel such as system owners, database administrators, authorized users, VA Information Security Officers (ISOs) and Privacy Officers to have a systematic standard that applies to all VistA devices and applications in compliance with VA policy, U.S. law and National Archives and Records Administration (NARA) requirements._x000a_The EHR Modernization (EHRM) Program Executive Office (PEO) within the Department of Veterans Affairs (VA) is in the process of planning for implementation of the Cerner Millennium Electronic Health Record (EHR) as a replacement for the Veterans Health Information Systems and Technology Architecture (VistA) EHR._x000a__x000a_VSR project executes a remediation of pre-existing, known vulnerabilities, in particular Audit and Logging, selected as the focus area from the VistA security roadmap. This supports the transition to EHR by 1) eliminating OMB reported material deficiency (HIPAA non-compliance), and 2) providing an audit trail for veteran clinical data access on the VistA side of the EHR.  Cerner Millennium will provide its own audit, and the 2 combined will provide a comprehensive audit trail of the veteran record.  _x000a__x000a_VSR anticipates the key areas of focus for FY 22-26 to be Audit &amp; Logging of individual user information for who performed CRUD (create, read, update, and delete) operations to a Veteran?s health records required by the Health Insurance Portability and Accountability Act (HIPAA) and the Freedom of Information Act (FOIA). HIPAA requires that any access to a patient?s Personally Identifiable Information (PII) or Protected Health Information (PHI) by an individual be recorded in audit logs."/>
    <s v="In preparation of VistA transitioning to the Cerner commercial EHR under the OEHRM Program, VA OIT will continue fully virtualizing all VistA's and moving them to the cloud, standardizing the code for ease of transitional integration, discontinue modules and sub module functionality that is no longer in use, copy data to Cerner?s data center, and other related activities. If this service is discontinued it will negatively impact our veterans and prevent meeting the recommendations outlined in the VA FISMA Audit. _x000a__x000a_If VistA audit is not provided, then a complete audit of the Veterans clinical record across the VistA &amp; Cerner Millennium will not exist, in violation of HIPAA requirements. _x000a__x000a_Failure to fully fund VSR efforts would severely degrade the security capabilities and place Veterans information at risk. If funding is reduced, then VSR will not have access to the support services necessary to establish Enterprise level audits resulting in: 1)Potential loss of Veteran data, 2) potential to grant access to data in violation of VA policy and U.S. law, 3)  decreased security posture due to failure to audit clinical record access, 4) risk to VA?s reputation due to unauthorized access to sensitive VistA data._x000a__x000a_Section 1635 of the FY2008 National Defense Authorization Act (P.L. 110-181 §1635); U.S. Government Accountability Office, VA IT Modernization: Preparations for Transitioning to a New Electronic Health Record System, GAO-18-636T, June 26, 2018."/>
    <s v="Application"/>
    <s v="Application Support &amp; Operations"/>
    <s v="Software"/>
    <s v="Maintenance &amp; Support"/>
    <s v="EPMO"/>
    <s v="BA"/>
    <n v="1679"/>
    <n v="18"/>
    <s v="Financed"/>
    <x v="1"/>
    <s v="Improving Cybersecurity"/>
    <s v="2510"/>
    <s v="OM"/>
    <s v="Application SW Maintenance"/>
    <n v="3.15"/>
    <n v="3.15"/>
    <n v="2.9"/>
  </r>
  <r>
    <x v="3"/>
    <x v="8"/>
    <s v="Health Management Platform"/>
    <x v="31"/>
    <s v="VistA Integration Adapter (VIA)"/>
    <s v="VIA is a web service developed to provide information for applications to consume Health Information. It is an Enterprise solution which consumers will be able to use to pull Health information for their applications from many VistA and other data sources. VIA facilitates the convergence of JMeadows and MDWS services into a common service platform, thereby providing the existing functionality of MDWS to client applications. VIA creates a set of common web services that allow consuming applications to securely retrieve data from VistA systems. It is intended to perform as an adapter that abstracts consuming applications from the technical details of the VistA computing environment. VIA utilizes a modularized design approach that separates generic-infrastructure functionality from business-oriented functionality, and thereby allows consuming applications to connect to VistA systems. VIA exposes the business interfaces using the Simple Object Access Protocol (SOAP) standard."/>
    <s v="If not fully funded, the VA patient facing applications including MISSION Act applications, Mobile applications, MyHealtheVet (MHV), and the Veteran's Crisis Line (VCL) will not be supported with proper middleware maintenance and the consuming applications that directly require VistA data access by providers to deliver patient health services may be adversely impacted."/>
    <s v="Application"/>
    <s v="Application Support &amp; Operations"/>
    <s v="Software"/>
    <s v="Maintenance &amp; Support"/>
    <s v="EPMO"/>
    <s v="BA"/>
    <n v="1679"/>
    <n v="16"/>
    <s v="Financed"/>
    <x v="1"/>
    <s v="Digitizing Business Process"/>
    <s v="2510"/>
    <s v="OM"/>
    <s v="Application SW Maintenance"/>
    <n v="1.8"/>
    <n v="1.8"/>
    <n v="1.8"/>
  </r>
  <r>
    <x v="3"/>
    <x v="8"/>
    <s v="Health Management Platform"/>
    <x v="41"/>
    <s v="Laboratory System Reengineering PathNet (LSRP)"/>
    <s v="Laboratory System Reengineering Project (LSRP) delivers an industry-leading commercial Laboratory Information Management System (LIMS) for the Pathology &amp; Laboratory Medicine Services (P&amp;LMS) at Department of Veterans Affairs (VA). It is interfaced with Veterans Health Information Systems and Technology Architecture (VistA) and is focused on patient-centric reporting and correcting patient safety issues._x000a__x000a_MYP Playground:_x000a_LSRP is the project sustaining LIMS which meets the VHA Pathology and Laboratory Medicine Service's business requirements including patient safety, legal, regulatory requirements (Code of Federal Regulations (CFR) 42 part 493.62, 493.1232, 493.1291) and accreditation standards. In addition it:_x000a_?_x0009_Outsources remote hosting and disaster recovery to Cerner_x000a_?_x0009_Supports the VA Pathology and Laboratory Medicine Service (PLMS)_x000a_?_x0009_Provides high quality laboratory test results for Veterans_x000a_Overall, The Cerner Millennium PathNet Laboratory Information Management System (LIMS) is a laboratory system that supports the VA Pathology and Laboratory Medicine Service (PLMS) by supporting the VA business processes including laboratory specimen collection, processing and providing high quality laboratory test results for Veterans. The hosting environment is required to meet all applicable VA specifications, as well as minimize short and long term risks regarding application availability, disaster recovery, and support. In addition, the proposed effort for technical support includes all staffing requirements for data center operations and maintenance. Additionally, DR, high availability, and business continuity metrics are critical elements in the scope of the required hosting environment."/>
    <s v="MYP Playground:_x000a_The Laboratory System at the Huntington VA is run entirely by the CERNER LIMS application.  As part of this, CERNER hosts the lab data and shares this information with other VISTA applications, CPRS.  The hosting environment is required for the CERNER LAB system to function.   Without hosting no LAB services would be available at Huntington.  If there are no lab services direct patient care will be impacted.  The impact to every veteran using this hospital would be immediate and devastating.  Even existing patient LAB results would be impacted.  The VA does have its own LAB services but to convert back to that would take years and large sums of money."/>
    <s v="Application"/>
    <s v="Application Support &amp; Operations"/>
    <s v="Software"/>
    <s v="Maintenance &amp; Support"/>
    <s v="EPMO"/>
    <s v="BA"/>
    <n v="1684"/>
    <n v="1"/>
    <s v="Financed"/>
    <x v="1"/>
    <s v="Managing Data"/>
    <s v="2510"/>
    <s v="OM"/>
    <s v="Application SW Maintenance"/>
    <n v="4.0439999999999996"/>
    <n v="4.0439999999999996"/>
    <n v="4.0439999999999996"/>
  </r>
  <r>
    <x v="3"/>
    <x v="8"/>
    <s v="Health Management Platform"/>
    <x v="32"/>
    <s v="CPRS Cloud VISN 17"/>
    <s v="In response to COVID-19 and to advance VA?s TeleHealth capabilities, Cloud CPRS provides access to CPRS from any computer, laptop, and/or mobile device  from any location with a standard internet connection. This is continue the support for V17. Even though supported, no special equipment (e.g. Virtual Private Network (VPN), Personal Identify Verification (PIV) reader or Government Furnished Equipment) is necessary."/>
    <m/>
    <s v="Application"/>
    <s v="Application Support &amp; Operations"/>
    <s v="Software"/>
    <s v="Maintenance &amp; Support"/>
    <s v="EPMO"/>
    <s v="BA"/>
    <n v="1683"/>
    <n v="4"/>
    <s v="Financed"/>
    <x v="1"/>
    <s v="Digitizing Business Process"/>
    <s v="2510"/>
    <s v="OM"/>
    <s v="Application SW"/>
    <m/>
    <n v="0.98"/>
    <n v="0.98"/>
  </r>
  <r>
    <x v="3"/>
    <x v="8"/>
    <s v="Health Management Platform"/>
    <x v="32"/>
    <s v="eScreening Alternative Suicide Prevention Efforts"/>
    <s v="eScreening (eScreening) software is designed to give a wide variety of clinical settings, not limited to Mental Health, with the ability to automate collection and scoring of screening instruments in order to improve efficiency in treating patients. The eScreening system accelerates the process of documenting Veteran's self-assessments by using technology. This effort will implement web-based forms for completing mental health assessments and other patient forms. The system has 2-way VistA/CPRS communication which assigns needed health screens and submits Veteran responses into CPRS to satisfy clinical reminders and generate a clinical note for review and signature. eScreening employs real-time scoring of screens and staff notification of high-risk veterans for same-day care, and the program generates a personalized feedback sheet for each Veteran. Dynamic progress reporting allows staff and Veterans to monitor health symptoms over-time."/>
    <m/>
    <s v="Application"/>
    <s v="Application Support &amp; Operations"/>
    <s v="Software"/>
    <s v="Maintenance &amp; Support"/>
    <s v="EPMO"/>
    <s v="BA"/>
    <n v="1625"/>
    <n v="5"/>
    <s v="Financed"/>
    <x v="1"/>
    <s v="Managing Data"/>
    <s v="2510"/>
    <s v="OM"/>
    <s v="Application SW Maintenance"/>
    <m/>
    <n v="0"/>
    <n v="0.2"/>
  </r>
  <r>
    <x v="3"/>
    <x v="8"/>
    <s v="Health Management Platform"/>
    <x v="32"/>
    <s v="VistA - Computerized Patient Record System (CPRS)"/>
    <s v="Supports the implementation of a national automated solution for pharmacy dispensing of methadone and its integration into the Computerized Patient Record System (CPRS). Currently, tracking of methadone dispensed in output opioid substitution programs is done manually, leaving an identified, significant patient safety risk unmitigated._x000a__x000a_MYP Playground_x000a_VHA needs to capture patients? gender at birth (Birth Sex) as well as their gender identification (Administrative Sex). These data fields need to be discrete. The Birth Sex field must be un-editable, while the Administrative Sex field must be updatable. The ability to capture a patient?s Administrative Sex complies with Office of National Coordinator for Health Information Technology (ONC) standards for transgender patients. The HL7 Consolidated Clinical Document Architecture (C-CDA) header also needs to capture Administrative Sex.  This field would be editable from within CPRS and visible across all CPRS/VistA instances so that patients do not need to provide this information more than once. The Business intends to develop an update to VistA?s interface with the IAM MVI (VASI #1406), in order to transmit Administrative Sex as a separate data field to the IAM MVI authoritative data repository. _x000a__x000a_The number of VistA packages and CPRS child systems that would need to capture Administrative Sex data is unknown at this time. The number of additional VA clinical and nonclinical systems as well as data repositories that would need to be revised to support this new data field is also unknown. These systems/repositories could include bed management, enrollment, claims processing and eligibility, billing, fraud/waste/abuse analysis, customer-facing assistance systems (e.g., CRM UD-O), Health Data Repository, etc. According to the Business, modification of downstream systems would be a future endeavor."/>
    <s v="If this sub-project is not funded, there are increased risks to patient safety for transgender Veterans.  The patient?s gender reported for administrative use (e.g., billing, claims, honorifics, room assignments) may not be the same as the patient?s Birth Sex. Without an accurate Birth Sex in the patient?s electronic medical record, clinical teams do not have accurate information to determine when a patient may need screenings, lab testing, and clinical treatment consistent with their sex at birth.  Right now, clinicians are having to create work-arounds, which increases the likelihood of clinical errors such as improper screening or treatment."/>
    <s v="Application"/>
    <s v="Application Support &amp; Operations"/>
    <s v="Software"/>
    <s v="Maintenance &amp; Support"/>
    <s v="EPMO"/>
    <s v="BA"/>
    <n v="1683"/>
    <n v="2"/>
    <s v="Financed"/>
    <x v="1"/>
    <s v="Managing Data"/>
    <s v="2510"/>
    <s v="OM"/>
    <s v="Application SW Maintenance"/>
    <n v="1.88"/>
    <n v="1.88"/>
    <n v="1.88"/>
  </r>
  <r>
    <x v="3"/>
    <x v="8"/>
    <s v="Health Management Platform"/>
    <x v="42"/>
    <s v="Advanced Medication Platform (AMPL) - Pharmacy Graphic User Interface (GUI)"/>
    <s v="Sustainment of the Advanced Medication Platform (AMPL) Project consists of 3 sub-programs, a) Pharmacy GUI Outpatient Medication Order Processing/Discharge Summary b) Pharmacy GUI Inpatient Order Processing c) FDB Cloud Conversion/DIF Upgrade. The completion of this set of work is critically important and essential to the continued existence of Clinical Decision Support within the VistA pharmacy system. The AMPL Pharmacy GUI project will add vital clinical data that is literally impossible to display within the 'roll and scroll' character-based user interface that is currently employed by 7000 VHA pharmacists processing a scale of 300 million (30day equivalents) Rxs per year. In June 2017, the Government Accountability Office published a congressional committee report (GAO-17-179) based on an in-depth analysis of existing VA pharmacy system capabilities. The GAO report concluded that there is an urgent need to update VistA pharmacy software to provide increased clinical decision support._x000a__x000a_MYP Playground:_x000a_The Advanced Medication Platform Pharmacy Graphic User Interface (AMPL GUI) is a front end application supporting VA pharmacists by fulfilling the need for medical knowledge during the course of patient care. A lack of access to this medical knowledge can lead to suboptimal decisions, increased potential for errors and adverse events, decreased quality of care and health outcomes, less efficiency, increased cost, and decreased provider and patient satisfaction. Incorporating Graphical User Interface (GUI) capabilities into the processing of pharmacy medication orders is a way to minimize these risks and enhance healthcare. The Pharmacy GUI will support the current workflow, development and incorporation of new technology/functionality and techniques, and allow users to make more informed decisions, using clinical knowledge and patient specific information, intelligently filtered, organized, and presented as care is being delivered.  The AMPL GUI application will provide the VA Pharmacists the ability to process Outpatient and Inpatient medication orders in a graphical format robust in clinical data. Sustainment is being requested for FY22-FY26 with a standardized inflation for each year."/>
    <s v="MYP Playground:_x000a_If this project is not accomplished then pharmacy staff will have limited access to clinical decision support tools and their ability to make clinically informed decisions while managing medication therapy.  Less access to clinical data and efficient workflows will lead to greater risk for medication error and harm to Veterans."/>
    <s v="Application"/>
    <s v="Application Support &amp; Operations"/>
    <s v="Software"/>
    <s v="Maintenance &amp; Support"/>
    <s v="EPMO"/>
    <s v="BA"/>
    <n v="1680"/>
    <n v="12"/>
    <s v="Financed"/>
    <x v="1"/>
    <s v="Digitizing Business Process"/>
    <s v="2510"/>
    <s v="OM"/>
    <s v="Application SW Maintenance"/>
    <n v="1"/>
    <n v="1"/>
    <n v="1.6"/>
  </r>
  <r>
    <x v="3"/>
    <x v="8"/>
    <s v="Health Management Platform"/>
    <x v="42"/>
    <s v="APPRISS Health PMP Gateway"/>
    <s v="Section 134: Department of Veterans Affairs Participation in National Network of State-Based Prescription Drug Monitoring Programs. Implement a process to ensure that referred authorized care relevant medical history of the veteran and a list of all medications prescribed to the veteran as known by the Department. Assure that each covered health care provider will submit medical records of any care or services furnished, including records of any prescriptions for opioids, to the Department in the timeframe and format specified by the Secretary. State Prescription Monitoring Programs: VA Pharmacy transmissions to participate in these state databases require additional changes to support specialized programs such as the CHAMPVA Meds by Mail benefit and to reduce the risk of vendor-side technical changes, in which (for example) a vendor server update that results in a new destination IP address may cause a month-long delay in VA transmissions while the firewall configuration is reviewed._x000a__x000a_MYP Playground:_x000a_SPMP improves patient safety and public health by providing access to State Managed Prescription Databases.  This access and data sharing will provide information to the health care providers which will increase their capabilities to manage all controlled substance prescriptions written by VA physicians."/>
    <s v="MYP Playground:_x000a_If this is not funded the VA will not have the tools needed to monitor potential OPIOD abuse.  This would create a situation in which Physicians providing prescriptions which would contribute to drug abuse."/>
    <s v="Application"/>
    <s v="Application Support &amp; Operations"/>
    <s v="Software"/>
    <s v="Maintenance &amp; Support"/>
    <s v="EPMO"/>
    <s v="BA"/>
    <n v="1680"/>
    <n v="18"/>
    <s v="Financed"/>
    <x v="1"/>
    <s v="Greater Choice for Veterans"/>
    <s v="2510"/>
    <s v="OM"/>
    <s v="Application SW Maintenance"/>
    <n v="10.956"/>
    <n v="10.956"/>
    <n v="7.2880000000000003"/>
  </r>
  <r>
    <x v="3"/>
    <x v="8"/>
    <s v="Health Management Platform"/>
    <x v="42"/>
    <s v="Inbound ePrescribing (eRx)"/>
    <s v="MYP Playground:_x000a_The Inbound ePrescribing (eRx) system receives inbound electronic prescriptions (e-prescriptions or eRxs) from an external provider (e.g. a doctor not associated with the Department of Veterans Affairs [VA], medical staff at a Department of Defense [DoD] military treatment facility, etc.) with the ability to process (fill, dispense, etc.) them in the Veterans Health Information Systems and Technology Architecture (VistA) Outpatient Pharmacy (OP) package. eRx also provides the capability to electronically transfer a prescription from a VA pharmacy to a different pharmacy, as well as electronically receive a transferred prescription from a different pharmacy.  Additional work will include the ability for the VA to receive electronic prescriptions for controlled substances.  Several states will have regulation which will not permit the fulfillment of controlled substances with a paper prescription.  The third phase of work is a version upgrade third party product ? First Data Bank?.  The product is a drug database which is used by VA Pharmacy systems.  The VA currently uses version 2.2 which will not be supported by the company past 12/24."/>
    <s v="Explain the risk to the Veteran/beneficiary/family members if the sub-project is not fully funded (e.g., who is impacted, how many, what service/product is delayed, and etc.)."/>
    <s v="Application"/>
    <s v="Application Development"/>
    <s v="Software"/>
    <s v="Expense"/>
    <s v="EPMO"/>
    <s v="BA"/>
    <n v="1680"/>
    <n v="26"/>
    <s v="Financed"/>
    <x v="1"/>
    <s v="Digitizing Business Process"/>
    <s v="3124"/>
    <s v="OM"/>
    <s v="Application SW"/>
    <m/>
    <n v="0"/>
    <n v="1.9"/>
  </r>
  <r>
    <x v="3"/>
    <x v="8"/>
    <s v="Health Management Platform"/>
    <x v="42"/>
    <s v="Inbound ePrescribing (eRx)"/>
    <s v="The Pharmacy Reengineering (PRE) Inbound ePrescribing project includes the capability to receive inbound electronic prescriptions (eRxs) coming from external entities, process them, and dispense them at Department of Veterans Affairs (VA) pharmacies. It also includes the ability to electronically transfer prescriptions to other VA and non-VA pharmacies and electronically receive transferred prescriptions from other VA and non-VA pharmacies._x000a__x000a_MYP Playground:_x000a_The Inbound ePrescribing (eRx) system receives inbound electronic prescriptions (e-prescriptions or eRxs) from an external provider (e.g. a doctor not associated with the Department of Veterans Affairs [VA], medical staff at a Department of Defense [DoD] military treatment facility, etc.) with the ability to process (fill, dispense, etc.) them in the Veterans Health Information Systems and Technology Architecture (VistA) Outpatient Pharmacy (OP) package. eRx also provides the capability to electronically transfer a prescription from a VA pharmacy to a different pharmacy, as well as electronically receive a transferred prescription from a different pharmacy.  Additional work will include the ability for the VA to receive electronic prescriptions for controlled substances.  Several states will have regulation which will not permit the fulfillment of controlled substances with a paper prescription.  The third phase of work is a version upgrade third party product ? First Data Bank?.  The product is a drug database which is used by VA Pharmacy systems.  The VA currently uses version 2.2 which will not be supported by the company past 12/24."/>
    <s v="Explain the risk to the Veteran/beneficiary/family members if the sub-project is not fully funded (e.g., who is impacted, how many, what service/product is delayed, and etc.)."/>
    <s v="Application"/>
    <s v="Application Support &amp; Operations"/>
    <s v="Software"/>
    <s v="Maintenance &amp; Support"/>
    <s v="EPMO"/>
    <s v="BA"/>
    <n v="1680"/>
    <n v="15"/>
    <s v="Financed"/>
    <x v="1"/>
    <s v="Digitizing Business Process"/>
    <s v="2510"/>
    <s v="OM"/>
    <s v="Application SW Maintenance"/>
    <n v="3.008"/>
    <n v="3.008"/>
    <n v="4.1100000000000003"/>
  </r>
  <r>
    <x v="3"/>
    <x v="8"/>
    <s v="Health Management Platform"/>
    <x v="42"/>
    <s v="Pharmacy Operational Updates"/>
    <s v="The Pharmacy Operational Updates program is envisioned as a continuation and counterpart to the Safety Updates for Medication/Prescription Management program, also known as SUMPM. SUMPM represents the overall need for improvements to address the updates necessary to address known patient safety issues within the VistA pharmacy applications. Pharmacy Operational Updates will manage the ongoing interdependencies between the ten (10) VistA pharmacy applications/packages and other systems including CPRS, eHMP, First Databank, etc..  There are several inadequacies in the VISTA system which cause delays in the review of the prescription. The Pharmacy Operational Updates program is envisioned as a continuation and counterpart to the Safety Updates for Medication/Prescription Management program, also known as SUMPM. SUMPM represents the overall need for improvements to address the updates necessary to address known patient safety issues within the VistA pharmacy applications. Pharmacy Operational Updates will manage the ongoing interdependencies between the ten (10) VistA pharmacy applications/packages and other systems including CPRS, eHMP, First Databank, etc..  There are several inadequacies in the VISTA system which cause delays in the review of the prescription."/>
    <s v="Without these improvements the Pharmacy staff must perform workarounds to assure that the proper prescription is provided to the veteran.  This manual process can result in human error. If not funded, the VA will not be able to provide enhancements to the VistA Inpatient Medications, Outpatient Pharmacy, Kernel, Pharmacy Data Management, and other appropriate namespaces that are needed in order to address specific permissions, dispensing, and pharmacy safety issues and to increase access to and optimize healthcare for the Veteran."/>
    <s v="Application"/>
    <s v="Application Support &amp; Operations"/>
    <s v="Software"/>
    <s v="Maintenance &amp; Support"/>
    <s v="EPMO"/>
    <s v="BA"/>
    <n v="1680"/>
    <n v="14"/>
    <s v="Financed"/>
    <x v="1"/>
    <s v="Digitizing Business Process"/>
    <s v="2510"/>
    <s v="OM"/>
    <s v="Application SW Maintenance"/>
    <n v="1.1299999999999999"/>
    <n v="1.1299999999999999"/>
    <n v="1.1299999999999999"/>
  </r>
  <r>
    <x v="3"/>
    <x v="8"/>
    <s v="Health Management Platform"/>
    <x v="33"/>
    <s v="Medical Care Collections Fund (MCCF) EDI Transaction Applications Suite"/>
    <s v="Mission Act: The Health Insurance Portability &amp; Accountability Act (HIPPA) requires industry-wide standardization of Electronic Data Interchange (EDI) Transactions. This project adds system checks and reporting functions to the Medical Care Collections Fund (MCCF). Additionally, VHA CBO eBusiness Solutions has asked for changes to VistA accounts and to add functionality to eBilling, ePayments, and ePharmacy. The Health Insurance Portability &amp; Accountability Act (HIPAA) requires industry wide standardization of Electronic Data Interchange (EDI) transactions to achieve improved efficiency and cost effectiveness in US healthcare. This project extends eInsurance standards to eligibility, benefits and claims, data content, X12 eligibility compliance, and insurance verification._x000a__x000a_MYP Playground_x000a__x000a_The Health Insurance Portability &amp; Accountability Act (HIPAA) requires industry-wide standardization of Electronic Data Interchange (EDI) Transactions. This project adds system checks and reporting functions to the Medical Care Collections Fund (MCCF). Additionally, VHA CBO eBusiness Solutions has asked for changes to VistA accounts and to add functionality to eBilling, ePayments, and ePharmacy."/>
    <s v="MYP Playground_x000a__x000a_This effort will significantly increase the financial burden to the Veteran and his/her family for care received by the Veteran.  In addition, if will put the VHA as risk of not maintaining HIPAA compliance and thereby putting VHA in violation of Federal Laws and Mandates.  This will additionally significantly impact the flow of revenue to VHA if these changes and updates are not performed."/>
    <s v="Application"/>
    <s v="Application Development"/>
    <s v="Software"/>
    <s v="Expense"/>
    <s v="EPMO"/>
    <s v="BA"/>
    <n v="1685"/>
    <n v="2"/>
    <s v="Financed"/>
    <x v="1"/>
    <s v="Greater Choice for Veterans"/>
    <s v="3124"/>
    <s v="OM"/>
    <s v="PMO Support, Enterprise"/>
    <n v="28.565000000000001"/>
    <n v="28.565000000000001"/>
    <n v="7.4470000000000001"/>
  </r>
  <r>
    <x v="3"/>
    <x v="8"/>
    <s v="Health Management Platform"/>
    <x v="33"/>
    <s v="Medical Care Collections Fund Transactions Applications Suite (MCCF EDI TAS)"/>
    <s v="Mission Act: The Health Insurance Portability &amp; Accountability Act (HIPPA) requires industry-wide standardization of Electronic Data Interchange (EDI) Transactions. This project adds system checks and reporting functions to the Medical Care Collections Fund (MCCF). Additionally, VHA CBO eBusiness Solutions has asked for changes to VistA accounts and to add functionality to eBilling, ePayments, and ePharmacy. The Health Insurance Portability &amp; Accountability Act (HIPAA) requires industry wide standardization of Electronic Data Interchange (EDI) transactions to achieve improved efficiency and cost effectiveness in US healthcare. This project extends eInsurance standards to eligibility, benefits and claims, data content, X12 eligibility compliance, and insurance verification._x000a__x000a_MYP Playground_x000a__x000a_The Health Insurance Portability &amp; Accountability Act (HIPAA) requires industry-wide standardization of Electronic Data Interchange (EDI) Transactions. This project adds system checks and reporting functions to the Medical Care Collections Fund (MCCF). Additionally, VHA CBO eBusiness Solutions has asked for changes to VistA accounts and to add functionality to eBilling, ePayments, and ePharmacy."/>
    <s v="MYP Playground_x000a__x000a_This effort will significantly increase the financial burden to the Veteran and his/her family for care received by the Veteran.  In addition, if will put the VHA as risk of not maintaining HIPAA compliance and thereby putting VHA in violation of Federal Laws and Mandates.  This will additionally significantly impact the flow of revenue to VHA if these changes and updates are not performed."/>
    <s v="Application"/>
    <s v="Application Support &amp; Operations"/>
    <s v="Software"/>
    <s v="Maintenance &amp; Support"/>
    <s v="EPMO"/>
    <s v="BA"/>
    <n v="1685"/>
    <n v="1"/>
    <s v="Financed"/>
    <x v="1"/>
    <s v="Greater Choice for Veterans"/>
    <s v="2510"/>
    <s v="OM"/>
    <s v="Application SW Maintenance"/>
    <n v="14.315"/>
    <n v="15.413"/>
    <n v="19"/>
  </r>
  <r>
    <x v="3"/>
    <x v="8"/>
    <s v="Health Management Platform"/>
    <x v="34"/>
    <s v="Home Telehealth Reporting (HTR)"/>
    <s v="Ongoing vendor oversight, security,  testing, Continuity of Operations planning and tier 3 support for clinicians._x000a__x000a_MYP Playground:_x000a_Home Telehealth Reporting Enhancements (HTRE) improves tools that Care Coordination nurses use to manage their panel of patients enrolled in the Home Telehealth program. The data from the tools are used by the VHA Office of Telehealth Services in the Office of Connected Care to assess and improve Home Telehealth program outcomes. HTRE supports the Home Telehealth program in improving clinical outcomes and access to care by reducing complications, hospitalizations, and clinic or emergency room visits for veterans who are at high risk due to a chronic disease.  The enhancements will help veterans continue to live independently and spend less time at medical visits while providing veterans the knowledge and skills needed to more effectively self-manage their own health care needs."/>
    <s v="MYP Playground:_x000a_If the project is not fully funded, expansion of the program that cares for more than 71,000 veterans will not be possible. Congress continues to add reporting requirements to Telehealth; this program provides data and reports to meet these requirements. As Telehealth continues to grow, there will be more requirements for reports and data integration. Additionally, adoption of the Cerner Electronic Health Record will necessitate further work to integrate Home Telehealth data collected by third party vendors with the new record, while maintaining and updating links at sites still using VistA. VHA Telehealth Services is beginning the process of awarding a new third party vendor contract worth around $300 million dollars.  As a result, OI&amp;T, through this project, will be charged with working with up to four new vendors to integrate the data they collect with Cerner, VistA, the Patient Generated Database, Health Data Repository, and other VA systems. If full funding is not provided, VHA will be unable to expand their program."/>
    <s v="Application"/>
    <s v="Application Support &amp; Operations"/>
    <s v="Software"/>
    <s v="Maintenance &amp; Support"/>
    <s v="EPMO"/>
    <s v="BA"/>
    <n v="1682"/>
    <n v="4"/>
    <s v="Financed"/>
    <x v="1"/>
    <s v="VA/DoD Collaboration"/>
    <s v="2510"/>
    <s v="OM"/>
    <s v="Application SW Maintenance"/>
    <n v="1.5"/>
    <n v="1.5"/>
    <n v="1.7"/>
  </r>
  <r>
    <x v="3"/>
    <x v="8"/>
    <s v="Health Management Platform"/>
    <x v="34"/>
    <s v="Telehealth Management Platform (TMP/CVT-TSS)"/>
    <s v="Ongoing vendor oversight, security, testing, Continuity of Operations planning and tier 3 support for clinicians. Supports deployment of a scheduling solution that has the ability to schedule a patient and provider as a pair on both the Veterans Health Information Systems and Technology Architecture (VistA) system where the provider is located and where the patient is located.  This would also include the ability to document all  Clinical Video Teleconferencing (CVT) activities including CVT event closures on both sides._x000a__x000a_MYP Playground:_x000a_The Telehealth Management Platform (TMP) is a customer relations management software system. TMP supports Veterans access to Telehealth program services from 970 VHA sites (VAMCs and CBOCs). TMP automates previously manual work for three elements of virtual care (non-face-to-face) services: 1) Scheduling, 2) resource management and 3) administrative management. The third element, administrative management, includes workload management, credentialing and privileging, telehealth service agreements and data management to support telehealth business processes. TMP allows sites sharing resources to communicate critical information to activate, managed and support Veteran virtual care/remote services. TMP is especially critical as it supports the delivery of virtual care services that are a part of overall Telehealth program growth and enable more efficient use of these services between the 970 VHA sites. TMP will help VHA meet the increasing need for clinical encounters for the 33% of all Veterans who live in rural areas and the 12% who live more than three hours from a tertiary care facility."/>
    <s v="MYP Playground:_x000a_If the project is not fully funded, expansion of the program that cares for more than 71,000 veterans will not be possible. Congress continues to add reporting requirements to Telehealth; this program provides data and reports to meet these requirements. As Telehealth continues to grow, there will be more requirements for reports and data integration. Additionally, adoption of the Cerner Electronic Health Record will necessitate further work to integrate Home Telehealth data collected by third party vendors with the new record, while maintaining and updating links at sites still using VistA. VHA Telehealth Services is beginning the process of awarding a new third party vendor contract worth around $300 million dollars. As a result, OI&amp;T, through this project, will be charged with working with up to four new vendors to integrate the data they collect with Cerner, VistA, the Patient Generated Database, Health Data Repository, and other VA systems. If full funding is not provided, VHA will be unable to expand their program. Further, if the project is not fully funded we will not be able to patch and maintain the application hosted in the VA Enterprise Cloud, which could prevent the project from maintaining its Authority to Operate (ATO)."/>
    <s v="Application"/>
    <s v="Application Support &amp; Operations"/>
    <s v="Software"/>
    <s v="Maintenance &amp; Support"/>
    <s v="EPMO"/>
    <s v="BA"/>
    <n v="1682"/>
    <n v="2"/>
    <s v="Financed"/>
    <x v="1"/>
    <s v="Digitizing Business Process"/>
    <s v="2510"/>
    <s v="OM"/>
    <s v="Application SW Maintenance"/>
    <n v="1.7230000000000001"/>
    <n v="1.7230000000000001"/>
    <n v="1.7230000000000001"/>
  </r>
  <r>
    <x v="3"/>
    <x v="8"/>
    <s v="Health Management Platform"/>
    <x v="34"/>
    <s v="Web VistA Remote Access Management (WebVRam)"/>
    <s v="The Telehealth Hub Bandwidth Expansion will continue to support the bandwidth expansion efforts within the Telehealth Hubs as well as the enterprise. The WebVRAM Sustainment initiative will allowed continued access by clinicians who support veterans. Health Product Support will be support the WebVRAM application while in sustainment. Team has submitted acquisition package which allows onboarding of resources to support WebVRAM. Support will include sustainment in the Azure Cloud as well as addressing defects found during normal application use. As a supplement and enhancement to in-person healthcare, the Telehealth Expansion, Hub, and Interfacility Access solution will provide the capability, telehealth tools, devices, and processes allowing providers to efficiently and effectively provide quality healthcare to Veterans irrespective of the provider or the Veterans location across the enterprise."/>
    <s v="If not funded Veteran's in rural areas that have difficult time getting to a local Medical Center may be deprived of health care. VHA?s current process that involves multiple request to systems to obtain access (ranging from automated to paper) and is not standardized or consistently defined across the enterprise (including at the facility level), often necessitates time-consuming manual intervention to obtain access for a single remote provider. If unfunded, clinicians will be required to log into multiple systems manually, thus delaying urgent medical care to Veterans."/>
    <s v="Application"/>
    <s v="Application Support &amp; Operations"/>
    <s v="Software"/>
    <s v="Maintenance &amp; Support"/>
    <s v="EPMO"/>
    <s v="BA"/>
    <n v="1682"/>
    <n v="3"/>
    <s v="Financed"/>
    <x v="1"/>
    <s v="Greater Choice for Veterans"/>
    <s v="2510"/>
    <s v="OM"/>
    <s v="Application SW Maintenance"/>
    <n v="0.441"/>
    <n v="0.441"/>
    <n v="3"/>
  </r>
  <r>
    <x v="3"/>
    <x v="8"/>
    <s v="Health Research"/>
    <x v="43"/>
    <s v="Genomic Information System for Integrative Sciences (Genisis)"/>
    <s v="Sustainment of The Genomic Informatics System for Integrative Science (GenISIS) for GenISIS, Option Period. Sustainment support to include modification to the software application or components to correct faults, deployments of software updates, releases or patches. To maintain a secure computing environment for large scale computation necessary for the Genomic Medicine Program._x000a__x000a_MYP Playground:_x000a_Genomic Information System for Integrative Sciences (GenISIS) is an informatics platform supporting all aspects of the Million Veteran Program (MVP). MVP is a VA ORD initiative since 2011 to build a mega cohort of a million consented Veterans to obtain bio-samples and to integrate their clinical, self-reported and genomic data to advance research towards improving and personalizing health care delivery in the VA. GenISIS currently supports functionalities like an electronic recruiting engine that has to date been used to recruit over 780,000 Veterans into MVP, a laboratory information management system that has helped in receiving, processing and storing over 780,000 samples and a genomic analysis platform that will allow discovery of the genetic basis of disease and better therapy for the Veterans."/>
    <s v="The research will end, negatively impacting health outcomes for veterans, and wasting billions of money already spent."/>
    <s v="Application"/>
    <s v="Application Support &amp; Operations"/>
    <s v="Software"/>
    <s v="Maintenance &amp; Support"/>
    <s v="EPMO"/>
    <s v="BA"/>
    <n v="1632"/>
    <n v="1"/>
    <s v="Financed"/>
    <x v="1"/>
    <s v="Managing Data"/>
    <s v="2510"/>
    <s v="OM"/>
    <s v="Application SW Maintenance"/>
    <n v="5.2789999999999999"/>
    <n v="5.2789999999999999"/>
    <n v="5.2789999999999999"/>
  </r>
  <r>
    <x v="3"/>
    <x v="8"/>
    <s v="Health Research"/>
    <x v="44"/>
    <s v="Million Veteran Program Online/CHAMPION IAA (MVP Online)"/>
    <s v="MVP (Million Veteran Program) CHAMPION (Computational Health Analytics for Medical Precision to Improve Outcomes Now)_x000a__x000a_MYP Playground_x000a_ORNL FFRDC shall provide the resources, infrastructure, data management, high-performance computing, scientific computing expertise and services necessary to securely implement and support research curated data sets used in the research studies called Study Marts.  A Study Mart is a data set defined by or approved for researchers that is relevant for their research.   _x000a_3.1 Creation of 1000 Phenome Library (continuation of task initiated in 2019)_x000a_ORNL FFRDC will be used to create a library of 1000 curated and validated phenomes for use in genomic science. The phenomic library consists of the algorithms used to qualify cohorts of veteran patients as either categorically having a disease condition or categorically not having the disease condition. This work involves complex algorithm development and/or deep learning/artificial intelligence work on the corpus of data that comprises the VA?s electronic medical record and the VA?s Corporate Data Warehouse (CDW). _x000a_3.2 Implementing the three joint VA-DOE Exemplar Projects at ORNL_x000a_Joint teams of VA and DOE researchers have obtained regulatory approvals for initiating the three Exemplar projects and cross-cut core projects at ORNL. Roughly 100 approved researchers from the VA and eight DOE national laboratories will be onboarded to access the ORNL system through a pre-defined process for researcher authentication. The project plan will be implemented through the stages described in Background section._x000a_Quarter 1 deliverables include:_x000a_1._x0009_Study marts established for all three Exemplar projects_x000a_2._x0009_Imputated data set on the ~550,000 genotype datasets from MVP available for the Exemplar projects_x000a_3._x0009_Version 1 Staging of multimodal clinical data completed for at least one Exemplar project_x000a__x000a_3.3 Medical Research Services _x000a_ORNL FFRDC shall provide the following services for hosted VA owned genomic and clinical data, enclave infrastructure, VA data connections and approved study marts."/>
    <s v="Loss of funding for the data enclave at ORNL would (1) shut down all research for the Million Veterans Program (MVP) at ORNL, (2) shut down operations partnerships with Office of Mental Health and Suicide Prevention, the Enterprise Opioid Safety Team, and (3) Office of Health Informatics through the VICTOR Interagency agreement.  _x000a__x000a_Loss of these research and operations enclaves would disrupt (a) MVP Research including the 2 exemplar projects on suicide prevention, prostate cancer and cardiovascular disease and other projects critical to veterans like the genetic vulnerability for substance abuse (b) existing clinical programming implemented nationally for suicide prevention (e.g. CRISTAL for the Veterans Crisis Line, etc.), (c) high priority improvements to predictive modeling and clinical decision support to better target interventions for patients at risk of suicide and overdose (e.g. REACHVET 2.0 and STORM 2.0), (d) research on genetics in key clinical areas, (e) development of advanced artificial intelligence algorithms to improve risk detection, identification of clinical needs, etc., (f) natural language processing systems for use of unstructured medical record data (e.g. enabling mining of psychotherapy notes for language associated with acute patient risk), and (g) visualization to improve understanding of epidemiology of suicide and overdose risk.   This would waste multi-year efforts and funding already invested to build this platform and generate nightly-updated data for clinical decision-making.  This would be a major set-back for suicide prevention and opioid safety efforts, as well as genomic medicine in VHA."/>
    <s v="Application"/>
    <s v="Application Support &amp; Operations"/>
    <s v="Software"/>
    <s v="Capital"/>
    <s v="EPMO"/>
    <s v="BA"/>
    <n v="1633"/>
    <n v="10"/>
    <s v="Financed"/>
    <x v="1"/>
    <s v="Managing Data"/>
    <s v="2510"/>
    <s v="OM"/>
    <s v="Application SW"/>
    <n v="3"/>
    <n v="1.806"/>
    <n v="1.488"/>
  </r>
  <r>
    <x v="3"/>
    <x v="8"/>
    <s v="Health Research"/>
    <x v="44"/>
    <s v="Million Veteran Program Online/CHAMPION IAA (MVP Online)"/>
    <s v="The VA-DOE IAA is supported by an agreement signed by the VA and DOE Secretaries, which supports the world's largest gene bank (MVP) and uses the strategically important computational resources of Oak Ridge to produce results of direct utility to veterans. There is no other method of effectively analyzing the data collection and storages of the single largest body of genetic data ever gathered. This is being used to better understand, predict, diagnose, and treat a number of pathologies, leading to more favorable health outcomes for veterans. If funding is not received, the research will end and the data will be lost. Any improved veteran health outcomes will be foregone and all resources used to collect this data will be wasted."/>
    <s v="TBD"/>
    <s v="Application"/>
    <s v="Application Support &amp; Operations"/>
    <s v="Software"/>
    <s v="Maintenance &amp; Support"/>
    <s v="EPMO"/>
    <s v="BA"/>
    <n v="1633"/>
    <n v="11"/>
    <s v="Financed"/>
    <x v="1"/>
    <s v="Managing Data"/>
    <s v="2510"/>
    <s v="OM"/>
    <s v="IT Support Contracts [other than PMO and Application SW Maintenance]"/>
    <n v="7"/>
    <n v="4.2140000000000004"/>
    <n v="7"/>
  </r>
  <r>
    <x v="3"/>
    <x v="8"/>
    <s v="Health Research"/>
    <x v="44"/>
    <s v="VHA Innovation Ecosystem"/>
    <s v="Replacing VA Center of Innovations (VACI), the VHA Innovations Ecosystem supports the following Healthcare Initiatives: (1) LEAF, (2) GLIMS, (3) COMS, (4) E-Screening, (5) One VA Pharmacy, (6) Digital Marketplace, (7) Future Technology Laboratory._x000a_MYP Playground_x000a_We are a program office with varying projects being determined as described. We utilize the following portfolios for the following projects.  Innovators Network Portfolio (iNet) strategic priority is to imbed innovation as a core fabric of VHA at the medical center level. It's focus is primarily workforce development and culture building at 34 VAMCs. It provides sourcing to medical centers in the form of innovation investments at the following levels: Spark($10K) Seed ($50K) Spread ($200K). Diffusion of Excellence (DoE) strategic priority is to deliver a repeatable process for scaling innovation. It identifies and spreads best practices across the enterprise using vehicles such as Shark Tank and Diffusion Summit. It also identifies sourcing priorities from national and/or field leadership with endorsement from VHA program offices. Care &amp; Transformational Initiatives (CTI) seeks to build a collaborative innovation community external to VA with academic, industry, non-profit, and other government partners to co-develop innovative solutions. CTI is focused on testing and refining innovative care models and transformational initiatives that can meaningfully scale to impact Veterans. CTI has six priority areas, and the examples below detail portfolio active efforts in each of these areas. VHA Innovations Ecosystem Operations external strategic priority is to build collaborative innovation communities that engage the broader VHA innovation community. It oversees the overall innovation landscape and provides integration of all VHA Innovation activities. It's internal priority is concerned with the planning, organizing, leading, and controlling of all innovation activities within the Innovation Lifecycle. Administrative, Budget, and Collaborations (ABC) provides internal organizational support to the IE ecosystem by providing administration of non-production costs such as human resource management, training and education, and organizational design, budget management analysis, and oversight of cost and expenditures. Provides collaboration management and activity integration within the 10X organization for special projects that do not fall within the purview of the operations subprograms."/>
    <s v="Number of Veterans Affected:_x000a_All Veterans affected if Spark-Seed-Spread and Shark Tank not available_x000a_Large, target populations of Veterans affected if other programming not available_x000a__x000a_Number of Staff Affected:_x000a_All VHA staff in field affected if Spark-Seed-Spread not available_x000a_All VHA staff affected if Shark Tank not available_x000a_Certain VHA program and field staff affected if other programming not available"/>
    <s v="Application"/>
    <s v="Application Support &amp; Operations"/>
    <s v="Software"/>
    <s v="Maintenance &amp; Support"/>
    <s v="EPMO"/>
    <s v="BA"/>
    <n v="1633"/>
    <n v="3"/>
    <s v="Financed"/>
    <x v="1"/>
    <s v="Digitizing Business Process"/>
    <s v="2510"/>
    <s v="OM"/>
    <s v="Application SW Maintenance"/>
    <n v="4.4249999999999998"/>
    <n v="4.4249999999999998"/>
    <n v="4.4249999999999998"/>
  </r>
  <r>
    <x v="3"/>
    <x v="8"/>
    <s v="IT Operations Application"/>
    <x v="5"/>
    <s v="SLA - Health"/>
    <s v="OIT Consolidated Agreement estimates for Applications in the Major Customer Codes (MCC) that are aligned to the Health Portfolio._x000a__x000a_Major Customer Codes:_x000a_H00 - Veterans Health Administration_x000a_H01 - VHA Office of Informatics and Analytics_x000a_H04 - VHA Employee Education Service_x000a_H05 - VHA Financial Management and Accounting Office_x000a_H06 - Office of Community Care_x000a_H09 - VHA Office of Information Health Data Systems_x000a_H10 - VHA Health Enterprise Strategy Office_x000a_H12 - VHA Veterans Integrated Service Networks (VSSC) Support Services Center_x000a_H13 - VHA VSSC Homeless Initiative_x000a_H14 - VHA ISO Consultation Division_x000a_I03 - DoD/VA Interagency Program Office_x000a__x000a_MYP Playground:_x000a__x000a_The SLA - Health Sub-Project represents the estimated steady-state charges for the 114 applications for the 13 Major Customer Codes (MCC) aligned to the Health Portfolio within the OIT Consolidated Agreement, also known as the Service Level Agreement (SLA), between the Infrastructure Operations (IO) Franchise Fund Enterprise Center and OIT.  The IO Franchise Fund is one of eight self-supporting VA Franchise Fund Enterprise Centers and is the sole provider of VA Franchise Fund Information Technology business segment products and services.  VA Franchise Fund organizations operate on a full cost recovery, fee-for-service basis and do not receive appropriations or other funding directly from Congress._x000a__x000a_The addition of new applications or any changes to the base agreement are made via an SLA Modification (SLAM).  This Customers are responsible for funding the SLAM in the year of execution plus at least two years of the outyear sustainment tails beyond the SLAM until they can be incorporated into the Multi-Year Programming (MYP) for the SLA Sub-Projects.  This is included in Section 4c of the Customer Approval of the SLAM.  Therefore, the steady-state sustainment basis of estimate for MYP FY22-26 is the FY20 OIT Consolidated Agreement 200IO20I00."/>
    <s v="MYP Playground:_x000a__x000a_Almost every VA service to, or interaction with, our Veteran clients is supported by VA?s operational IT systems.  This Sub-Project provides the ongoing operations and maintenance of applications within the SLA.  The risks if not fully funded include systems being shut down and applications being turned off resulting in services not being available to Veteran/beneficiary/family members that provided by the individual applications themselves."/>
    <s v="Application"/>
    <s v="Application Support &amp; Operations"/>
    <s v="Outside Services"/>
    <s v="Managed Service Provider"/>
    <s v="ITOPS"/>
    <s v="BA"/>
    <n v="1584"/>
    <n v="1"/>
    <s v="Financed"/>
    <x v="1"/>
    <s v="Operations and Maintenance"/>
    <s v="2510"/>
    <s v="OM"/>
    <s v="Hosting [hardware and software platforms]"/>
    <n v="121.209"/>
    <n v="121.209"/>
    <n v="106.209"/>
  </r>
  <r>
    <x v="3"/>
    <x v="8"/>
    <s v="IT Operations Application"/>
    <x v="5"/>
    <s v="VHA IT Support Contracts"/>
    <s v="Recurring payments for existing contracts for services and support for implemented IT systems and services._x000a__x000a_MYP Playground_x000a_The IT Support Contracts Congressional Project is comprised of recurring payments for existing contracts for services and support for implemented IT systems in support of the Enterprise, VA Administrations and Staff Offices.  IT Support Contracts is considered a ?must pay? requirement to support customer service level agreement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_x000a__x000a_The VHA IT Support Contracts Sub-Project represents the estimated steady-state charges for legacy system support for the specific and unique VHA systems that were not included in the OIT Consolidated Agreement, aka Service Level Agreement (SLA).  With the ITOPS Transformation, services have been consolidated and are managed, acquired, and provided centrally at Enterprise level rather than the organizational level."/>
    <s v="HICBA: VHA will not be able to code and bill claims for third-party revenue, compromising third-party revenue collection ($2.85B collected in FY18).  There is also a high risk of potential fraudulent billing of third party insurance for revenue collections if industry-standard encoder and claims scrubbing software is not used. This will directly impact Veterans by potentially erroneously requiring or omitting copayments resulting in inaccurate bills of collections._x000a__x000a_CART-CL: The Clinical Assessment, Reporting, and Tracking (CART) Program was created to monitor the quality and safety of invasive cardiac procedures within the VA Healthcare System. To do so, the CART Program has led the development of a standalone software application (CART Cath Lab Application) that is now fully integrated with the Computerized Patient Record System (CPRS). CART was mandated to be a national program for use in all 81 catheterization laboratories in the VA system by the Deputy Undersecretary for Health and is a unique collaborative effort involving Patient Care Services, and the Office of Information, Office of Quality and Performance. If not funded, it would create an inability to monitor the quality and safety of invasive cardiac procedures within the VA."/>
    <s v="Application"/>
    <s v="Application Support &amp; Operations"/>
    <s v="External Labor"/>
    <s v="Expense"/>
    <s v="ITOPS"/>
    <s v="BA"/>
    <n v="1595"/>
    <n v="1"/>
    <s v="Financed"/>
    <x v="1"/>
    <s v="Operations and Maintenance"/>
    <s v="2510"/>
    <s v="OM"/>
    <s v="IT Support Contracts [other than PMO and Application SW Maintenance]"/>
    <n v="66.275000000000006"/>
    <n v="66.275000000000006"/>
    <n v="66.275000000000006"/>
  </r>
  <r>
    <x v="3"/>
    <x v="8"/>
    <s v="IT Operations Application"/>
    <x v="24"/>
    <s v="VHA Software License Maintenance"/>
    <s v="Recurring payments for existing software and existing numbers of licenses._x000a__x000a_MYP Playground_x000a_The IT Support Contracts Congressional Project is comprised of recurring payments for existing contracts for services and support for implemented IT systems in support of the Enterprise, VA Administrations and Staff Offices.  IT Support Contracts is considered a ?must pay? requirement to support customer service level agreement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_x000a__x000a_The VHA Research IT Support Sub-Project represents the estimated steady-state charges to support VHA's Office of Research and Development (ORD).  The primary component is the Legacy System and Operational Support Contract which manages and maintains services for the information systems that are currently supporting the local and nationwide ORD operations and the associated infrastructure. The Contractor shall perform requirements analysis in the context of responding to the Enterprise Service Desk trouble tickets for error correction/bug fixes/defect repair/update application maintenance, analysis of the current VA systems, business process alignment, and the upload and download of ORD program offices project data.  Other components include field site-specific software and support services as defined by the local research staff."/>
    <s v="Almost every VA service to, or interaction with, our Veteran clients is supported by VA?s operational IT systems.  This Sub-Project provides the ongoing operations and maintenance of the VHA Research IT Support.  The risks if not fully funded include systems being shut down and applications being turned off resulting in services not being available to Veteran/beneficiary/family members that provided by the individual research activities themselves."/>
    <s v="Application"/>
    <s v="Business Software"/>
    <s v="Software"/>
    <s v="Licensing"/>
    <s v="ITOPS"/>
    <s v="BA"/>
    <n v="1596"/>
    <n v="1"/>
    <s v="Financed"/>
    <x v="1"/>
    <s v="Operations and Maintenance"/>
    <s v="2324"/>
    <s v="OM"/>
    <s v="SW Licenses and Maintenance"/>
    <n v="149.75299999999999"/>
    <n v="149.75299999999999"/>
    <n v="149.75299999999999"/>
  </r>
  <r>
    <x v="3"/>
    <x v="8"/>
    <s v="IT Operations Data Center and Cloud"/>
    <x v="5"/>
    <s v="VHA Research IT Support"/>
    <s v="VHA Research IT Support_x000a__x000a_MYP Playground_x000a_The IT Support Contracts Congressional Project is comprised of recurring payments for existing contracts for services and support for implemented IT systems in support of the Enterprise, VA Administrations and Staff Offices.  IT Support Contracts is considered a ?must pay? requirement to support customer service level agreement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_x000a__x000a_The VHA Research IT Support Sub-Project represents the estimated steady-state charges to support VHA's Office of Research and Development (ORD).  The primary component is the Legacy System and Operational Support Contract which manages and maintains services for the information systems that are currently supporting the local and nationwide ORD operations and the associated infrastructure. The Contractor shall perform requirements analysis in the context of responding to the Enterprise Service Desk trouble tickets for error correction/bug fixes/defect repair/update application maintenance, analysis of the current VA systems, business process alignment, and the upload and download of ORD program offices project data.  Other components include field site-specific software and support services as defined by the local research staff."/>
    <s v="Almost every VA service to, or interaction with, our Veteran clients is supported by VA?s operational IT systems.  This Sub-Project provides the ongoing operations and maintenance of the VHA Research IT Support.  The risks if not fully funded include systems being shut down and applications being turned off resulting in services not being available to Veteran/beneficiary/family members that provided by the individual research activities themselves."/>
    <s v="Storage"/>
    <s v="Online Storage"/>
    <s v="External Labor"/>
    <s v="Expense"/>
    <s v="ITOPS"/>
    <s v="BA"/>
    <n v="1591"/>
    <n v="1"/>
    <s v="Financed"/>
    <x v="1"/>
    <s v="Operations and Maintenance"/>
    <s v="2510"/>
    <s v="OM"/>
    <s v="IT Support Contracts [other than PMO and Application SW Maintenance]"/>
    <n v="6.5289999999999999"/>
    <n v="6.5289999999999999"/>
    <n v="6.5289999999999999"/>
  </r>
  <r>
    <x v="3"/>
    <x v="8"/>
    <s v="IT Operations Platform"/>
    <x v="16"/>
    <s v="VHA Hardware Maintenance"/>
    <s v="Maintenance of PBX, Paging Systems, Printers/Scanners, VTC Equipment, Servers, Storage and Network Infrastructure._x000a__x000a_MYP Playground_x000a_The Hardware Maintenance Congressional Project is comprised of recurring payments for extended warranty and support for critical operational hardware components in support of the Enterprise, VA Administrations and Staff Offices.  Hardware Maintenance is considered a ?must pay? requirement to support customer service level agreements.  Hardware Maintenance also provides for emergent requirements to replace broken equipment to facilitate the timely restoral of IT operational systems.  With the Investment Restructuring that occurred in FY19, ITOPS went from 3 Major Investments across 3 Portfolios: Medical IT Support (VHA), Benefits IT Support (VBA and NCA) and Enterprise IT Support (Enterprise and Corporate) to OMB Standard Investments based on TBM which are aligned to the Enterprise Portfolio._x000a_The VHA Hardware Maintenance Sub-Project represents the estimated steady-state charges for legacy system support for the specific and unique VHA systems that were not included in the OIT Consolidated Agreement, aka Service Level Agreement (SLA).  With the ITOPS Transformation, services have been consolidated and are managed, acquired, and provided centrally at Enterprise level rather than the organizational level.  The Sub-Project name is being retained for historical tracking purposes due to unique financial accounting strings for ?Medical Legacy System Maintenance.?  There are two main Requirements:_x000a_VistA Maintenance (MSV III) Contract which provides for maintenance and support services for the Veterans Health Information Systems and Technology Architecture (VistA) System in VA facilities across the nation, which provide care to Veterans twenty-four hours per day, 365 days per year.  The VistA system is comprised of Primary VistA and VistA Imaging (Tier 1 and Tier 2), the group of solutions that constitute the backbone of Healthcare Information Technology (IT) throughout VA.  The VistA Maintenance Recover all provides a complete VistA system that can deployed to any site in an emergency situation.  MSV III was awarded in FY19 and will be in option year 3 with a recompete required in FY24.  The FY22 estimate = $35M."/>
    <s v="A hospital that is unable to store electronic records practice/procedures would conflict with Federal requirement (A-COP, B-OSHA, and C-HIPPA). In addition, a VA hospital that is unable to store patient electronic records, would not follow (D) Department of Veterans Affairs 6000.2. Electronic Health Record (EHR) policy."/>
    <s v="Platform"/>
    <s v="Middleware"/>
    <s v="Hardware"/>
    <s v="Expense"/>
    <s v="ITOPS"/>
    <s v="BA"/>
    <n v="1587"/>
    <n v="1"/>
    <s v="Financed"/>
    <x v="1"/>
    <s v="Operations and Maintenance"/>
    <s v="2513"/>
    <s v="OM"/>
    <s v="Hardware maintenance [ IT ]"/>
    <n v="43.146999999999998"/>
    <n v="43.146999999999998"/>
    <n v="43"/>
  </r>
  <r>
    <x v="3"/>
    <x v="8"/>
    <s v="Other Medical IT Systems"/>
    <x v="28"/>
    <s v="Caregiver Record Management Application (CARMA)"/>
    <s v="Section 162: Implementation of Information Technology System to Assess and Improve the Family Caregiver Program: Under the MISSION Act, the VA is responsible for the expansion of the Program of Comprehensive Assistance for Family Caregivers (PCAFC) technology systems. Funding is to support capabilities to support expansion, evaluate workflow and IT enhancements to resolve identified inefficiencies, increased data entry volume and interfaces with VA and DoD applications. Support the effort of identifying Workflow Inefficiencies. PL 111-163, established 38 U.S.C. 1720G, directing VA to establish a PCAFC of eligible Veterans, and a Program of General Caregiver Support Services (PGCS) for caregivers of Veterans. The PCAFC provides qualified primary family caregivers of eligible Veterans with benefits including education, training, monthly stipend payment, access to health care if qualified through the CHAMPVA, enhanced respite care, mental health care, travel, lodging, and subsistence._x000a__x000a_MYP Playground:_x000a_Under the MISSION Act, the VA is responsible for the expansion of the Program of Comprehensive Assistance for Family Caregivers (PCAFC) technology systems. The Caregiver Support Program (CSP) utilizes a web-based tool to track application processing for the Program of Comprehensive Assistance for Family Caregivers (PCAFC), track participants in the Program of General Caregiver Services (PGCSS), automate stipend processing for PCAFC, and support the needs of VA?s Caregiver Support Line.                                                                                                                                         CSP staff engaged with the Caregiver Program will utilize the Caregiver Record Management Application (CARMA) to process PCAFC 10-10CG (Application for Comprehensive Assistance for Family Caregivers Program) applications and automate the PCAFC stipend process. This will reduce the overall manual burden that Caregiver Support staff currently face. In doing so, VA personnel will be able to successfully meet growing Program of Comprehensive Assistance for Family Caregivers (PCAFC) and Program of General Caregiver Services (PGCSS) administrative needs relating to demands of Veterans and caregivers seeking services from these programs, allow for improved data capture, oversight and monitoring of workflow related to the PCAFC and PGCSS, and help support the mission of the VA Caregiver"/>
    <s v="The Veteran and family caregivers will not have access to the  Program of Comprehensive Assistance for Family Caregivers including additional DoD benefits."/>
    <s v="Application"/>
    <s v="Application Support &amp; Operations"/>
    <s v="Software"/>
    <s v="Maintenance &amp; Support"/>
    <s v="EPMO"/>
    <s v="BA"/>
    <n v="1634"/>
    <n v="17"/>
    <s v="Financed"/>
    <x v="1"/>
    <s v="Greater Choice for Veterans"/>
    <s v="2510"/>
    <s v="OM"/>
    <s v="Application SW Maintenance"/>
    <n v="14"/>
    <n v="14"/>
    <n v="8"/>
  </r>
  <r>
    <x v="3"/>
    <x v="8"/>
    <s v="Other Medical IT Systems"/>
    <x v="28"/>
    <s v="Community Care Veteran Billing System (CCVBS)"/>
    <s v="Mission Act: Patient Statement Enhancement- The VistA Accounts Receivable process of creating a consolidated Patient Statement from multiple facilities is to be completed all documented business need capabilities and added functionality.  Additionally, all online accounting, payment, and functionalities are to be programmed into the consolidated functionality as well._x000a__x000a_MYP Playground:_x000a_The Patient statement Enhancement project uses the Veteran Billing System (VBS) and VistA to accept billing data from the Consolidated Co-Payment Processing Center (CCPC) (Part of VistA) and VBS then creates the billing statements and stores the statements in the VBS Database. When a veteran goes on line to Access VA, the VBS system checks for the Veterans credentials and locates the statements for the Veteran and displays the statements for the veteran to view and print if desired. VBS limits the number of statements to be viewed to the most recent last 6 statements to retrieve and view by the Veteran."/>
    <s v="This funding is for sustainment and the risking not funding is that errors in statement contents or availability could go unresolved causing confusion at a minimum  and perhaps incorrect billing statements to Veterans."/>
    <s v="Application"/>
    <s v="Application Support &amp; Operations"/>
    <s v="Software"/>
    <s v="Maintenance &amp; Support"/>
    <s v="EPMO"/>
    <s v="BA"/>
    <n v="1634"/>
    <n v="19"/>
    <s v="Financed"/>
    <x v="1"/>
    <s v="Digitizing Business Process"/>
    <s v="2510"/>
    <s v="OM"/>
    <s v="Application SW Maintenance"/>
    <n v="1.3"/>
    <n v="1.3"/>
    <n v="1.3"/>
  </r>
  <r>
    <x v="3"/>
    <x v="8"/>
    <s v="Other Medical IT Systems"/>
    <x v="28"/>
    <s v="Environment of Care Assessment Compliance Tool (EOC)"/>
    <s v="The Environment of Care (EOC) Assessment and Compliance Tool will utilize Commercial off the Shelf (COTS) software in a two-tier environment hosted at the Austin Information Technology Center. Web, application and database servers are configured for disaster recovery (DR). This web-based solution will track and trend issues from identification to completion. Costs for End User Devices (e.g. Tables) used by Environment of Care are beyond the scope of this project._x000a__x000a_MYP Playground:_x000a_The Environment of Care (EOC) Assessment and Compliance Tool will utilize Commercial off the Shelf (COTS) software in a two-tier environment hosted at the Austin Information Technology Center. Web, application and database servers are configured for disaster recovery (DR). This web-based solution will track and trend issues from identification to completion. Costs for End User Devices (e.g. Tables) used by Environment of Care are beyond the scope of this project. VHA is comprised of 21 Veterans Integrated Service Networks (VISNs) that are each responsible for managing health care activities (including quality and safety) within their geographic area. This can include six (6) to 10 VAMCs and a number of supporting outpatient facilities. VAMCs work together within a VISN to provide high quality, safe and accessible health care to Veterans in their areas. With 152 VAMCs nation-wide and associated clinics, VHA manages one of the largest health care systems in the United States. VISNs face numerous clinical and business challenges, including ensuring quality assurance, continual compliance readiness, capturing the various patient type environments and capturing patient environmental need information. VHA employees are expected to manage EOC compliance as it relates to patient care activities, capturing deficiency data in real-time and generating time-sensitive corrective actions to identify potential patient safety risks and EOC deficiencies. Currently, the ways in which these EOC Rounds and Responses to compliance inquiries are handled vary significantly from site-to-site. This process should be streamlined, VHA-wide, to create consistency within the medical centers."/>
    <s v="If not funded, VHA will be unable to effectively collect and manage Environment of Care (patient safety) information. This platform allows VHA to ensure that any unsafe conditions within facilities are identified promptly and any deficiencies closed out promptly. The EOC software is used in all 150 VHA Facilities as well as 3,000+ CBOCs and other outpatient VHA facilities."/>
    <s v="Application"/>
    <s v="Application Support &amp; Operations"/>
    <s v="Software"/>
    <s v="Maintenance &amp; Support"/>
    <s v="EPMO"/>
    <s v="BA"/>
    <n v="1634"/>
    <n v="2"/>
    <s v="Financed"/>
    <x v="1"/>
    <s v="Managing Data"/>
    <s v="2510"/>
    <s v="OM"/>
    <s v="Application SW Maintenance"/>
    <n v="2.109"/>
    <n v="2.109"/>
    <n v="2.109"/>
  </r>
  <r>
    <x v="3"/>
    <x v="8"/>
    <s v="Other Medical IT Systems"/>
    <x v="28"/>
    <s v="Fee Basis Claims System (FBCS)"/>
    <s v="Fee Basis Claims System must become a Read Only Application, thereby the standardization of clinical and business practices to improve the delivery, management and oversight of Non-Veterans Administration (VA) health care services for the Fee Basis Claims System for pulling Fee Basis Data for Read Only Application Programming Interface._x000a__x000a_MYP Playground:_x000a_The Fee Basis Claims System (FBCS) was designed to support steps in the Purchased Care workflow. VHA Office of Community Care (OCC) users utilize FBCS to process and adjudicate Veteran Medical Claims for payment, evaluate claims for reimbursement (Revenue Operations), and review medical claims to determine applicability (Clinical Integration)."/>
    <s v="Without the FBCS historical archive, information required by the VA that is conducive for reviewing historical claims will not be available, which could result in the inability to respond to historical authorization and claims inquiries from provider and Veterans.   There is a requirement to maintain historical authorization and claims data for a minimum of ten years beyond the sunset of the transactional system.  Additionally, there is potentially a requirement for infinite retention due to retention requirements of Veteran records."/>
    <s v="Application"/>
    <s v="Application Support &amp; Operations"/>
    <s v="Software"/>
    <s v="Maintenance &amp; Support"/>
    <s v="EPMO"/>
    <s v="BA"/>
    <n v="1634"/>
    <n v="14"/>
    <s v="Financed"/>
    <x v="1"/>
    <s v="Greater Choice for Veterans"/>
    <s v="2510"/>
    <s v="OM"/>
    <s v="Application SW Maintenance"/>
    <n v="20"/>
    <n v="0.52"/>
    <n v="1.5980000000000001"/>
  </r>
  <r>
    <x v="3"/>
    <x v="8"/>
    <s v="Other Medical IT Systems"/>
    <x v="28"/>
    <s v="Health Application Project Management and Product Support"/>
    <s v="Support of TRS/IOSS applications. Provide mandatory sustainment for systems transferring from TRS Enterprise Product Service to EPMD Health. Funding for IOSS system analyst and technical contractors moving from TRS to EPMD Health._x000a__x000a_MYP Playground:_x000a_The Infrastructure Operations Services Support (IOSS) contract supports all major VA data centers.  This subproject is specific to the share Health Services Portfolio pays to IOSS for system production support staff that perform application management work on 80 healthcare systems. As such, it has multiple VASI IDs. The IOSS contractors perform system sustainment, Tier 2/3 response, break fix resolution, release management, 508 and information security compliance/Authority to Operate.  This sustainment functions provided under the IOSS contract ensure healthcare systems are responsive to VHA needs to successfully execute its mission to care for Veterans."/>
    <s v="MYP Playground:_x000a_Failure to fully fund this effort will result in a loss of critical production support staff.  Loss of critical production staff would significantly reduce ability to respond to releases, issues, tickets and fix material weaknesses.  Health Services Portfolio system production support would be restricted to mission critical systems and break fix only.  If production systems suffered a severity one defect causing a system outage, recovery efforts would be significantly restricted, and responses slowed."/>
    <s v="Application"/>
    <s v="Application Support &amp; Operations"/>
    <s v="External Labor"/>
    <s v="Expense"/>
    <s v="EPMO"/>
    <s v="BA"/>
    <n v="1634"/>
    <n v="25"/>
    <s v="Financed"/>
    <x v="1"/>
    <s v="Managing Data"/>
    <s v="2510"/>
    <s v="OM"/>
    <s v="IT Support Contracts [other than PMO and Application SW Maintenance]"/>
    <n v="8.9689999999999994"/>
    <n v="8.9689999999999994"/>
    <n v="7"/>
  </r>
  <r>
    <x v="3"/>
    <x v="8"/>
    <s v="Other Medical IT Systems"/>
    <x v="28"/>
    <s v="HR Smart - Clinical Trainee Registration and Tracking System (CTRTS)"/>
    <s v="CTRTS will capture essential data on the 120,000 trainees that annually come to VA Medical Centers for their clinical training experiences. To date, there is no single database that captures these trainees all of whom are appointed under Title-38 Appointment Authority. The primary goal of a Clinical Trainee Registration and Tracking System (CTRTS) is to standardize the appointment, on/off boarding, and tracking of clinical trainees across the VA Healthcare system. A secondary goal is to integrate existing data sources that support the trainee appointment process._x000a__x000a_MYP Playground:_x000a_HRsmart is an Oracle PeopleSoft based Human Capital solution, a SAAS, which is in production, it is hosted by IBM, it is accessible via web. HRsmart is the Authoritative Data Source for an Employee Record providing automated HR Information System services to HR Offices, VA managers and employees, all of whom will use this system.  To continue meeting the needs of the VA employees, HRsmart is constantly growing and enhancing which requires development investments each year preventing system stagnation._x000a__x000a_The VA is currently in a multi-year contract with IBM to provide shared services support to VA?s Human Resources Information System, HRsmart.  This agreement ends in FY2022; the VA is currently developing and implementing an acquisition strategy for the continuation of support for an enterprise an end-to-end HR Solution upon expiration of the current contract. Due to an upcoming contract expiration and given the nature of complexity of the system being supported, HRIT current strategic efforts will require the availability of funding beginning in Fiscal Year 2021 to support transition costs associated with replacing either the vendor and/or the existing platform. Costs include the migration to a new platform and its failover, an authority to operate, and a bandwidth capacity increase.   This is captured under VIPR# V18-00234-005."/>
    <s v="This project supports the VA?s Office of Human Resources and Administration (HR&amp;A) mission of leading human resource management strategies, policies, and practices that cultivate an engaged, proficient, and diverse workforce to transform and continually improve services to Veterans and their families. HRsmart is currently undergoing a massive data cleansing effort which is driving the reduction of payroll errors and equipping HR Offices with automated solutions with system edits that drive accuracy of HR coding. _x000a__x000a_The improved efficiency and use of HRsmart along with increased data integrity promotes 100% improvements in employee morale and welfare of HR professionals. The less time HR professionals are spending manually entering transitions, following paper intensive processes, or correcting data in a system, the more time they can dedicate their efforts solely on more mission-critical tasks, ensuring Veterans receive the dedicated VA support they are entitled to receive."/>
    <s v="Application"/>
    <s v="Application Support &amp; Operations"/>
    <s v="Software"/>
    <s v="Maintenance &amp; Support"/>
    <s v="EPMO"/>
    <s v="BA"/>
    <n v="1634"/>
    <n v="6"/>
    <s v="Financed"/>
    <x v="1"/>
    <s v="Digitizing Business Process"/>
    <s v="2510"/>
    <s v="OM"/>
    <s v="Application SW Maintenance"/>
    <m/>
    <n v="8.5399999999999991"/>
    <n v="8.5399999999999991"/>
  </r>
  <r>
    <x v="3"/>
    <x v="8"/>
    <s v="Other Medical IT Systems"/>
    <x v="28"/>
    <s v="James A Lovell Federal Health Center (JAL FHCC)"/>
    <s v="The James A. Lovell Federal Health Care Center (JALFHCC) by provides medical services to veterans and navy active-duty servicemen in the Greater North Chicago and surrounding areas. The purpose of this is funding request is to continue to provide sustainment services on the JALFHCC applications (Joint Patient Registration, Orders Portability, Laboratory and Financial Management Reconciliation systems), Defense Medical Logistical Supply System (DMLSS) and the bi-directional connection and messaging between VA?s Veterans Integrated System Technology Architecture (VistA) applications and DoD?s Armed Forces Health Longitudinal Technology Application (AHLTA) and Composite Health Care System(CHCS) applications. The outcome is continuing routine maintenance with development and testing activities to correct defects and improve the processes shared between VA and DoD to correct work items._x000a__x000a_MYP Playground:_x000a_The James A Lovell Federal Health Care Center (JALFHCC) by provides medical services to veterans and navy active-duty servicemen in the Greater North Chicago and surrounding areas. The purpose of this is funding request is to continue to provide sustainment services on the JALFHCC applications (Joint Patient Registration, Orders Portability, Laboratory and Financial Management Reconciliation systems), Defense Medical Logistical Supply System (DMLSS) and the bi-directional connection and messaging between VA?s Veterans Integrated System Technology Architecture (VistA) applications and DoD?s Armed Forces Health Longitudinal Technology Application (AHLTA) and Composite Health Care System(CHCS) applications. The outcome is continue routine maintenance with development and testing activities to correct defects and improve the processes shared between VA and DoD to correct work items."/>
    <s v="MYP Playground:_x000a_The VA will not be able to maintain the JALFHCC Clinical applications nor the bi-directional connection and messaging transactional services between VA and DoD interfaces.  If funding is not approved, the VA will not be able to diagnose and correct issues, defects within the JALFHCC Clinical applications (Joint Patient Registry, Orders Portability and Financial Management) or the bi-directional connection and messaging transactional services between VA and DoD interfaces which is supports the integrated patient care support and management information systems between the VA and DoD serving both veterans and military beneficiaries."/>
    <s v="Application"/>
    <s v="Application Support &amp; Operations"/>
    <s v="Software"/>
    <s v="Maintenance &amp; Support"/>
    <s v="EPMO"/>
    <s v="BA"/>
    <n v="1634"/>
    <n v="16"/>
    <s v="Financed"/>
    <x v="1"/>
    <s v="VA/DoD Collaboration"/>
    <s v="2510"/>
    <s v="OM"/>
    <s v="IT Support Contracts [other than PMO and Application SW Maintenance]"/>
    <n v="7.383"/>
    <n v="7.383"/>
    <n v="3"/>
  </r>
  <r>
    <x v="3"/>
    <x v="8"/>
    <s v="Other Medical IT Systems"/>
    <x v="28"/>
    <s v="Messaging Administration Repository Maintenance Dashboard (MARM)"/>
    <s v="Facilitate implementation of Health Level Seven (HL7) messaging interfaces in VA Health IT applications. Emphasis is on HL7 version 2.x standard. Provide organizational HL7 message administration support which provides consultation, evaluation and approval of all newly created HL7 messaging segment formats to be used in the VA. With the use of messaging as a common communication mechanism between VA systems and applications, Messaging Administration activities play a significant role in achieving the goals of implementing the body of policy, guidance, process and messaging related information that has been accumulated and its related governance._x000a__x000a_MYP Playground_x000a__x000a_Provide organizational HL7 message administration support which provides consultation, evaluation and approval of all newly created HL7 messaging segment formats to be used in the VA. With the use of messaging as a common communication mechanism between VA systems and applications, Messaging Administration activities play a significant role in achieving the goals of implementing the body of policy, guidance, process and messaging related information that has been accumulated and its related governance."/>
    <s v="MYP Playground_x000a__x000a_Without this project, information technology teams will create HL7 messaging independently creating the probability of non-standard and non-conforming, message structure.  This will likely produce additional maintenance cost, poorer interoperability and lower quality systems communications."/>
    <s v="Application"/>
    <s v="Application Support &amp; Operations"/>
    <s v="Software"/>
    <s v="Maintenance &amp; Support"/>
    <s v="EPMO"/>
    <s v="BA"/>
    <n v="1634"/>
    <n v="18"/>
    <s v="Financed"/>
    <x v="1"/>
    <s v="Managing Data"/>
    <s v="2510"/>
    <s v="OM"/>
    <s v="Application SW Maintenance"/>
    <n v="0.96"/>
    <n v="0.96"/>
    <n v="0.82499999999999996"/>
  </r>
  <r>
    <x v="3"/>
    <x v="8"/>
    <s v="Other Medical IT Systems"/>
    <x v="28"/>
    <s v="Minimum Data Set (MDS)"/>
    <s v="This sustainment task order for Resident Assessment Instrument/Minimum Data Set (RAI/MDS) supports and licenses for operations and maintenance activities for this application used by the geriatrics and extended care department of the VA Community Living Centers (CLCs).  The application is required for Veteran-centric care that is personalized, proactive, and patient-driven by capturing the voice of the CLC resident, enabling monitoring of functional status, facilitating evaluation of the quality of care received, and determining appropriate nurse staffing resources._x000a_MYP Playground_x000a__x000a_Caribou CLC Suite (VASI 2290):  The Caribou Community Living Center (CLC) Suite is an automated tool that provides a comprehensive and standardized assessment of each residents functional capabilities. It helps VHA CLC staff identify health problems with real-time access to resident medical information, develop individualized care plans, and evaluate the quality of care. Additionally, the software allows the capture of admission, discharge and transfer (ADT) movement via the use of tracking forms. Information will be recorded and updated by clinicians and shared securely with decision makers in a timely and effective manner. The software also provides reporting functionality for local, Veterans Integrated Service Network (VISN), and national users. The use of this solution helps VHA remain in compliance with Centers of Medicare and Medicaid Services (CMS) requirements, provide accurate Resource Utilization Groups (RUG), assist with the calculations of Veterans Equitable Resource Allocation (VERA), document Quality Measures (QM) for long-term care surveys, and improve the ability to assess CLC residents quality of life._x000a__x000a_Caribou CLC Suite replaced VA's Geriatrics and Extended Care Operation's previous solution, AccuCare. The Commercial-off-The-Shelf (COTS) web-based system from DSS was acquired, customized, and deployed between March 2015 and December 2017. Minimum Data Set system is a ATIC database that receives batch records from Caribou CLC Suite for Centers of Medicare and Medicaid Services (CMS) reporting."/>
    <s v="MYP Playground_x000a__x000a_If not funded, then VHA will not remain compliant with Centers of Medicare and Medicaid Services (CMS) requirements to provide accurate Resource Utilization Groups (RUG), and assist with the calculations of Veterans Equitable Resource Allocation (VERA), and document Quality Measures (QM) for long-term care surveys."/>
    <s v="Application"/>
    <s v="Application Support &amp; Operations"/>
    <s v="Software"/>
    <s v="Maintenance &amp; Support"/>
    <s v="EPMO"/>
    <s v="BA"/>
    <n v="1634"/>
    <n v="21"/>
    <s v="Financed"/>
    <x v="1"/>
    <s v="Managing Data"/>
    <s v="2510"/>
    <s v="OM"/>
    <s v="Application SW Maintenance"/>
    <n v="3.9420000000000002"/>
    <n v="3.9420000000000002"/>
    <n v="3.9420000000000002"/>
  </r>
  <r>
    <x v="3"/>
    <x v="8"/>
    <s v="Other Medical IT Systems"/>
    <x v="28"/>
    <s v="Occupational Health Record-Keeping System 2.0"/>
    <s v="During the development of the National Flu Plan, Veterans Affairs (VA)received an assignment from the White House Homeland Security Council (Homeland Security Presidential Directive-21 (HSPD-21)) to develop an employee health tracking and management system, which includes health pandemic tracking, and a very aggressive time line for action. Sustainment efforts will continue to provide Maintenance releases include adaptive, corrective, preventive, proactive and perfective functionality based  on internal  testing (SQA &amp; IOC) and  tickets submitted  through the remedy ticket system (Tier 2 &amp; Tier 3) for the life cycle of the Health Administrative Systems program, specifically Sustainment of MCCF EDI Transaction Applications Suite and Sustainment of Occupational Health Record-Keeping System (OHRS). Sustainment of MCCF EDI Transaction Applications Suite - VHA has updated its current HIPAA NCPDP pharmacy transaction standards to the current D.0 version as required by a previous HIPAA mandate.  To maintain HIPAA compliance, VHA must implement periodic subsequent NCPDP releases to the D.0 standard and implement new data fields and data field values that continue to be updated in support of the External Code Lists (ECL) as established by the American National Standards Institute (ANSI) for NCPDP standards.  Sustainment of MCCF EDI Transaction Applications Suite adds system checks and reporting functions to the Medical Care Collections Fund (MCCF). Additionally, VHA CBO eBusiness Solutions has asked for changes to VistA accounts and to add functionality to eBilling, ePayments, and ePharmacy. Sustainment of Occupational Health Record-Keeping System (OHRS) - The Clinical Information Support System (CISS) is a web-based portal application that provides a framework of services for the VA enterprise and supplies an integration point for its partner systems. The initial CISS partner system is the Occupational Health Record-keeping System (OHRS), a web-based application that enables occupational health staff to create, maintain, and monitor medical records for VA employees and generate national, VISN, and site-specific reports. The focus of OHRS is to collect clinical data for wellness, medical surveillance, and appropriate treatment of work-based injury or illness. Employee data is obtained from the central Personnel and Accounting Integrated Data System (PAID) volunteer information is obtained from the Voluntary Service System (VSS). Other Non-Paid and non-VSS data is"/>
    <s v="If this project is not fully funded, the application will be unsupported and will degrade to un-usability over time. Any decrease in the completeness, timeliness, and accuracy of medical records can lead to negative outcomes.  In particular as applies to flu vaccinations, absent this information, it is possible that the vaccine may be administered to patients for whom it could be more deleterious than the flu itself (e.g. persons with compromised immune systems or egg allergies.)"/>
    <s v="Application"/>
    <s v="Application Support &amp; Operations"/>
    <s v="Software"/>
    <s v="Maintenance &amp; Support"/>
    <s v="EPMO"/>
    <s v="BA"/>
    <n v="1634"/>
    <n v="4"/>
    <s v="Financed"/>
    <x v="1"/>
    <s v="Digitizing Business Process"/>
    <s v="2510"/>
    <s v="OM"/>
    <s v="Application SW Maintenance"/>
    <n v="1.9139999999999999"/>
    <n v="1.9139999999999999"/>
    <n v="3.5"/>
  </r>
  <r>
    <x v="3"/>
    <x v="8"/>
    <s v="Other Medical IT Systems"/>
    <x v="28"/>
    <s v="Occupational Health Record-Keeping System 2.0"/>
    <s v="The VHA Occupational Health Record Keeping System (OHRS) is vital to Veteran and Employee Patient Safety during the COVID-19 pandemic and beyond. OHRS provides all Employee Occupational Health (EOH) providers in the field the ability to create, maintain, and monitor medical records for VA employees and generate site-specific reports at the National, Veterans Integrated Service Network (VISN), and facility levels. Enhancement of Occupational Health Record Keeping System will include employee tuberculosis screening, medical surveillance, integration with the voluntary service system, migration of the legacy OHRS data, CPRS/VistA integration, documentation of work-related visits (administrative and injury assessments)."/>
    <s v="If Occupational Health Record System becomes inoperable, then the current manual process of using spreadsheets to track 400,000 Occupational Health staff would continue, which would include risks such as resource constraints in ensuring all vaccinations are tracked due to the large number of vaccinations being conducted daily and no automated error checking in data entry. This could result in putting Veterans at risk of being exposed to communicable diseases that require vaccinations."/>
    <s v="Application"/>
    <s v="Application Development"/>
    <s v="Software"/>
    <s v="Expense"/>
    <s v="EPMO"/>
    <s v="BA"/>
    <n v="1634"/>
    <n v="59"/>
    <s v="Financed"/>
    <x v="1"/>
    <s v="Digitizing Business Process"/>
    <s v="3124"/>
    <s v="OM"/>
    <s v="Application SW"/>
    <m/>
    <n v="0"/>
    <n v="6.2560000000000002"/>
  </r>
  <r>
    <x v="3"/>
    <x v="8"/>
    <s v="Other Medical IT Systems"/>
    <x v="28"/>
    <s v="Office of Integrity - Risk Management System"/>
    <s v="N/A_x000a__x000a_MYP Playground_x000a_This will provide a managed solution and create an API for the integration of an enterprise case management system will be used by all the evaluative program offices within the Office of Integrity; as this will allow for information sharing and case tracking across the Integrity workstream. Electronic case management software refers to applications that help businesses and nonprofits with managing their customer interactions through helpline and other digital channels such as email and contact forms. Using case management software, VHA can automatically collect and organize customer interactions into one easy place, allowing for convenient access and a comprehensive view of each case. Case management software solutions enables VHA to address a range of business challenges and manage unpredictable, information-centric work. Critical capabilities include: 1. Task and Activity Management 2. Customized Knowledge Worker Interface 3. Content Management 4. Business Rules and Workflow 5. Visibility and Reporting Some business activities that a case management solution can improve are: - Project management - Compliance tracking - Incident resolution - Fraud investigation 10E Programs involved: COMPLIANCE AND BUSINESS INTEGRITY CBI ensures that VHA is in compliance of meeting federal and industry standards of managing health care related business operations. We confirm that certain protocols are in place to detect, prevent, and oversee the corrective action plans of non-compliant activities. INTERNAL AUDIT AND RISK ASSESMENT IARA serves as the VHA liaison to the VA Enterprise Risk Management Program which provides the administration with governance, guidance for all internal audit, risk assessment, and compliance activities. We coordinate independent and unbiased investigative activities to improve operational processes across the VHA enterprise. NATIONAL CENTER FOR ETHICS IN HEALTH CARE NCEHC oversees health care quality programs and activities that help medical professionals understand and apply health care ethics standards. We provide health care ethics consultation support, research, and educational resources that ultimately improve ethics practices at each of our medical facilities. OFFICE OF THE MEDICAL INSPECTOR OMI investigates reports of whistleblower allegations, congressional inquiries, and concerns identified by leadership related to the quality of health care services provided at our medical facilities."/>
    <s v="The following areas would impact Veterans if a strong case management system is not used within its Integrity Program. 1. lack of accountability and oversight 2. poor customer relations with Veterans 3. lack of informed decisions based on data mined from the case management system."/>
    <s v="Application"/>
    <s v="Application Support &amp; Operations"/>
    <s v="Software"/>
    <s v="Maintenance &amp; Support"/>
    <s v="EPMO"/>
    <s v="BA"/>
    <n v="1634"/>
    <n v="56"/>
    <s v="Financed"/>
    <x v="1"/>
    <s v="Digitizing Business Process"/>
    <s v="2510"/>
    <s v="OM"/>
    <s v="Application SW"/>
    <m/>
    <n v="1"/>
    <n v="1"/>
  </r>
  <r>
    <x v="3"/>
    <x v="8"/>
    <s v="Other Medical IT Systems"/>
    <x v="28"/>
    <s v="Oversight and Accountability Reporting and Visualization Platform"/>
    <s v="The VHA Office of Compliance and Business Integrity's (CBI) OARVP will be a key tool towards achieving CBI's mission, as well as VHA's larger goal of being an accountable, learning organization. The OARVP will consist of an interactive web application that will initially allow VHA leadership, CBI Officers, and key internal stakeholders access VHA compliance program management and leadership reports and underlying data in an interactive and dynamic manner. Specifically, end users will be able to apply relevant slicers and create customizable tables, charts, and geographic displays to support one's reporting needs. With such capability CBI seeks to increase awareness, transparency and accountability and to promote actions towards achieving an integrated VHA-wide compliance program. The Oversight and Accountability Reporting and Visualization Platform will improve CBIs data analytics and reporting capabilities by ensuring the following: - Improving individual effectiveness and productivity via increased cognitive capacity; - Getting everyone on same page through better communication and collaboration; - Managing risk and exploiting opportunities by identifying shifting trends and anomalies; - Improving operational efficiency by enabling Compliance to focus on governance while empowering the user community to be more proactive in the business areas where they are most knowledgeable; and - Exploiting efficiencies and cost savings by providing a standardized front-end across all mission-critical applications and data sources. This platform will enhance or improve the following CBI Programs National Monitoring - VHA Compliance Program-Effectiveness &amp; Cultural Measures help end users make better decisions about their programs and more effectively manage risks in VHA facilities. VHA CBI HelpLine: VHA maintains a CBI HelpLine for Veterans, Veterans' representatives, Department of Veterans Affairs (VA) employees,and other stakeholders to confidentially raise questions and report alleged compliance failures i.e., alleged deviation(s) from a standard, rule, policy, regulation, or law that applies to VHA business-related matters (including health information practices), procedures, or practices, or the failure to conduct such practices in accordance with the highest standards of business integrity. Compliance Inquiry Reporting and Tracking System (CIRTS): CIRTS is a database and document management system maintained by the VHA Office of Compliance and Business Integrity"/>
    <s v="If information systems used by the OARVP are not compatible, not maintained well or do not include valid data sources, then there will be no data or inaccurate data to analyze/report, resulting in a non-functional reporting platform. Mitigation - To ensure data/system compatibility, maintenance and validity issues do not exist, software/hardware selection will need to be compatible with underlying information systems within CBI's BI/BA architecture and data governance standards will need to be established.  If CBI is unable to secure funding to support the continued support and maintenance of the OARVP, CBI program office will be forced to shut down its reporting platform resulting in a stop of critical compliance management and leadership reports being disseminated to VHA leadership, CBI Officers, and key internal stakeholders. Mitigation - To ensure continued funding is secured, CBI will have to have back up plans for reporting, continuously implement sound budget practices and, in the event funding restrictions are enforced, will have to deploy an alternative reporting solution.  If the target audience of CBI's OARVP does not know how to utilize the features within the web-based reporting application or understand the reported content or the context which it should be interpreted, end users will not experience the value of the reporting platform and the content reported within it. Mitigation - To ensure the OARVP's population of end users are well informed and educated on how to use the features within the reporting application and various management and leadership reports made available, a well-designed education and communication strategy will be deployed. Additionally, a sound customer service model dedicated to collecting customer feedback and fielding submitted inquiries will be implemented. Such feedback will be used to assess effectiveness of communication strategies, implement product improvements, and develop 'how to' training modules and simple, clear materials (including checklists, etc.) to access online within VHA's intranet.                                  VA Goal 3: Veterans trust VA to be consistently accountable and transparent. (Aligns to the following VA Secretary Priorities: Focus Resources and Greater Choice) _x000a_The OARVP will be made available to VHA Leadership, CBI Officers, and key stakeholders across VHA and will serve as a tool to drive transparency and an organizational culture of compliance and integrity."/>
    <s v="Application"/>
    <s v="Application Support &amp; Operations"/>
    <s v="Software"/>
    <s v="Maintenance &amp; Support"/>
    <s v="EPMO"/>
    <s v="BA"/>
    <n v="1634"/>
    <n v="9"/>
    <s v="Financed"/>
    <x v="1"/>
    <s v="Digitizing Business Process"/>
    <s v="2510"/>
    <s v="OM"/>
    <s v="Application SW Maintenance"/>
    <n v="0.6"/>
    <n v="0.6"/>
    <n v="0.6"/>
  </r>
  <r>
    <x v="3"/>
    <x v="8"/>
    <s v="Other Medical IT Systems"/>
    <x v="28"/>
    <s v="Patient Wristband ID"/>
    <s v="VA implemented its Social Security Reduction (SSN Reduction) initiative in 2007 at the request of the Office of Management and Budget (OMB) in an effort to reduce unnecessary collection and use of social security number (SSN) as the main identifier.  Stomping Out the Unnecessary Collection and Use of SSNs_x000a__x000a_VA is committed to reducing the unnecessary collection and use of Veteran SSNs, whenever feasible, and is devoting considerable resources to do so. The removal of Social Security Numbers (SSN) from patient identification wristbands and labels.  _x000a__x000a_Currently, the SSN is displayed in a human readable format on the patient wristband directly below the machine-scannable bar code.  It is also embedded digitally within the bar code. The replacement of Social Security Numbers (SSN) from patient identification wristbands and barcodes, and labels with an alternative patient unique identifier needs to be completed immediately. Daily we are putting Veterans safety and identification in harms way.  Additionally, applications and services that read wristbands and labels are to utilize the alternative unique identifier in lieu of the SSN. The replacement unique identifier is proposed to be either the Date File Number (DFN)/Station Number combination or the Integration Control Number (ICN) the more effective of these options will be identified during further analysis. To date there is no standardized way for wristband or label data retrieval, printing or reading. The current capability is utilized at all medical centers and relies on the VistA API stream.  Several other existing applications to include COTS products interface with the current capability including: BCMA, transfusion, lab, surgery, Admissions as well as others. Without this we continue to put the full SSN, address, full name on a wristband which puts are Veterans at harm if the wristband is not removed and disposed of properly."/>
    <s v="If this is not fully funded, VA risks releasing Veterans SSNs unintentionally, breaching their trust and their rights to privacy and endangering them and their families."/>
    <s v="Application"/>
    <s v="Application Support &amp; Operations"/>
    <s v="Software"/>
    <s v="Maintenance &amp; Support"/>
    <s v="EPMO"/>
    <s v="BA"/>
    <n v="1634"/>
    <n v="58"/>
    <s v="Financed"/>
    <x v="1"/>
    <s v="Digitizing Business Process"/>
    <s v="2510"/>
    <s v="OM"/>
    <s v="Application SW"/>
    <m/>
    <n v="0.4"/>
    <n v="0.7"/>
  </r>
  <r>
    <x v="3"/>
    <x v="8"/>
    <s v="Other Medical IT Systems"/>
    <x v="28"/>
    <s v="Real Time Location System (RTLS)"/>
    <s v="RTLS ESE is a subproject to RTLS. The RTLS ESE interface applications connect VA legacy systems to RTLS. The RTLS interface applications orchestrate specific Mule Enterprise Service Bus (ESB) process flows to support the following functional areas: AEMS-MERS equipment synchronization with RTLS; GIP Inventory supply synchronization with WaveMark; Search of VistA employee data from within the WaveMark system; and Search of VistA patient data from within the WaveMark system. Also included in the RTLS ESE interface applications is an interface that provides the Cardiovascular Assessment, Reporting, and Tracking System for Cath Labs (CART-CL) application with supply usage information related to a patient captured by the WaveMark system. The above described solution requires maintenance and support to preserve the value of the solution over time. _x000a_RTLS ESE is a subproject to RTLS.  The RTLS ESE interface applications connect VA legacy systems to RTLS. The RTLS interface applications orchestrate specific Mule Enterprise Service Bus (ESB) process flows to support the following functional areas:_x000a__x000a_?             AEMS-MERS equipment synchronization with RTLS_x000a_?             GIP Inventory supply synchronization with WaveMark_x000a_?             Search of VistA employee data from within the WaveMark system_x000a_?             Search of VistA patient data from within the WaveMark system_x000a__x000a_Also included in the RTLS ESE interface applications is an interface that provides the Cardiovascular Assessment, Reporting, and Tracking System for Cath Labs (CART-CL) application with supply usage information related to a patient captured by the WaveMark system._x000a__x000a_The above described solution requires maintenance and support to preserve the value of the solution over time."/>
    <s v="RTLS supports the delivery of patient care.  Medical equipment and instruments needed to deliver care is locatable, managed and sterilized utilizing the RTLS.  RTLS shares and relies on information delivered via the ESE interfaces.  If those interfaces were not in place, supplies in the Cath Lab would not be able to be managed through this automated method, documentation of supplies used in patient procedures also could not be well tracked and managed for clinical outcomes decision making.  Also, if the interfaces were not in place delay of care might occur with the veteran since facilities now rely on this technology in their delivery of care."/>
    <s v="Application"/>
    <s v="Application Support &amp; Operations"/>
    <s v="Software"/>
    <s v="Maintenance &amp; Support"/>
    <s v="EPMO"/>
    <s v="BA"/>
    <n v="1634"/>
    <n v="20"/>
    <s v="Financed"/>
    <x v="1"/>
    <s v="Managing Data"/>
    <s v="2510"/>
    <s v="OM"/>
    <s v="Application SW Maintenance"/>
    <n v="0.90800000000000003"/>
    <n v="0.90800000000000003"/>
    <n v="0.9"/>
  </r>
  <r>
    <x v="3"/>
    <x v="8"/>
    <s v="Other Medical IT Systems"/>
    <x v="28"/>
    <s v="Signature Informed Consent (SIC)"/>
    <s v="iMedConsent software provides VA practitioners with an electronic consent product customized to interface with CPRS and VistA Imaging. For treatments requiring signature consent, iMedConsent generates a customizable electronic consent form that is automatically populated with VA-approved information. This helps to standardize the consent processes to ensure patients receive high-quality, consistent consent forms. It supports documentation of informed requirements mandated in Title 38 CFR Section 17.32 and VHA Handbooks 1004.01 and 1004.05. iMedConsent allows clinicians to meet ethical standards of practice required by law, regulation, and policy. It is needed to provide VHA physicians with essential tools to ensure Veterans receive consistent, legible, high-quality information regarding the healthcare options proposed by the healthcare team. iMedConsent integrates informed consent into the electronic medical records process and reduces lost forms and improves patient safety by decreasing postponed procedures. The National Center for Ethics in Health Care (NCEHC) requested a web-based solution to obtain patients' signature informed consent. The current application, iMedConsent? is a stand alone solution at each VA Medical Center providing a standardized, integrated, VA-wide solution that interfaces with the Computerized Patient Record System (CPRS) and Veterans Health Information Systems and Technology Architecture (VistA) Imaging to document signatures, indicating informed consent for over 3,000,000 treatments and procedures annually. It is also used to document patients' advance directives, as well as multiple Department of Veterans Affairs (VA) administrative forms. The current contract must be renewed to meet obligated ethical standards of practice required by law, regulation, and policy (see The Joint Commission Standard RI.2.4.0, VHA Handbook 1004.1, Title 38 CFR § 17.32, and Title 38 USC 7331)."/>
    <s v="Veterans, beneficiaries and family members will be impacted if this project is not fully funded by having to rely on a paper based system which is not integrated with the VHA's electronic medical record resulting in delays in care or lost information such as a Veteran's or a beneficiaries lost medical Advanced Directive."/>
    <s v="Application"/>
    <s v="Application Support &amp; Operations"/>
    <s v="Software"/>
    <s v="Maintenance &amp; Support"/>
    <s v="EPMO"/>
    <s v="BA"/>
    <n v="1634"/>
    <n v="10"/>
    <s v="Financed"/>
    <x v="1"/>
    <s v="Digitizing Business Process"/>
    <s v="2510"/>
    <s v="OM"/>
    <s v="Application SW Maintenance"/>
    <n v="6"/>
    <n v="6"/>
    <n v="7"/>
  </r>
  <r>
    <x v="3"/>
    <x v="8"/>
    <s v="Other Medical IT Systems"/>
    <x v="28"/>
    <s v="Veterans Health Information Systems and Technology Architecture (VistA)"/>
    <s v="Tier 3 provides the VA &amp; contract resources to address defect repair and product support for VistA. This sustainment function ensures that all deployed VistA application are responsive to Veteran's Health Administration's (VHA) needs to successfully execute its mission to care for Veterans. This project provides post release life-cycle support for deployed VistA health applications which is essential to ensure that users have a reliable system with which to execute the business operations of VA/VHA."/>
    <s v="Failure to fully fund this project will result in some or all of the sustained projects losing support, which will inevitably lead to degraded application performance, and failure to comply with technology standards, increasing security risks, and put veteran information at risk.  As many of these applications are mission critical, it can be expected that the risk of failing to sustain these products will be severe, and, for some, life threatening."/>
    <s v="Application"/>
    <s v="Application Support &amp; Operations"/>
    <s v="Software"/>
    <s v="Maintenance &amp; Support"/>
    <s v="EPMO"/>
    <s v="BA"/>
    <n v="1634"/>
    <n v="3"/>
    <s v="Financed"/>
    <x v="1"/>
    <s v="Digitizing Business Process"/>
    <s v="2510"/>
    <s v="OM"/>
    <s v="Application SW Maintenance"/>
    <n v="13.252000000000001"/>
    <n v="13.252000000000001"/>
    <n v="19.577999999999999"/>
  </r>
  <r>
    <x v="3"/>
    <x v="8"/>
    <s v="Other Medical IT Systems"/>
    <x v="28"/>
    <s v="VHA Geographic Information System (GIS)"/>
    <s v="The Geographic Information Systems (GIS) Healthcare Enterprise Service and Support (GHESS) program was established five years ago by the VHA Office of Policy and Services (10P) to provide essential geographic information and analyses for all VHA operations and initiatives that need answers to the fundamental questions, where and how far."/>
    <m/>
    <s v="Application"/>
    <s v="Application Support &amp; Operations"/>
    <s v="Software"/>
    <s v="Maintenance &amp; Support"/>
    <s v="EPMO"/>
    <s v="BA"/>
    <n v="1634"/>
    <n v="15"/>
    <s v="Financed"/>
    <x v="1"/>
    <s v="Managing Data"/>
    <s v="2510"/>
    <s v="OM"/>
    <s v="Application SW Maintenance"/>
    <n v="1.419"/>
    <n v="1.419"/>
    <n v="1.419"/>
  </r>
  <r>
    <x v="3"/>
    <x v="8"/>
    <s v="Other Medical IT Systems"/>
    <x v="28"/>
    <s v="VistA - Imaging (IMAGE)"/>
    <s v="Sustainment of the VistA Imaging Image Exchange (VIX) Service and the Enhanced Image Viewer. These applications are used by multiple consuming applications, i.e., the VA Computerized Patient Medical Record (CPRS), the Joint Legacy Viewer (JLV), the JLV Community Viewer, My HealtheVet Blue Button Medical Iimaging (BBMI), VHA Mobile Applications as well as medical imaging and clinical document sharing with the Department of Defense (DoD). This project will sustain the web image viewer for VA and enhancements to VistA Imaging to allow clinicians using the Enterprise Health Management Platform (eHMP) or the Joint Legacy Viewer (JLV) to view VA and DoD images and scanned documents. The availability of these records is essential in providing quality healthcare to Veterans and active duty DoD personnel._x000a__x000a_MYP Playground_x000a_VistA Imaging converts all Telemedicine and VistA Imaging Application user interfaces from Username/Password entry to PIV compliancy. Additionally, this project aligns VA with Homeland Security Presidential Directive 12 (HSPD-12) requirements which mandates enhanced standards for secure and reliable personal identification for all federal employees and contractors._x000a__x000a_Sustainment of the project provides ongoing oversight, security and support for any deployed VHA (Veterans Health Administration) VistA Imaging software products including regulatory compliance for medical device manufacturers."/>
    <s v="As VistA Imaging is an integrated suite of applications, failure to fully fund will result in a degradation of support to the application, potentially leading to its failure. In the event of failure, clinicians would need to wait for hardcopies of images to be sent to them, and veterans would necessarily need to travel to whichever VAMC has specialists or consulting clinicians to have their health assessed. This is potentially life threatening."/>
    <s v="Application"/>
    <s v="Application Support &amp; Operations"/>
    <s v="Software"/>
    <s v="Maintenance &amp; Support"/>
    <s v="EPMO"/>
    <s v="BA"/>
    <n v="1634"/>
    <n v="22"/>
    <s v="Financed"/>
    <x v="1"/>
    <s v="Digitizing Business Process"/>
    <s v="2510"/>
    <s v="OM"/>
    <s v="Application SW Maintenance"/>
    <n v="6.8579999999999997"/>
    <n v="6.8579999999999997"/>
    <n v="4.5"/>
  </r>
  <r>
    <x v="3"/>
    <x v="8"/>
    <s v="Other Medical IT Systems"/>
    <x v="28"/>
    <s v="Voluntary Service System (VSS)"/>
    <s v="Voluntary Service System (VSS) is a national-level application which replaced the site-based Voluntary Timekeeping System (VTK). Improved data collection and reporting is now available since users interact directly with a centralized national database. Rehosted VSS uses .NET technology that replaced data transmissions between sites and the Austin Information Technology Center to produce the consolidated national reports. Direct access to data provides instantaneous updates and up-to-the-minute reporting for all users. Central Office administrators and Voluntary staff now have broader more reliable data for managing Volunteer Services. This is a Basic Support System."/>
    <s v="Lacking funding, there will be no accurate way to track Volunteer time, which risks the potential removal of volunteers and all services they provide to veterans."/>
    <s v="Application"/>
    <s v="Application Support &amp; Operations"/>
    <s v="Software"/>
    <s v="Maintenance &amp; Support"/>
    <s v="EPMO"/>
    <s v="BA"/>
    <n v="1634"/>
    <n v="1"/>
    <s v="Financed"/>
    <x v="1"/>
    <s v="Digitizing Business Process"/>
    <s v="2510"/>
    <s v="OM"/>
    <s v="Hosting [hardware and software platforms]"/>
    <n v="0.65600000000000003"/>
    <n v="0.65600000000000003"/>
    <n v="0.65600000000000003"/>
  </r>
  <r>
    <x v="3"/>
    <x v="8"/>
    <s v="Supply Chain Management"/>
    <x v="29"/>
    <s v="Defense Medical Logistics Standard Support (DMLSS)"/>
    <s v="The VA needs a modern end-to-end health care logistics solution that will enable VA medical logistics modernization and directly impact the quality of care, patient safety, and access to health care. VA requires a proven, standardized, scalable, automated, and integrated end-to-end health care logistics system with a medical supply chain management capability to achieve the following:  (1) reduce the time health care providers and professionals spend on logistics planning and management; (2) improve the effectiveness, efficiency, safety, and quality of health care delivery; (3) enable compliance with federal standards; and (4) achieve sustainability over the long term. The DMLSS solution is a Government Off-the-Shelf (GOTS), Cloud-based Supply Chain Management (SCM) solution to be implemented across the Enterprise in order to modernize SCM at VA Medical Centers. DMLSS is a Managed Service Solution, and both VHA/VALOR and OIT will require funding each fiscal year for execution._x000a__x000a_MYP Playground:_x000a_DMLSS/LogiCole:_x000a_The DMLSS/LogiCole solution is a Government Off-the-Shelf (GOTS), Cloud-based Supply Chain Management solution to be implemented across the Enterprise in order to modernize supply chain management at VA Medical Centers (VAMCs). DMLSS delivers an automated and integrated information system with a comprehensive range of medical logistics management functions. End users include all personnel involved in supply chain activities at VAMCs. The expected outcome of DMLSS/LogiCole implementation is a single logistics management system that results in efficiency and cost savings at all VAMCs where it has been implemented._x000a__x000a_NOTE: VASI ID:2433 (DMLSS) and 2487 (LogiCole) (not in dropdown list)."/>
    <s v="DMLSS/LogiCole:_x000a_OIT will require funding to execute IT actions throughout the lifecycle of the program. The IT/Non Advisory board determined this program not to be a full SaaS but a Managed Service Solution, and both VHA/VALOR and OIT will require funding each fiscal year for execution. If the DMLSS/LogiCole effort is not fully funded, the schedule and technical implementation of the rollout of the Enterprise Health Record Modernization program will be impacted, in that EHRM will connect to DMLSS/LogiCole and will rely on the logistics functions it is implementing. In addition, old legacy systems may need to remain in place, decreasing overall efficiency of VA health initiatives for the Veteran. Finally, the cost savings and efficiencies expected from implementing DMLSS as the single supply chain management solution for VA will not be realized."/>
    <s v="Application"/>
    <s v="Application Support &amp; Operations"/>
    <s v="Software"/>
    <s v="Maintenance &amp; Support"/>
    <s v="EPMO"/>
    <s v="BA"/>
    <n v="1673"/>
    <n v="1"/>
    <s v="Financed"/>
    <x v="1"/>
    <s v="Managing Data"/>
    <s v="2510"/>
    <s v="OM"/>
    <s v="Application SW Maintenance"/>
    <n v="73.296999999999997"/>
    <n v="73.296999999999997"/>
    <n v="31.158000000000001"/>
  </r>
  <r>
    <x v="3"/>
    <x v="9"/>
    <s v="Health Research"/>
    <x v="44"/>
    <s v="VA-Academic Collaboration Space for Research, Education and Innovation"/>
    <s v="Collaboration tools located in DMZ to allow VA investigators, educators, and innovators and non-VA colleagues in academic affiliates and other agencies (like NIH, NCI) to collaborate on grant writing, publication writing and other shared document tasks. Includes a SharePoint like document library with document version control, calendaring, reminders, ability to IM Chat, message and video/teleconference with users outside the VA Firewall who do not have VA credentials but are affiliated with the VA's research, education and innovation mission._x000a__x000a_MYP Playground_x000a__x000a_The &quot;VA-Academic Collaboration Space for Research, Education and Innovation&quot; sub-project does not require any out-year funds and should be withdrawn in the MYP Module."/>
    <s v="Explain the risk to the Veteran/beneficiary/family members if the sub-project is not fully funded (e.g., who is impacted, how many, what service/product is delayed, and etc.). *"/>
    <s v="Application"/>
    <s v="Application Development"/>
    <s v="Software"/>
    <s v="Expense"/>
    <s v="EPMO"/>
    <s v="BA"/>
    <n v="1633"/>
    <n v="1"/>
    <s v="Financed"/>
    <x v="0"/>
    <s v="Improving Cybersecurity"/>
    <s v="3124"/>
    <s v="DEV"/>
    <s v="Development"/>
    <n v="5.5"/>
    <n v="5.5"/>
    <n v="3"/>
  </r>
  <r>
    <x v="3"/>
    <x v="9"/>
    <s v="Health Research"/>
    <x v="44"/>
    <s v="VAMC-Affiliate External Interconnections for Research &amp; Education"/>
    <s v="Implements standard external connection to university affiliate for research &amp; education at all VAMCs with Research programs and Academic/Education programs; includes ATO and ESCCB processes for approval of external connections. Includes ability to process university email while on VA premises for dually appointed staff. Includes ability to move data back and forth between investigator labs who are dually appointed for the purposes of analysis._x000a__x000a_MYP Playground_x000a__x000a_The &quot;VAMC-Affiliate External Interconnections for Research &amp; Education Phase 1&quot; sub-project does not require any out-year funds and should be withdrawn in the MYP Module."/>
    <s v="Explain the risk to the Veteran/beneficiary/family members if the sub-project is not fully funded (e.g., who is impacted, how many, what service/product is delayed, and etc.). *"/>
    <s v="Application"/>
    <s v="Application Development"/>
    <s v="Software"/>
    <s v="Expense"/>
    <s v="EPMO"/>
    <s v="BA"/>
    <n v="1633"/>
    <n v="4"/>
    <s v="Financed"/>
    <x v="0"/>
    <s v="Improving Cybersecurity"/>
    <s v="3124"/>
    <s v="DEV"/>
    <s v="Development"/>
    <n v="0.6"/>
    <n v="0.6"/>
    <n v="0.6"/>
  </r>
  <r>
    <x v="3"/>
    <x v="9"/>
    <s v="Health Research"/>
    <x v="44"/>
    <s v="VHA Innovation Ecosystem"/>
    <s v="Replacing VA Center of Innovations (VACI), the VHA Innovations Ecosystem supports the following Healthcare Initiatives: (1) LEAF, (2) GLIMS, (3) COMS, (4) E-Screening, (5) One VA Pharmacy, (6) Digital Marketplace, (7) Future Technology Laboratory._x000a_MYP Playground_x000a_We are a program office with varying projects being determined as described. We utilize the following portfolios for the following projects.  Innovators Network Portfolio (iNet) strategic priority is to imbed innovation as a core fabric of VHA at the medical center level. It's focus is primarily workforce development and culture building at 34 VAMCs. It provides sourcing to medical centers in the form of innovation investments at the following levels: Spark($10K) Seed ($50K) Spread ($200K). Diffusion of Excellence (DoE) strategic priority is to deliver a repeatable process for scaling innovation. It identifies and spreads best practices across the enterprise using vehicles such as Shark Tank and Diffusion Summit. It also identifies sourcing priorities from national and/or field leadership with endorsement from VHA program offices. Care &amp; Transformational Initiatives (CTI) seeks to build a collaborative innovation community external to VA with academic, industry, non-profit, and other government partners to co-develop innovative solutions. CTI is focused on testing and refining innovative care models and transformational initiatives that can meaningfully scale to impact Veterans. CTI has six priority areas, and the examples below detail portfolio active efforts in each of these areas. VHA Innovations Ecosystem Operations external strategic priority is to build collaborative innovation communities that engage the broader VHA innovation community. It oversees the overall innovation landscape and provides integration of all VHA Innovation activities. It's internal priority is concerned with the planning, organizing, leading, and controlling of all innovation activities within the Innovation Lifecycle. Administrative, Budget, and Collaborations (ABC) provides internal organizational support to the IE ecosystem by providing administration of non-production costs such as human resource management, training and education, and organizational design, budget management analysis, and oversight of cost and expenditures. Provides collaboration management and activity integration within the 10X organization for special projects that do not fall within the purview of the operations subprograms."/>
    <s v="Number of Veterans Affected:_x000a_All Veterans affected if Spark-Seed-Spread and Shark Tank not available_x000a_Large, target populations of Veterans affected if other programming not available_x000a__x000a_Number of Staff Affected:_x000a_All VHA staff in field affected if Spark-Seed-Spread not available_x000a_All VHA staff affected if Shark Tank not available_x000a_Certain VHA program and field staff affected if other programming not available"/>
    <s v="Application"/>
    <s v="Application Development"/>
    <s v="Software"/>
    <s v="Expense"/>
    <s v="EPMO"/>
    <s v="BA"/>
    <n v="1633"/>
    <n v="2"/>
    <s v="Financed"/>
    <x v="0"/>
    <s v="Digitizing Business Process"/>
    <s v="3124"/>
    <s v="DEV"/>
    <s v="Application SW"/>
    <n v="5.95"/>
    <n v="5.0599999999999996"/>
    <n v="5.0599999999999996"/>
  </r>
  <r>
    <x v="4"/>
    <x v="10"/>
    <s v="Memorials Automation"/>
    <x v="45"/>
    <s v="Memorial Benefits Management System (MBMS)"/>
    <s v="The National Cemetery Administration (NCA) is modernizing its Information Technology (IT) solution to support day-to-day business processes and benefits delivery. As capabilities are migrated from the legacy Burial Operations Support System (BOSS) Enterprise Platform to the new Memorial Benefits Management System, as well as following the public launch of the Veterans Legacy Memorial online memorialization website, sustainment will be necessary to ensure proper functioning of the new mission critical NCA systems._x000a__x000a_MYP Playground:_x000a_The Memorial Benefits Management System (MBMS) Phase 2 Development sub-project.  MBMS is an integrated system architecture that allows for end-to-end management of Veteran information and engagement across Veterans Affairs (VA) administrations and will replace NCA's current legacy Burial Operations Support System-Enterprise (BOSS-E).  MBMS will leverage the Benefits Integration Platform (BIP) to enable NCA to provide expanded services to Veterans and their families to include: 1) increased efficiency and effectiveness of delivering burial and memorial benefits, 2) standardized and automated mobile solutions to track remains and validate Veterans and their eligible dependents, 3) simplified and enhanced security around Personally Identifiable Information (PII) sensitive data within applications, and 4) increased customer service satisfaction through shorter claims processing times.  Additionally, the Presidentially-recognized Veterans Legacy Memorial (VLM) platform within the MBMS program provides a publicly available website to virtually memorialize the millions of Veterans interned or inurned at VA national cemeteries.  VLM's capability supports the public in commemorating and sharing Veteran stories as a way of perpetually preserving their Veterans' legacies.  MBMS also includes the Memorial Enterprise Letters (MEL) project which automates the processing of appropriate resolution letters for Veterans? memorial requests.  MEL will be maintained under the MBMS initiative until integrated into the MBMS effort projected for FY22-FY23._x000a_The Minimum Viable Product (MVP) for MBMS enables NCA end-users at the St. Louis National Cemetery Scheduling Office (NCSO) to perform &quot;Time of Need&quot; and &quot;Pre-Need&quot; functions in MBMS to include eligibility determination and burial scheduling. The VLM MVP provides the opportunity for loved ones to view memorialization pages for deceased Veterans interned and inurned in National Cemeteries."/>
    <s v="If not fully funded, MBMS will have reduced, or possibly eliminated, self-service functionality, and delivery.  Also, legacy system migration into MBMS will not occur. This will negatively impact Veterans' memorials experiences. The elimination of self-service functionality will result in the need for Veterans to call-in, mail, and/or fax their claims for memorial and burial services into the NCA resulting in more time consuming procedures and longer processing times. Without full funding, the Presidentially-recognized Veterans Legacy Memorial (VLM) platform will fail to deliver against NCA priorities and achieve only minimal functionality for public users looking to memorialize their loved ones. Finally, if funding is not available for development of all replacement functions required by the NCA for mission-critical processes, the NCA must continue to rely on dated legacy applications which are not compliant with current VA security and accessibility laws, which will result the inability to decommission NCA legacy systems/applications as planned.  The associated MBMS sustainment sub-project relies on full funding to avoid potential shut downs of both the MBMS and VLM platforms. If that were to occur, the National Cemetery Scheduling Office, the centralized scheduling location where all 130,000 annual burials are arranged across 136 national cemeteries, will no longer be able to access MBMS for their day to day operations supporting Veteran burial arrangements."/>
    <s v="Application"/>
    <s v="Application Development"/>
    <s v="Software"/>
    <s v="Capital"/>
    <s v="EPMO"/>
    <s v="BA"/>
    <n v="1599"/>
    <n v="3"/>
    <s v="Financed"/>
    <x v="0"/>
    <s v="Decommissioning Legacy Systems"/>
    <s v="3124"/>
    <s v="DEV"/>
    <s v="Development"/>
    <n v="6.33"/>
    <n v="9.0299999999999994"/>
    <n v="9.0299999999999994"/>
  </r>
  <r>
    <x v="4"/>
    <x v="11"/>
    <s v="IT Operations Application"/>
    <x v="5"/>
    <s v="SLA - Memorial Affairs"/>
    <s v="OIT Consolidated Agreement estimates for Applications in the Major Customer Code (MCC) National Cemetery Administration (C00) that is aligned to the Memorial Affairs Portfolio._x000a__x000a_MYP Playground:_x000a_The SLA - Memorial Affairs Sub-Project represents the estimated steady-state charges for the 10 applications aligned to the Major Customer Codes (MCC) National Cemetery Administration / Memorial Affairs Portfolio within the OIT Consolidated Agreement, also known as the Service Level Agreement (SLA), between the Infrastructure Operations (IO) Franchise Fund Enterprise Center and OIT.  The IO Franchise Fund is one of seven self-supporting VA Franchise Fund Enterprise Centers and is the sole provider of VA Franchise Fund Information Technology business segment products and services.  VA Franchise Fund organizations operate on a full cost recovery, fee-for-service basis and do not receive appropriations or other funding directly from Congress._x000a__x000a_The addition of new applications or any changes to the base agreement are made via an SLA Modification (SLAM).  This Customers (business partner application owners, OIT service providers, etc.) are responsible for requesting funding and executing funding the SLAM in the year of execution plus at least two years of the outyear sustainment tails beyond the SLAM until they can be incorporated into the Multi-Year Programming (MYP) for the SLA Sub-Projects.  This is included in Section 4c of the Customer Approval of the SLAM.  Therefore, the steady-state sustainment basis of estimate for MYP FY22-26 is the FY20 OIT Consolidated Agreement 200IO20I00."/>
    <s v="Almost every VA service to, or interaction with, our Veteran clients is supported by VA?s operational IT systems.  This Sub-Project provides the ongoing operations and maintenance of applications within the SLA.  If not fully funded, include systems being shut down and lack of operational and technical availability of services and support to Veteran/beneficiary/family members."/>
    <s v="Application"/>
    <s v="Application Support &amp; Operations"/>
    <s v="Outside Services"/>
    <s v="Managed Service Provider"/>
    <s v="ITOPS"/>
    <s v="BA"/>
    <n v="1657"/>
    <n v="1"/>
    <s v="Financed"/>
    <x v="1"/>
    <s v="Operations and Maintenance"/>
    <s v="2510"/>
    <s v="OM"/>
    <s v="Hosting [hardware and software platforms]"/>
    <n v="12.968"/>
    <n v="12.968"/>
    <n v="11.762"/>
  </r>
  <r>
    <x v="4"/>
    <x v="11"/>
    <s v="Memorials Automation"/>
    <x v="45"/>
    <s v="Memorial Benefits Management System (MBMS)"/>
    <s v="The National Cemetery Administration (NCA) is modernizing its Information Technology (IT) solution to support day-to-day business processes and benefits delivery. As capabilities are migrated form the legacy Burial Operations Support System (BOSS) Enterprise Platform to the new Memorial Benefits Management System, as well as following the public launch of the Veterans Legacy Memorial online memorialization website, sustainment will be necessary to ensure proper functioning of the new mission critical NCA systems._x000a__x000a_MYP Playground:_x000a_its associated MBMS Mandatory-Sustainment sub-project, focus on modernizing the National Cemetery Administration (NCA)'s information technology (IT) systems to provide secure, reliable, and timely burial and memorial benefits to Veterans and their families. MBMS is an integrated system architecture that allows for end-to-end management of Veteran information and engagement across Veterans Affairs (VA) administrations and will replace NCA's current legacy Burial Operations Support System-Enterprise (BOSS-E).  MBMS will leverage the Benefits Integration Platform (BIP) to enable NCA to provide expanded services to Veterans and their families to include: 1) increased efficiency and effectiveness of delivering burial and memorial benefits, 2) standardized and automated mobile solutions to track remains and validate Veterans and their eligible dependents, 3) simplified and enhanced security around Personally Identifiable Information (PII) sensitive data within applications, and 4) increased customer service satisfaction through shorter claims processing times.  Additionally, the Presidential-recognized Veterans Legacy Memorial (VLM) platform within the MBMS program provides a publicly available website to virtually memorialize the millions of Veterans interned or inurned at VA national cemeteries.  VLM's capability supports the public in commemorating and sharing Veteran stories as a way of perpetually preserving their Veterans' legacies.  MBMS also includes the Memorial Enterprise Letters (MEL) project which automates the processing of appropriate resolution letters for Veterans? memorial requests.  MEL will be maintained under the MBMS initiative until integrated into the MBMS effort projected for FY22-FY23."/>
    <s v="If not fully funded, MBMS will have reduced, or possibly eliminated, self-service functionality, and delivery.  Also, legacy system migration into MBMS will not occur. This will negatively impact Veterans' memorials experiences. The elimination of self-service functionality will result in the need for Veterans to call-in, mail, and/or fax their claims for memorial and burial services into the NCA resulting in more time consuming procedures and longer processing times. Without full funding, the Presidentially-recognized Veterans Legacy Memorial (VLM) platform will fail to deliver against NCA priorities and achieve only minimal functionality for public users looking to memorialize their loved ones. Finally, if funding is not available for development of all replacement functions required by the NCA for mission-critical processes, the NCA must continue to rely on dated legacy applications which are not compliant with current VA security and accessibility laws, which will result the inability to decommission NCA legacy systems/applications as planned.  The associated MBMS sustainment sub-project relies on full funding to avoid potential shut downs of both the MBMS and VLM platforms. If that were to occur, the National Cemetery Scheduling Office, the centralized scheduling location where all 130,000 annual burials are arranged across 136 national cemeteries, will no longer be able to access MBMS for their day to day operations supporting Veteran burial arrangements"/>
    <s v="Application"/>
    <s v="Application Support &amp; Operations"/>
    <s v="Software"/>
    <s v="Capital"/>
    <s v="EPMO"/>
    <s v="BA"/>
    <n v="1599"/>
    <n v="2"/>
    <s v="Financed"/>
    <x v="1"/>
    <s v="Decommissioning Legacy Systems"/>
    <s v="2510"/>
    <s v="OM"/>
    <s v="Application SW"/>
    <n v="14.36"/>
    <n v="17.36"/>
    <n v="12.198"/>
  </r>
  <r>
    <x v="4"/>
    <x v="11"/>
    <s v="Memorials Automation"/>
    <x v="45"/>
    <s v="Memorial Benefits Management System (MBMS)"/>
    <s v="The National Cemetery Administration (NCA) is modernizing its Information Technology (IT) solution to support day-to-day business processes and benefits delivery. As capabilities are migrated from the legacy Burial Operations Support System (BOSS) Enterprise Platform to the new Memorial Benefits Management System, as well as following the public launch of the Veterans Legacy Memorial online memorialization website, sustainment will be necessary to ensure proper functioning of the new mission critical NCA systems._x000a__x000a_MYP Playground:_x000a_its associated MBMS Mandatory-Sustainment sub-project, focus on modernizing the National Cemetery Administration (NCA)'s information technology (IT) systems to provide secure, reliable, and timely burial and memorial benefits to Veterans and their families. MBMS is an integrated system architecture that allows for end-to-end management of Veteran information and engagement across Veterans Affairs (VA) administrations and will replace NCA's current legacy Burial Operations Support System-Enterprise (BOSS-E).  MBMS will leverage the Benefits Integration Platform (BIP) to enable NCA to provide expanded services to Veterans and their families to include: 1) increased efficiency and effectiveness of delivering burial and memorial benefits, 2) standardized and automated mobile solutions to track remains and validate Veterans and their eligible dependents, 3) simplified and enhanced security around Personally Identifiable Information (PII) sensitive data within applications, and 4) increased customer service satisfaction through shorter claims processing times.  Additionally, the Presidentially-recognized Veterans Legacy Memorial (VLM) platform within the MBMS program provides a publicly available website to virtually memorialize the millions of Veterans interned or inurned at VA national cemeteries.  VLM's capability supports the public in commemorating and sharing Veteran stories as a way of perpetually preserving their Veterans' legacies.  MBMS also includes the Memorial Enterprise Letters (MEL) project which automates the processing of appropriate resolution letters for Veterans? memorial requests.  MEL will be maintained under the MBMS initiative until integrated into the MBMS effort projected for FY22-FY23."/>
    <s v="If not fully funded, MBMS will have reduced, or possibly eliminated, self-service functionality, and delivery.  Also, legacy system migration into MBMS will not occur. This will negatively impact Veterans' memorials experiences. The elimination of self-service functionality will result in the need for Veterans to call-in, mail, and/or fax their claims for memorial and burial services into the NCA resulting in more time consuming procedures and longer processing times. Without full funding, the Presidentially-recognized Veterans Legacy Memorial (VLM) platform will fail to deliver against NCA priorities and achieve only minimal functionality for public users looking to memorialize their loved ones. Finally, if funding is not available for development of all replacement functions required by the NCA for mission-critical processes, the NCA must continue to rely on dated legacy applications which are not compliant with current VA security and accessibility laws, which will result the inability to decommission NCA legacy systems/applications as planned.  The associated MBMS sustainment sub-project relies on full funding to avoid potential shut downs of both the MBMS and VLM platforms. If that were to occur, the National Cemetery Scheduling Office, the centralized scheduling location where all 130,000 annual burials are arranged across 136 national cemeteries, will no longer be able to access MBMS for their day to day operations supporting Veteran burial arrangements."/>
    <s v="Application"/>
    <s v="Application Support &amp; Operations"/>
    <s v="Software"/>
    <s v="Maintenance &amp; Support"/>
    <s v="EPMO"/>
    <s v="BA"/>
    <n v="1599"/>
    <n v="1"/>
    <s v="Financed"/>
    <x v="1"/>
    <s v="Decommissioning Legacy Systems"/>
    <s v="2510"/>
    <s v="OM"/>
    <s v="Application SW Maintenance"/>
    <n v="7.01"/>
    <n v="7.01"/>
    <n v="7.01"/>
  </r>
  <r>
    <x v="4"/>
    <x v="11"/>
    <s v="Memorials Automation"/>
    <x v="46"/>
    <s v="Burial Operations Support System - Enterprise"/>
    <s v="TBD"/>
    <s v="TBD"/>
    <s v="Application"/>
    <s v="Application Support &amp; Operations"/>
    <s v="Software"/>
    <s v="Maintenance &amp; Support"/>
    <s v="EPMO"/>
    <s v="BA"/>
    <n v="1601"/>
    <n v="1"/>
    <s v="Financed"/>
    <x v="1"/>
    <s v="Migrating to the Cloud"/>
    <s v="2510"/>
    <s v="OM"/>
    <s v="Application SW Maintenance"/>
    <n v="3"/>
    <n v="4"/>
    <n v="4"/>
  </r>
  <r>
    <x v="5"/>
    <x v="12"/>
    <m/>
    <x v="47"/>
    <m/>
    <m/>
    <m/>
    <m/>
    <m/>
    <m/>
    <m/>
    <m/>
    <m/>
    <m/>
    <m/>
    <m/>
    <x v="2"/>
    <m/>
    <m/>
    <m/>
    <m/>
    <n v="3682.681"/>
    <n v="4306.8660000000018"/>
    <n v="4098.58499999999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5F8C9D-7193-4078-BF57-9F6A290D6DB4}" name="PivotTable3" cacheId="2" applyNumberFormats="0" applyBorderFormats="0" applyFontFormats="0" applyPatternFormats="0" applyAlignmentFormats="0" applyWidthHeightFormats="1" dataCaption="Values" grandTotalCaption="2022 _x000a_President's Budget _x000a_Total" updatedVersion="6" minRefreshableVersion="3" useAutoFormatting="1" itemPrintTitles="1" createdVersion="6" indent="0" outline="1" outlineData="1" multipleFieldFilters="0" rowHeaderCaption="Congressional Portfolios/Projects_x000a_(Dollars in millions)">
  <location ref="A17:D27" firstHeaderRow="1" firstDataRow="2" firstDataCol="1"/>
  <pivotFields count="24">
    <pivotField axis="axisRow" subtotalTop="0" showAll="0">
      <items count="7">
        <item h="1" x="0"/>
        <item x="1"/>
        <item h="1" x="2"/>
        <item h="1" x="3"/>
        <item h="1" x="4"/>
        <item h="1" x="5"/>
        <item t="default"/>
      </items>
    </pivotField>
    <pivotField showAll="0"/>
    <pivotField showAll="0"/>
    <pivotField axis="axisRow" showAll="0">
      <items count="55">
        <item x="35"/>
        <item x="20"/>
        <item x="36"/>
        <item x="1"/>
        <item x="0"/>
        <item m="1" x="53"/>
        <item m="1" x="50"/>
        <item x="30"/>
        <item x="37"/>
        <item m="1" x="51"/>
        <item x="12"/>
        <item x="13"/>
        <item x="31"/>
        <item x="3"/>
        <item m="1" x="49"/>
        <item m="1" x="48"/>
        <item x="21"/>
        <item x="22"/>
        <item x="23"/>
        <item x="8"/>
        <item x="9"/>
        <item x="43"/>
        <item x="16"/>
        <item x="26"/>
        <item x="28"/>
        <item x="10"/>
        <item x="17"/>
        <item x="18"/>
        <item x="5"/>
        <item x="41"/>
        <item x="45"/>
        <item x="46"/>
        <item x="27"/>
        <item x="19"/>
        <item x="6"/>
        <item x="11"/>
        <item x="32"/>
        <item x="42"/>
        <item m="1" x="52"/>
        <item x="15"/>
        <item x="33"/>
        <item x="38"/>
        <item x="40"/>
        <item x="14"/>
        <item x="44"/>
        <item x="39"/>
        <item x="24"/>
        <item x="29"/>
        <item x="7"/>
        <item x="25"/>
        <item x="34"/>
        <item x="4"/>
        <item x="2"/>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items count="4">
        <item n="2022_x000a_President's Budget_x000a_DEV" x="0"/>
        <item n="2022_x000a_President's Budget_x000a_OM" x="1"/>
        <item h="1" x="2"/>
        <item t="default"/>
      </items>
    </pivotField>
    <pivotField showAll="0"/>
    <pivotField showAll="0"/>
    <pivotField showAll="0"/>
    <pivotField showAll="0"/>
    <pivotField showAll="0"/>
    <pivotField showAll="0"/>
    <pivotField dataField="1" showAll="0"/>
  </pivotFields>
  <rowFields count="2">
    <field x="0"/>
    <field x="3"/>
  </rowFields>
  <rowItems count="9">
    <i>
      <x v="1"/>
    </i>
    <i r="1">
      <x v="19"/>
    </i>
    <i r="1">
      <x v="20"/>
    </i>
    <i r="1">
      <x v="25"/>
    </i>
    <i r="1">
      <x v="28"/>
    </i>
    <i r="1">
      <x v="35"/>
    </i>
    <i r="1">
      <x v="48"/>
    </i>
    <i t="default">
      <x v="1"/>
    </i>
    <i t="grand">
      <x/>
    </i>
  </rowItems>
  <colFields count="1">
    <field x="16"/>
  </colFields>
  <colItems count="3">
    <i>
      <x/>
    </i>
    <i>
      <x v="1"/>
    </i>
    <i t="grand">
      <x/>
    </i>
  </colItems>
  <dataFields count="1">
    <dataField name="Sum of $ BY OMB Passback Amount " fld="23" baseField="0" baseItem="0"/>
  </dataFields>
  <formats count="15">
    <format dxfId="160">
      <pivotArea dataOnly="0" labelOnly="1" grandCol="1" outline="0" fieldPosition="0"/>
    </format>
    <format dxfId="159">
      <pivotArea dataOnly="0" labelOnly="1" grandCol="1" outline="0" fieldPosition="0"/>
    </format>
    <format dxfId="158">
      <pivotArea dataOnly="0" labelOnly="1" fieldPosition="0">
        <references count="1">
          <reference field="16" count="1">
            <x v="1"/>
          </reference>
        </references>
      </pivotArea>
    </format>
    <format dxfId="157">
      <pivotArea dataOnly="0" labelOnly="1" fieldPosition="0">
        <references count="1">
          <reference field="16" count="1">
            <x v="1"/>
          </reference>
        </references>
      </pivotArea>
    </format>
    <format dxfId="156">
      <pivotArea dataOnly="0" labelOnly="1" fieldPosition="0">
        <references count="1">
          <reference field="16" count="1">
            <x v="0"/>
          </reference>
        </references>
      </pivotArea>
    </format>
    <format dxfId="155">
      <pivotArea dataOnly="0" labelOnly="1" fieldPosition="0">
        <references count="1">
          <reference field="16" count="1">
            <x v="0"/>
          </reference>
        </references>
      </pivotArea>
    </format>
    <format dxfId="154">
      <pivotArea field="0" type="button" dataOnly="0" labelOnly="1" outline="0" axis="axisRow" fieldPosition="0"/>
    </format>
    <format dxfId="153">
      <pivotArea field="0" type="button" dataOnly="0" labelOnly="1" outline="0" axis="axisRow" fieldPosition="0"/>
    </format>
    <format dxfId="152">
      <pivotArea field="0" type="button" dataOnly="0" labelOnly="1" outline="0" axis="axisRow" fieldPosition="0"/>
    </format>
    <format dxfId="151">
      <pivotArea outline="0" collapsedLevelsAreSubtotals="1" fieldPosition="0"/>
    </format>
    <format dxfId="150">
      <pivotArea dataOnly="0" labelOnly="1" fieldPosition="0">
        <references count="1">
          <reference field="16" count="0"/>
        </references>
      </pivotArea>
    </format>
    <format dxfId="149">
      <pivotArea dataOnly="0" labelOnly="1" grandCol="1" outline="0" fieldPosition="0"/>
    </format>
    <format dxfId="148">
      <pivotArea collapsedLevelsAreSubtotals="1" fieldPosition="0">
        <references count="2">
          <reference field="0" count="0" selected="0"/>
          <reference field="3" count="6">
            <x v="19"/>
            <x v="20"/>
            <x v="25"/>
            <x v="28"/>
            <x v="35"/>
            <x v="48"/>
          </reference>
        </references>
      </pivotArea>
    </format>
    <format dxfId="147">
      <pivotArea collapsedLevelsAreSubtotals="1" fieldPosition="0">
        <references count="1">
          <reference field="0" count="0" defaultSubtotal="1"/>
        </references>
      </pivotArea>
    </format>
    <format dxfId="14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094058-F2D8-474E-9CC8-1624B9E8F163}" name="PivotTable3" cacheId="2" applyNumberFormats="0" applyBorderFormats="0" applyFontFormats="0" applyPatternFormats="0" applyAlignmentFormats="0" applyWidthHeightFormats="1" dataCaption="Values" grandTotalCaption="2022 _x000a_President's Budget _x000a_Total" updatedVersion="6" minRefreshableVersion="3" useAutoFormatting="1" itemPrintTitles="1" createdVersion="6" indent="0" outline="1" outlineData="1" multipleFieldFilters="0" rowHeaderCaption="Congressional Portfolios/Projects_x000a_(Dollars in millions)">
  <location ref="A17:D27" firstHeaderRow="1" firstDataRow="2" firstDataCol="1"/>
  <pivotFields count="24">
    <pivotField axis="axisRow" subtotalTop="0" showAll="0">
      <items count="7">
        <item h="1" x="0"/>
        <item x="1"/>
        <item h="1" x="2"/>
        <item h="1" x="3"/>
        <item h="1" x="4"/>
        <item h="1" x="5"/>
        <item t="default"/>
      </items>
    </pivotField>
    <pivotField showAll="0"/>
    <pivotField showAll="0"/>
    <pivotField axis="axisRow" showAll="0">
      <items count="55">
        <item x="35"/>
        <item x="20"/>
        <item x="36"/>
        <item x="1"/>
        <item x="0"/>
        <item m="1" x="53"/>
        <item m="1" x="50"/>
        <item x="30"/>
        <item x="37"/>
        <item m="1" x="51"/>
        <item x="12"/>
        <item x="13"/>
        <item x="31"/>
        <item x="3"/>
        <item m="1" x="49"/>
        <item m="1" x="48"/>
        <item x="21"/>
        <item x="22"/>
        <item x="23"/>
        <item x="8"/>
        <item x="9"/>
        <item x="43"/>
        <item x="16"/>
        <item x="26"/>
        <item x="28"/>
        <item x="10"/>
        <item x="17"/>
        <item x="18"/>
        <item x="5"/>
        <item x="41"/>
        <item x="45"/>
        <item x="46"/>
        <item x="27"/>
        <item x="19"/>
        <item x="6"/>
        <item x="11"/>
        <item x="32"/>
        <item x="42"/>
        <item m="1" x="52"/>
        <item x="15"/>
        <item x="33"/>
        <item x="38"/>
        <item x="40"/>
        <item x="14"/>
        <item x="44"/>
        <item x="39"/>
        <item x="24"/>
        <item x="29"/>
        <item x="7"/>
        <item x="25"/>
        <item x="34"/>
        <item x="4"/>
        <item x="2"/>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items count="4">
        <item n="2022_x000a_President's Budget_x000a_DEV" x="0"/>
        <item n="2022_x000a_President's Budget_x000a_OM" x="1"/>
        <item h="1" x="2"/>
        <item t="default"/>
      </items>
    </pivotField>
    <pivotField showAll="0"/>
    <pivotField showAll="0"/>
    <pivotField showAll="0"/>
    <pivotField showAll="0"/>
    <pivotField showAll="0"/>
    <pivotField showAll="0"/>
    <pivotField dataField="1" showAll="0"/>
  </pivotFields>
  <rowFields count="2">
    <field x="0"/>
    <field x="3"/>
  </rowFields>
  <rowItems count="9">
    <i>
      <x v="1"/>
    </i>
    <i r="1">
      <x v="19"/>
    </i>
    <i r="1">
      <x v="20"/>
    </i>
    <i r="1">
      <x v="25"/>
    </i>
    <i r="1">
      <x v="28"/>
    </i>
    <i r="1">
      <x v="35"/>
    </i>
    <i r="1">
      <x v="48"/>
    </i>
    <i t="default">
      <x v="1"/>
    </i>
    <i t="grand">
      <x/>
    </i>
  </rowItems>
  <colFields count="1">
    <field x="16"/>
  </colFields>
  <colItems count="3">
    <i>
      <x/>
    </i>
    <i>
      <x v="1"/>
    </i>
    <i t="grand">
      <x/>
    </i>
  </colItems>
  <dataFields count="1">
    <dataField name="Sum of $ BY OMB Passback Amount " fld="23" baseField="0" baseItem="0"/>
  </dataFields>
  <formats count="15">
    <format dxfId="37">
      <pivotArea dataOnly="0" labelOnly="1" grandCol="1" outline="0" fieldPosition="0"/>
    </format>
    <format dxfId="36">
      <pivotArea dataOnly="0" labelOnly="1" grandCol="1" outline="0" fieldPosition="0"/>
    </format>
    <format dxfId="35">
      <pivotArea dataOnly="0" labelOnly="1" fieldPosition="0">
        <references count="1">
          <reference field="16" count="1">
            <x v="1"/>
          </reference>
        </references>
      </pivotArea>
    </format>
    <format dxfId="34">
      <pivotArea dataOnly="0" labelOnly="1" fieldPosition="0">
        <references count="1">
          <reference field="16" count="1">
            <x v="1"/>
          </reference>
        </references>
      </pivotArea>
    </format>
    <format dxfId="33">
      <pivotArea dataOnly="0" labelOnly="1" fieldPosition="0">
        <references count="1">
          <reference field="16" count="1">
            <x v="0"/>
          </reference>
        </references>
      </pivotArea>
    </format>
    <format dxfId="32">
      <pivotArea dataOnly="0" labelOnly="1" fieldPosition="0">
        <references count="1">
          <reference field="16" count="1">
            <x v="0"/>
          </reference>
        </references>
      </pivotArea>
    </format>
    <format dxfId="31">
      <pivotArea field="0" type="button" dataOnly="0" labelOnly="1" outline="0" axis="axisRow" fieldPosition="0"/>
    </format>
    <format dxfId="30">
      <pivotArea field="0" type="button" dataOnly="0" labelOnly="1" outline="0" axis="axisRow" fieldPosition="0"/>
    </format>
    <format dxfId="29">
      <pivotArea field="0" type="button" dataOnly="0" labelOnly="1" outline="0" axis="axisRow" fieldPosition="0"/>
    </format>
    <format dxfId="28">
      <pivotArea outline="0" collapsedLevelsAreSubtotals="1" fieldPosition="0"/>
    </format>
    <format dxfId="27">
      <pivotArea dataOnly="0" labelOnly="1" fieldPosition="0">
        <references count="1">
          <reference field="16" count="0"/>
        </references>
      </pivotArea>
    </format>
    <format dxfId="26">
      <pivotArea dataOnly="0" labelOnly="1" grandCol="1" outline="0" fieldPosition="0"/>
    </format>
    <format dxfId="25">
      <pivotArea collapsedLevelsAreSubtotals="1" fieldPosition="0">
        <references count="2">
          <reference field="0" count="0" selected="0"/>
          <reference field="3" count="6">
            <x v="19"/>
            <x v="20"/>
            <x v="25"/>
            <x v="28"/>
            <x v="35"/>
            <x v="48"/>
          </reference>
        </references>
      </pivotArea>
    </format>
    <format dxfId="24">
      <pivotArea collapsedLevelsAreSubtotals="1" fieldPosition="0">
        <references count="1">
          <reference field="0" count="0" defaultSubtotal="1"/>
        </references>
      </pivotArea>
    </format>
    <format dxfId="2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E3C5238-6DC9-45B1-94D6-265BE3663D05}" name="PivotTable2" cacheId="2" applyNumberFormats="0" applyBorderFormats="0" applyFontFormats="0" applyPatternFormats="0" applyAlignmentFormats="0" applyWidthHeightFormats="1" dataCaption="Values" grandTotalCaption="2022 _x000a_President's Budget _x000a_Total" updatedVersion="6" minRefreshableVersion="3" useAutoFormatting="1" itemPrintTitles="1" createdVersion="6" indent="0" outline="1" outlineData="1" multipleFieldFilters="0" rowHeaderCaption="Congressional Portfolios/Projects_x000a_(Dollars in millions)">
  <location ref="A3:D14" firstHeaderRow="1" firstDataRow="2" firstDataCol="1"/>
  <pivotFields count="24">
    <pivotField axis="axisRow" subtotalTop="0" showAll="0">
      <items count="7">
        <item x="0"/>
        <item h="1" x="1"/>
        <item h="1" x="2"/>
        <item h="1" x="3"/>
        <item h="1" x="4"/>
        <item h="1" x="5"/>
        <item t="default"/>
      </items>
    </pivotField>
    <pivotField showAll="0"/>
    <pivotField showAll="0"/>
    <pivotField axis="axisRow" showAll="0">
      <items count="55">
        <item x="35"/>
        <item x="20"/>
        <item x="36"/>
        <item x="1"/>
        <item x="0"/>
        <item m="1" x="53"/>
        <item m="1" x="50"/>
        <item x="30"/>
        <item x="37"/>
        <item m="1" x="51"/>
        <item x="12"/>
        <item x="13"/>
        <item x="31"/>
        <item x="3"/>
        <item m="1" x="49"/>
        <item m="1" x="48"/>
        <item x="21"/>
        <item x="22"/>
        <item x="23"/>
        <item x="8"/>
        <item x="9"/>
        <item x="43"/>
        <item x="16"/>
        <item x="26"/>
        <item x="28"/>
        <item x="10"/>
        <item x="17"/>
        <item x="18"/>
        <item x="5"/>
        <item x="41"/>
        <item x="45"/>
        <item x="46"/>
        <item x="27"/>
        <item x="19"/>
        <item x="6"/>
        <item x="11"/>
        <item x="32"/>
        <item x="42"/>
        <item m="1" x="52"/>
        <item x="15"/>
        <item x="33"/>
        <item x="38"/>
        <item x="40"/>
        <item x="14"/>
        <item x="44"/>
        <item x="39"/>
        <item x="24"/>
        <item x="29"/>
        <item x="7"/>
        <item x="25"/>
        <item x="34"/>
        <item x="4"/>
        <item x="2"/>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n="2022_x000a_President's Budget_x000a_DEV" x="0"/>
        <item n="2022_x000a_President's Budget_x000a_OM" x="1"/>
        <item h="1" x="2"/>
        <item t="default"/>
      </items>
    </pivotField>
    <pivotField showAll="0"/>
    <pivotField showAll="0"/>
    <pivotField showAll="0"/>
    <pivotField showAll="0"/>
    <pivotField showAll="0"/>
    <pivotField showAll="0"/>
    <pivotField dataField="1" showAll="0"/>
  </pivotFields>
  <rowFields count="2">
    <field x="0"/>
    <field x="3"/>
  </rowFields>
  <rowItems count="10">
    <i>
      <x/>
    </i>
    <i r="1">
      <x v="3"/>
    </i>
    <i r="1">
      <x v="4"/>
    </i>
    <i r="1">
      <x v="13"/>
    </i>
    <i r="1">
      <x v="28"/>
    </i>
    <i r="1">
      <x v="34"/>
    </i>
    <i r="1">
      <x v="51"/>
    </i>
    <i r="1">
      <x v="52"/>
    </i>
    <i t="default">
      <x/>
    </i>
    <i t="grand">
      <x/>
    </i>
  </rowItems>
  <colFields count="1">
    <field x="16"/>
  </colFields>
  <colItems count="3">
    <i>
      <x/>
    </i>
    <i>
      <x v="1"/>
    </i>
    <i t="grand">
      <x/>
    </i>
  </colItems>
  <dataFields count="1">
    <dataField name="Sum of $ BY OMB Passback Amount " fld="23" baseField="0" baseItem="0"/>
  </dataFields>
  <formats count="15">
    <format dxfId="52">
      <pivotArea dataOnly="0" labelOnly="1" grandCol="1" outline="0" fieldPosition="0"/>
    </format>
    <format dxfId="51">
      <pivotArea dataOnly="0" labelOnly="1" grandCol="1" outline="0" fieldPosition="0"/>
    </format>
    <format dxfId="50">
      <pivotArea dataOnly="0" labelOnly="1" fieldPosition="0">
        <references count="1">
          <reference field="16" count="1">
            <x v="1"/>
          </reference>
        </references>
      </pivotArea>
    </format>
    <format dxfId="49">
      <pivotArea dataOnly="0" labelOnly="1" fieldPosition="0">
        <references count="1">
          <reference field="16" count="1">
            <x v="1"/>
          </reference>
        </references>
      </pivotArea>
    </format>
    <format dxfId="48">
      <pivotArea dataOnly="0" labelOnly="1" fieldPosition="0">
        <references count="1">
          <reference field="16" count="1">
            <x v="0"/>
          </reference>
        </references>
      </pivotArea>
    </format>
    <format dxfId="47">
      <pivotArea dataOnly="0" labelOnly="1" fieldPosition="0">
        <references count="1">
          <reference field="16" count="1">
            <x v="0"/>
          </reference>
        </references>
      </pivotArea>
    </format>
    <format dxfId="46">
      <pivotArea field="0" type="button" dataOnly="0" labelOnly="1" outline="0" axis="axisRow" fieldPosition="0"/>
    </format>
    <format dxfId="45">
      <pivotArea field="0" type="button" dataOnly="0" labelOnly="1" outline="0" axis="axisRow" fieldPosition="0"/>
    </format>
    <format dxfId="44">
      <pivotArea field="0" type="button" dataOnly="0" labelOnly="1" outline="0" axis="axisRow" fieldPosition="0"/>
    </format>
    <format dxfId="43">
      <pivotArea outline="0" collapsedLevelsAreSubtotals="1" fieldPosition="0"/>
    </format>
    <format dxfId="42">
      <pivotArea dataOnly="0" labelOnly="1" fieldPosition="0">
        <references count="1">
          <reference field="16" count="0"/>
        </references>
      </pivotArea>
    </format>
    <format dxfId="41">
      <pivotArea dataOnly="0" labelOnly="1" grandCol="1" outline="0" fieldPosition="0"/>
    </format>
    <format dxfId="40">
      <pivotArea collapsedLevelsAreSubtotals="1" fieldPosition="0">
        <references count="2">
          <reference field="0" count="0" selected="0"/>
          <reference field="3" count="7">
            <x v="3"/>
            <x v="4"/>
            <x v="13"/>
            <x v="28"/>
            <x v="34"/>
            <x v="51"/>
            <x v="52"/>
          </reference>
        </references>
      </pivotArea>
    </format>
    <format dxfId="39">
      <pivotArea collapsedLevelsAreSubtotals="1" fieldPosition="0">
        <references count="1">
          <reference field="0" count="0" defaultSubtotal="1"/>
        </references>
      </pivotArea>
    </format>
    <format dxfId="3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95157F5-A9DA-46C5-A2F5-32BC53AC4C64}" name="PivotTable7" cacheId="2" applyNumberFormats="0" applyBorderFormats="0" applyFontFormats="0" applyPatternFormats="0" applyAlignmentFormats="0" applyWidthHeightFormats="1" dataCaption="Values" grandTotalCaption="2022 _x000a_President's Budget _x000a_Total" updatedVersion="6" minRefreshableVersion="3" useAutoFormatting="1" itemPrintTitles="1" createdVersion="6" indent="0" outline="1" outlineData="1" multipleFieldFilters="0" rowHeaderCaption="Congressional Portfolios/Projects_x000a_(Dollars in millions)">
  <location ref="A110:D175" firstHeaderRow="1" firstDataRow="2" firstDataCol="1"/>
  <pivotFields count="24">
    <pivotField axis="axisRow" subtotalTop="0" showAll="0">
      <items count="7">
        <item x="0"/>
        <item x="1"/>
        <item x="2"/>
        <item x="3"/>
        <item x="4"/>
        <item x="5"/>
        <item t="default"/>
      </items>
    </pivotField>
    <pivotField showAll="0"/>
    <pivotField showAll="0"/>
    <pivotField axis="axisRow" showAll="0">
      <items count="55">
        <item x="35"/>
        <item x="20"/>
        <item x="36"/>
        <item x="1"/>
        <item x="0"/>
        <item m="1" x="53"/>
        <item m="1" x="50"/>
        <item x="30"/>
        <item x="37"/>
        <item m="1" x="51"/>
        <item x="12"/>
        <item x="13"/>
        <item x="31"/>
        <item x="3"/>
        <item m="1" x="49"/>
        <item m="1" x="48"/>
        <item x="21"/>
        <item x="22"/>
        <item x="23"/>
        <item x="8"/>
        <item x="9"/>
        <item x="43"/>
        <item x="16"/>
        <item x="26"/>
        <item x="28"/>
        <item x="10"/>
        <item x="17"/>
        <item x="18"/>
        <item x="5"/>
        <item x="41"/>
        <item x="45"/>
        <item x="46"/>
        <item x="27"/>
        <item x="19"/>
        <item x="6"/>
        <item x="11"/>
        <item x="32"/>
        <item x="42"/>
        <item m="1" x="52"/>
        <item x="15"/>
        <item x="33"/>
        <item x="38"/>
        <item x="40"/>
        <item x="14"/>
        <item x="44"/>
        <item x="39"/>
        <item x="24"/>
        <item x="29"/>
        <item x="7"/>
        <item x="25"/>
        <item x="34"/>
        <item x="4"/>
        <item x="2"/>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n="2022_x000a_President's Budget_x000a_DEV" x="0"/>
        <item n="2022_x000a_President's Budget_x000a_OM" x="1"/>
        <item h="1" x="2"/>
        <item t="default"/>
      </items>
    </pivotField>
    <pivotField showAll="0"/>
    <pivotField showAll="0"/>
    <pivotField showAll="0"/>
    <pivotField showAll="0"/>
    <pivotField showAll="0"/>
    <pivotField showAll="0"/>
    <pivotField dataField="1" showAll="0"/>
  </pivotFields>
  <rowFields count="2">
    <field x="0"/>
    <field x="3"/>
  </rowFields>
  <rowItems count="64">
    <i>
      <x/>
    </i>
    <i r="1">
      <x v="3"/>
    </i>
    <i r="1">
      <x v="4"/>
    </i>
    <i r="1">
      <x v="13"/>
    </i>
    <i r="1">
      <x v="28"/>
    </i>
    <i r="1">
      <x v="34"/>
    </i>
    <i r="1">
      <x v="51"/>
    </i>
    <i r="1">
      <x v="52"/>
    </i>
    <i t="default">
      <x/>
    </i>
    <i>
      <x v="1"/>
    </i>
    <i r="1">
      <x v="19"/>
    </i>
    <i r="1">
      <x v="20"/>
    </i>
    <i r="1">
      <x v="25"/>
    </i>
    <i r="1">
      <x v="28"/>
    </i>
    <i r="1">
      <x v="35"/>
    </i>
    <i r="1">
      <x v="48"/>
    </i>
    <i t="default">
      <x v="1"/>
    </i>
    <i>
      <x v="2"/>
    </i>
    <i r="1">
      <x v="1"/>
    </i>
    <i r="1">
      <x v="10"/>
    </i>
    <i r="1">
      <x v="11"/>
    </i>
    <i r="1">
      <x v="16"/>
    </i>
    <i r="1">
      <x v="17"/>
    </i>
    <i r="1">
      <x v="18"/>
    </i>
    <i r="1">
      <x v="22"/>
    </i>
    <i r="1">
      <x v="26"/>
    </i>
    <i r="1">
      <x v="27"/>
    </i>
    <i r="1">
      <x v="28"/>
    </i>
    <i r="1">
      <x v="33"/>
    </i>
    <i r="1">
      <x v="39"/>
    </i>
    <i r="1">
      <x v="43"/>
    </i>
    <i r="1">
      <x v="46"/>
    </i>
    <i r="1">
      <x v="49"/>
    </i>
    <i t="default">
      <x v="2"/>
    </i>
    <i>
      <x v="3"/>
    </i>
    <i r="1">
      <x/>
    </i>
    <i r="1">
      <x v="2"/>
    </i>
    <i r="1">
      <x v="7"/>
    </i>
    <i r="1">
      <x v="8"/>
    </i>
    <i r="1">
      <x v="12"/>
    </i>
    <i r="1">
      <x v="21"/>
    </i>
    <i r="1">
      <x v="22"/>
    </i>
    <i r="1">
      <x v="23"/>
    </i>
    <i r="1">
      <x v="24"/>
    </i>
    <i r="1">
      <x v="28"/>
    </i>
    <i r="1">
      <x v="29"/>
    </i>
    <i r="1">
      <x v="32"/>
    </i>
    <i r="1">
      <x v="36"/>
    </i>
    <i r="1">
      <x v="37"/>
    </i>
    <i r="1">
      <x v="40"/>
    </i>
    <i r="1">
      <x v="41"/>
    </i>
    <i r="1">
      <x v="42"/>
    </i>
    <i r="1">
      <x v="44"/>
    </i>
    <i r="1">
      <x v="45"/>
    </i>
    <i r="1">
      <x v="46"/>
    </i>
    <i r="1">
      <x v="47"/>
    </i>
    <i r="1">
      <x v="50"/>
    </i>
    <i t="default">
      <x v="3"/>
    </i>
    <i>
      <x v="4"/>
    </i>
    <i r="1">
      <x v="28"/>
    </i>
    <i r="1">
      <x v="30"/>
    </i>
    <i r="1">
      <x v="31"/>
    </i>
    <i t="default">
      <x v="4"/>
    </i>
    <i t="grand">
      <x/>
    </i>
  </rowItems>
  <colFields count="1">
    <field x="16"/>
  </colFields>
  <colItems count="3">
    <i>
      <x/>
    </i>
    <i>
      <x v="1"/>
    </i>
    <i t="grand">
      <x/>
    </i>
  </colItems>
  <dataFields count="1">
    <dataField name="Sum of $ BY OMB Passback Amount " fld="23" baseField="0" baseItem="0"/>
  </dataFields>
  <formats count="27">
    <format dxfId="79">
      <pivotArea dataOnly="0" labelOnly="1" grandCol="1" outline="0" fieldPosition="0"/>
    </format>
    <format dxfId="78">
      <pivotArea dataOnly="0" labelOnly="1" grandCol="1" outline="0" fieldPosition="0"/>
    </format>
    <format dxfId="77">
      <pivotArea dataOnly="0" labelOnly="1" fieldPosition="0">
        <references count="1">
          <reference field="16" count="1">
            <x v="1"/>
          </reference>
        </references>
      </pivotArea>
    </format>
    <format dxfId="76">
      <pivotArea dataOnly="0" labelOnly="1" fieldPosition="0">
        <references count="1">
          <reference field="16" count="1">
            <x v="1"/>
          </reference>
        </references>
      </pivotArea>
    </format>
    <format dxfId="75">
      <pivotArea dataOnly="0" labelOnly="1" fieldPosition="0">
        <references count="1">
          <reference field="16" count="1">
            <x v="0"/>
          </reference>
        </references>
      </pivotArea>
    </format>
    <format dxfId="74">
      <pivotArea dataOnly="0" labelOnly="1" fieldPosition="0">
        <references count="1">
          <reference field="16" count="1">
            <x v="0"/>
          </reference>
        </references>
      </pivotArea>
    </format>
    <format dxfId="73">
      <pivotArea field="0" type="button" dataOnly="0" labelOnly="1" outline="0" axis="axisRow" fieldPosition="0"/>
    </format>
    <format dxfId="72">
      <pivotArea field="0" type="button" dataOnly="0" labelOnly="1" outline="0" axis="axisRow" fieldPosition="0"/>
    </format>
    <format dxfId="71">
      <pivotArea field="0" type="button" dataOnly="0" labelOnly="1" outline="0" axis="axisRow" fieldPosition="0"/>
    </format>
    <format dxfId="70">
      <pivotArea outline="0" collapsedLevelsAreSubtotals="1" fieldPosition="0"/>
    </format>
    <format dxfId="69">
      <pivotArea dataOnly="0" labelOnly="1" fieldPosition="0">
        <references count="1">
          <reference field="16" count="0"/>
        </references>
      </pivotArea>
    </format>
    <format dxfId="68">
      <pivotArea dataOnly="0" labelOnly="1" grandCol="1" outline="0" fieldPosition="0"/>
    </format>
    <format dxfId="67">
      <pivotArea collapsedLevelsAreSubtotals="1" fieldPosition="0">
        <references count="2">
          <reference field="0" count="1" selected="0">
            <x v="0"/>
          </reference>
          <reference field="3" count="7">
            <x v="3"/>
            <x v="4"/>
            <x v="13"/>
            <x v="28"/>
            <x v="34"/>
            <x v="51"/>
            <x v="52"/>
          </reference>
        </references>
      </pivotArea>
    </format>
    <format dxfId="66">
      <pivotArea collapsedLevelsAreSubtotals="1" fieldPosition="0">
        <references count="1">
          <reference field="0" count="1" defaultSubtotal="1">
            <x v="0"/>
          </reference>
        </references>
      </pivotArea>
    </format>
    <format dxfId="65">
      <pivotArea collapsedLevelsAreSubtotals="1" fieldPosition="0">
        <references count="1">
          <reference field="0" count="1">
            <x v="1"/>
          </reference>
        </references>
      </pivotArea>
    </format>
    <format dxfId="64">
      <pivotArea collapsedLevelsAreSubtotals="1" fieldPosition="0">
        <references count="2">
          <reference field="0" count="1" selected="0">
            <x v="1"/>
          </reference>
          <reference field="3" count="6">
            <x v="19"/>
            <x v="20"/>
            <x v="25"/>
            <x v="28"/>
            <x v="35"/>
            <x v="48"/>
          </reference>
        </references>
      </pivotArea>
    </format>
    <format dxfId="63">
      <pivotArea collapsedLevelsAreSubtotals="1" fieldPosition="0">
        <references count="1">
          <reference field="0" count="1" defaultSubtotal="1">
            <x v="1"/>
          </reference>
        </references>
      </pivotArea>
    </format>
    <format dxfId="62">
      <pivotArea collapsedLevelsAreSubtotals="1" fieldPosition="0">
        <references count="1">
          <reference field="0" count="1">
            <x v="2"/>
          </reference>
        </references>
      </pivotArea>
    </format>
    <format dxfId="61">
      <pivotArea collapsedLevelsAreSubtotals="1" fieldPosition="0">
        <references count="2">
          <reference field="0" count="1" selected="0">
            <x v="2"/>
          </reference>
          <reference field="3" count="15">
            <x v="1"/>
            <x v="10"/>
            <x v="11"/>
            <x v="16"/>
            <x v="17"/>
            <x v="18"/>
            <x v="22"/>
            <x v="26"/>
            <x v="27"/>
            <x v="28"/>
            <x v="33"/>
            <x v="39"/>
            <x v="43"/>
            <x v="46"/>
            <x v="49"/>
          </reference>
        </references>
      </pivotArea>
    </format>
    <format dxfId="60">
      <pivotArea collapsedLevelsAreSubtotals="1" fieldPosition="0">
        <references count="1">
          <reference field="0" count="1" defaultSubtotal="1">
            <x v="2"/>
          </reference>
        </references>
      </pivotArea>
    </format>
    <format dxfId="59">
      <pivotArea collapsedLevelsAreSubtotals="1" fieldPosition="0">
        <references count="1">
          <reference field="0" count="1">
            <x v="3"/>
          </reference>
        </references>
      </pivotArea>
    </format>
    <format dxfId="58">
      <pivotArea collapsedLevelsAreSubtotals="1" fieldPosition="0">
        <references count="2">
          <reference field="0" count="1" selected="0">
            <x v="3"/>
          </reference>
          <reference field="3" count="22">
            <x v="0"/>
            <x v="2"/>
            <x v="7"/>
            <x v="8"/>
            <x v="12"/>
            <x v="21"/>
            <x v="22"/>
            <x v="23"/>
            <x v="24"/>
            <x v="28"/>
            <x v="29"/>
            <x v="32"/>
            <x v="36"/>
            <x v="37"/>
            <x v="40"/>
            <x v="41"/>
            <x v="42"/>
            <x v="44"/>
            <x v="45"/>
            <x v="46"/>
            <x v="47"/>
            <x v="50"/>
          </reference>
        </references>
      </pivotArea>
    </format>
    <format dxfId="57">
      <pivotArea collapsedLevelsAreSubtotals="1" fieldPosition="0">
        <references count="1">
          <reference field="0" count="1" defaultSubtotal="1">
            <x v="3"/>
          </reference>
        </references>
      </pivotArea>
    </format>
    <format dxfId="56">
      <pivotArea collapsedLevelsAreSubtotals="1" fieldPosition="0">
        <references count="1">
          <reference field="0" count="1">
            <x v="4"/>
          </reference>
        </references>
      </pivotArea>
    </format>
    <format dxfId="55">
      <pivotArea collapsedLevelsAreSubtotals="1" fieldPosition="0">
        <references count="2">
          <reference field="0" count="1" selected="0">
            <x v="4"/>
          </reference>
          <reference field="3" count="3">
            <x v="28"/>
            <x v="30"/>
            <x v="31"/>
          </reference>
        </references>
      </pivotArea>
    </format>
    <format dxfId="54">
      <pivotArea collapsedLevelsAreSubtotals="1" fieldPosition="0">
        <references count="1">
          <reference field="0" count="1" defaultSubtotal="1">
            <x v="4"/>
          </reference>
        </references>
      </pivotArea>
    </format>
    <format dxfId="5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FFF1A46-4981-4913-B4B8-9FDE137549BF}" name="PivotTable6" cacheId="2" applyNumberFormats="0" applyBorderFormats="0" applyFontFormats="0" applyPatternFormats="0" applyAlignmentFormats="0" applyWidthHeightFormats="1" dataCaption="Values" grandTotalCaption="2022 _x000a_President's Budget _x000a_Total" updatedVersion="6" minRefreshableVersion="3" useAutoFormatting="1" itemPrintTitles="1" createdVersion="6" indent="0" outline="1" outlineData="1" multipleFieldFilters="0" rowHeaderCaption="Congressional Portfolios/Projects_x000a_(Dollars in millions)">
  <location ref="A81:D88" firstHeaderRow="1" firstDataRow="2" firstDataCol="1"/>
  <pivotFields count="24">
    <pivotField axis="axisRow" subtotalTop="0" showAll="0">
      <items count="7">
        <item h="1" x="0"/>
        <item h="1" x="1"/>
        <item h="1" x="2"/>
        <item h="1" x="3"/>
        <item x="4"/>
        <item h="1" x="5"/>
        <item t="default"/>
      </items>
    </pivotField>
    <pivotField showAll="0"/>
    <pivotField showAll="0"/>
    <pivotField axis="axisRow" showAll="0">
      <items count="55">
        <item x="35"/>
        <item x="20"/>
        <item x="36"/>
        <item x="1"/>
        <item x="0"/>
        <item m="1" x="53"/>
        <item m="1" x="50"/>
        <item x="30"/>
        <item x="37"/>
        <item m="1" x="51"/>
        <item x="12"/>
        <item x="13"/>
        <item x="31"/>
        <item x="3"/>
        <item m="1" x="49"/>
        <item m="1" x="48"/>
        <item x="21"/>
        <item x="22"/>
        <item x="23"/>
        <item x="8"/>
        <item x="9"/>
        <item x="43"/>
        <item x="16"/>
        <item x="26"/>
        <item x="28"/>
        <item x="10"/>
        <item x="17"/>
        <item x="18"/>
        <item x="5"/>
        <item x="41"/>
        <item x="45"/>
        <item x="46"/>
        <item x="27"/>
        <item x="19"/>
        <item x="6"/>
        <item x="11"/>
        <item x="32"/>
        <item x="42"/>
        <item m="1" x="52"/>
        <item x="15"/>
        <item x="33"/>
        <item x="38"/>
        <item x="40"/>
        <item x="14"/>
        <item x="44"/>
        <item x="39"/>
        <item x="24"/>
        <item x="29"/>
        <item x="7"/>
        <item x="25"/>
        <item x="34"/>
        <item x="4"/>
        <item x="2"/>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n="2022_x000a_President's Budget_x000a_DEV" x="0"/>
        <item n="2022_x000a_President's Budget_x000a_OM" x="1"/>
        <item h="1" x="2"/>
        <item t="default"/>
      </items>
    </pivotField>
    <pivotField showAll="0"/>
    <pivotField showAll="0"/>
    <pivotField showAll="0"/>
    <pivotField showAll="0"/>
    <pivotField showAll="0"/>
    <pivotField showAll="0"/>
    <pivotField dataField="1" showAll="0"/>
  </pivotFields>
  <rowFields count="2">
    <field x="0"/>
    <field x="3"/>
  </rowFields>
  <rowItems count="6">
    <i>
      <x v="4"/>
    </i>
    <i r="1">
      <x v="28"/>
    </i>
    <i r="1">
      <x v="30"/>
    </i>
    <i r="1">
      <x v="31"/>
    </i>
    <i t="default">
      <x v="4"/>
    </i>
    <i t="grand">
      <x/>
    </i>
  </rowItems>
  <colFields count="1">
    <field x="16"/>
  </colFields>
  <colItems count="3">
    <i>
      <x/>
    </i>
    <i>
      <x v="1"/>
    </i>
    <i t="grand">
      <x/>
    </i>
  </colItems>
  <dataFields count="1">
    <dataField name="Sum of $ BY OMB Passback Amount " fld="23" baseField="0" baseItem="0"/>
  </dataFields>
  <formats count="15">
    <format dxfId="94">
      <pivotArea dataOnly="0" labelOnly="1" grandCol="1" outline="0" fieldPosition="0"/>
    </format>
    <format dxfId="93">
      <pivotArea dataOnly="0" labelOnly="1" grandCol="1" outline="0" fieldPosition="0"/>
    </format>
    <format dxfId="92">
      <pivotArea dataOnly="0" labelOnly="1" fieldPosition="0">
        <references count="1">
          <reference field="16" count="1">
            <x v="1"/>
          </reference>
        </references>
      </pivotArea>
    </format>
    <format dxfId="91">
      <pivotArea dataOnly="0" labelOnly="1" fieldPosition="0">
        <references count="1">
          <reference field="16" count="1">
            <x v="1"/>
          </reference>
        </references>
      </pivotArea>
    </format>
    <format dxfId="90">
      <pivotArea dataOnly="0" labelOnly="1" fieldPosition="0">
        <references count="1">
          <reference field="16" count="1">
            <x v="0"/>
          </reference>
        </references>
      </pivotArea>
    </format>
    <format dxfId="89">
      <pivotArea dataOnly="0" labelOnly="1" fieldPosition="0">
        <references count="1">
          <reference field="16" count="1">
            <x v="0"/>
          </reference>
        </references>
      </pivotArea>
    </format>
    <format dxfId="88">
      <pivotArea field="0" type="button" dataOnly="0" labelOnly="1" outline="0" axis="axisRow" fieldPosition="0"/>
    </format>
    <format dxfId="87">
      <pivotArea field="0" type="button" dataOnly="0" labelOnly="1" outline="0" axis="axisRow" fieldPosition="0"/>
    </format>
    <format dxfId="86">
      <pivotArea field="0" type="button" dataOnly="0" labelOnly="1" outline="0" axis="axisRow" fieldPosition="0"/>
    </format>
    <format dxfId="85">
      <pivotArea outline="0" collapsedLevelsAreSubtotals="1" fieldPosition="0"/>
    </format>
    <format dxfId="84">
      <pivotArea dataOnly="0" labelOnly="1" fieldPosition="0">
        <references count="1">
          <reference field="16" count="0"/>
        </references>
      </pivotArea>
    </format>
    <format dxfId="83">
      <pivotArea dataOnly="0" labelOnly="1" grandCol="1" outline="0" fieldPosition="0"/>
    </format>
    <format dxfId="82">
      <pivotArea collapsedLevelsAreSubtotals="1" fieldPosition="0">
        <references count="2">
          <reference field="0" count="0" selected="0"/>
          <reference field="3" count="3">
            <x v="28"/>
            <x v="30"/>
            <x v="31"/>
          </reference>
        </references>
      </pivotArea>
    </format>
    <format dxfId="81">
      <pivotArea collapsedLevelsAreSubtotals="1" fieldPosition="0">
        <references count="1">
          <reference field="0" count="0" defaultSubtotal="1"/>
        </references>
      </pivotArea>
    </format>
    <format dxfId="8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305B1B1-10C5-4A9C-9317-7486C0A3F897}" name="PivotTable5" cacheId="2" applyNumberFormats="0" applyBorderFormats="0" applyFontFormats="0" applyPatternFormats="0" applyAlignmentFormats="0" applyWidthHeightFormats="1" dataCaption="Values" grandTotalCaption="2022 _x000a_President's Budget _x000a_Total" updatedVersion="6" minRefreshableVersion="3" useAutoFormatting="1" itemPrintTitles="1" createdVersion="6" indent="0" outline="1" outlineData="1" multipleFieldFilters="0" rowHeaderCaption="Congressional Portfolios/Projects_x000a_(Dollars in millions)">
  <location ref="A52:D78" firstHeaderRow="1" firstDataRow="2" firstDataCol="1"/>
  <pivotFields count="24">
    <pivotField axis="axisRow" subtotalTop="0" showAll="0">
      <items count="7">
        <item h="1" x="0"/>
        <item h="1" x="1"/>
        <item h="1" x="2"/>
        <item x="3"/>
        <item h="1" x="4"/>
        <item h="1" x="5"/>
        <item t="default"/>
      </items>
    </pivotField>
    <pivotField showAll="0"/>
    <pivotField showAll="0"/>
    <pivotField axis="axisRow" showAll="0">
      <items count="55">
        <item x="35"/>
        <item x="20"/>
        <item x="36"/>
        <item x="1"/>
        <item x="0"/>
        <item m="1" x="53"/>
        <item m="1" x="50"/>
        <item x="30"/>
        <item x="37"/>
        <item m="1" x="51"/>
        <item x="12"/>
        <item x="13"/>
        <item x="31"/>
        <item x="3"/>
        <item m="1" x="49"/>
        <item m="1" x="48"/>
        <item x="21"/>
        <item x="22"/>
        <item x="23"/>
        <item x="8"/>
        <item x="9"/>
        <item x="43"/>
        <item x="16"/>
        <item x="26"/>
        <item x="28"/>
        <item x="10"/>
        <item x="17"/>
        <item x="18"/>
        <item x="5"/>
        <item x="41"/>
        <item x="45"/>
        <item x="46"/>
        <item x="27"/>
        <item x="19"/>
        <item x="6"/>
        <item x="11"/>
        <item x="32"/>
        <item x="42"/>
        <item m="1" x="52"/>
        <item x="15"/>
        <item x="33"/>
        <item x="38"/>
        <item x="40"/>
        <item x="14"/>
        <item x="44"/>
        <item x="39"/>
        <item x="24"/>
        <item x="29"/>
        <item x="7"/>
        <item x="25"/>
        <item x="34"/>
        <item x="4"/>
        <item x="2"/>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n="2022_x000a_President's Budget_x000a_DEV" x="0"/>
        <item n="2022_x000a_President's Budget_x000a_OM" x="1"/>
        <item h="1" x="2"/>
        <item t="default"/>
      </items>
    </pivotField>
    <pivotField showAll="0"/>
    <pivotField showAll="0"/>
    <pivotField showAll="0"/>
    <pivotField showAll="0"/>
    <pivotField showAll="0"/>
    <pivotField showAll="0"/>
    <pivotField dataField="1" showAll="0"/>
  </pivotFields>
  <rowFields count="2">
    <field x="0"/>
    <field x="3"/>
  </rowFields>
  <rowItems count="25">
    <i>
      <x v="3"/>
    </i>
    <i r="1">
      <x/>
    </i>
    <i r="1">
      <x v="2"/>
    </i>
    <i r="1">
      <x v="7"/>
    </i>
    <i r="1">
      <x v="8"/>
    </i>
    <i r="1">
      <x v="12"/>
    </i>
    <i r="1">
      <x v="21"/>
    </i>
    <i r="1">
      <x v="22"/>
    </i>
    <i r="1">
      <x v="23"/>
    </i>
    <i r="1">
      <x v="24"/>
    </i>
    <i r="1">
      <x v="28"/>
    </i>
    <i r="1">
      <x v="29"/>
    </i>
    <i r="1">
      <x v="32"/>
    </i>
    <i r="1">
      <x v="36"/>
    </i>
    <i r="1">
      <x v="37"/>
    </i>
    <i r="1">
      <x v="40"/>
    </i>
    <i r="1">
      <x v="41"/>
    </i>
    <i r="1">
      <x v="42"/>
    </i>
    <i r="1">
      <x v="44"/>
    </i>
    <i r="1">
      <x v="45"/>
    </i>
    <i r="1">
      <x v="46"/>
    </i>
    <i r="1">
      <x v="47"/>
    </i>
    <i r="1">
      <x v="50"/>
    </i>
    <i t="default">
      <x v="3"/>
    </i>
    <i t="grand">
      <x/>
    </i>
  </rowItems>
  <colFields count="1">
    <field x="16"/>
  </colFields>
  <colItems count="3">
    <i>
      <x/>
    </i>
    <i>
      <x v="1"/>
    </i>
    <i t="grand">
      <x/>
    </i>
  </colItems>
  <dataFields count="1">
    <dataField name="Sum of $ BY OMB Passback Amount " fld="23" baseField="0" baseItem="0"/>
  </dataFields>
  <formats count="15">
    <format dxfId="109">
      <pivotArea dataOnly="0" labelOnly="1" grandCol="1" outline="0" fieldPosition="0"/>
    </format>
    <format dxfId="108">
      <pivotArea dataOnly="0" labelOnly="1" grandCol="1" outline="0" fieldPosition="0"/>
    </format>
    <format dxfId="107">
      <pivotArea dataOnly="0" labelOnly="1" fieldPosition="0">
        <references count="1">
          <reference field="16" count="1">
            <x v="1"/>
          </reference>
        </references>
      </pivotArea>
    </format>
    <format dxfId="106">
      <pivotArea dataOnly="0" labelOnly="1" fieldPosition="0">
        <references count="1">
          <reference field="16" count="1">
            <x v="1"/>
          </reference>
        </references>
      </pivotArea>
    </format>
    <format dxfId="105">
      <pivotArea dataOnly="0" labelOnly="1" fieldPosition="0">
        <references count="1">
          <reference field="16" count="1">
            <x v="0"/>
          </reference>
        </references>
      </pivotArea>
    </format>
    <format dxfId="104">
      <pivotArea dataOnly="0" labelOnly="1" fieldPosition="0">
        <references count="1">
          <reference field="16" count="1">
            <x v="0"/>
          </reference>
        </references>
      </pivotArea>
    </format>
    <format dxfId="103">
      <pivotArea field="0" type="button" dataOnly="0" labelOnly="1" outline="0" axis="axisRow" fieldPosition="0"/>
    </format>
    <format dxfId="102">
      <pivotArea field="0" type="button" dataOnly="0" labelOnly="1" outline="0" axis="axisRow" fieldPosition="0"/>
    </format>
    <format dxfId="101">
      <pivotArea field="0" type="button" dataOnly="0" labelOnly="1" outline="0" axis="axisRow" fieldPosition="0"/>
    </format>
    <format dxfId="100">
      <pivotArea outline="0" collapsedLevelsAreSubtotals="1" fieldPosition="0"/>
    </format>
    <format dxfId="99">
      <pivotArea dataOnly="0" labelOnly="1" fieldPosition="0">
        <references count="1">
          <reference field="16" count="0"/>
        </references>
      </pivotArea>
    </format>
    <format dxfId="98">
      <pivotArea dataOnly="0" labelOnly="1" grandCol="1" outline="0" fieldPosition="0"/>
    </format>
    <format dxfId="97">
      <pivotArea collapsedLevelsAreSubtotals="1" fieldPosition="0">
        <references count="2">
          <reference field="0" count="0" selected="0"/>
          <reference field="3" count="22">
            <x v="0"/>
            <x v="2"/>
            <x v="7"/>
            <x v="8"/>
            <x v="12"/>
            <x v="21"/>
            <x v="22"/>
            <x v="23"/>
            <x v="24"/>
            <x v="28"/>
            <x v="29"/>
            <x v="32"/>
            <x v="36"/>
            <x v="37"/>
            <x v="40"/>
            <x v="41"/>
            <x v="42"/>
            <x v="44"/>
            <x v="45"/>
            <x v="46"/>
            <x v="47"/>
            <x v="50"/>
          </reference>
        </references>
      </pivotArea>
    </format>
    <format dxfId="96">
      <pivotArea collapsedLevelsAreSubtotals="1" fieldPosition="0">
        <references count="1">
          <reference field="0" count="0" defaultSubtotal="1"/>
        </references>
      </pivotArea>
    </format>
    <format dxfId="95">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B29D049-A254-4EA0-90DF-3595CF2C41C4}" name="PivotTable3"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F7:I13" firstHeaderRow="1" firstDataRow="1" firstDataCol="3" rowPageCount="5" colPageCount="1"/>
  <pivotFields count="24">
    <pivotField axis="axisPage" multipleItemSelectionAllowed="1" showAll="0">
      <items count="8">
        <item h="1" x="0"/>
        <item h="1" x="1"/>
        <item h="1" x="2"/>
        <item x="3"/>
        <item h="1" x="4"/>
        <item h="1" x="5"/>
        <item h="1" x="6"/>
        <item t="default"/>
      </items>
    </pivotField>
    <pivotField axis="axisPage" outline="0" showAll="0" defaultSubtotal="0">
      <items count="16">
        <item x="4"/>
        <item x="5"/>
        <item x="9"/>
        <item x="0"/>
        <item x="7"/>
        <item x="10"/>
        <item x="1"/>
        <item x="11"/>
        <item x="12"/>
        <item x="13"/>
        <item x="8"/>
        <item x="14"/>
        <item x="15"/>
        <item x="6"/>
        <item x="2"/>
        <item x="3"/>
      </items>
      <extLst>
        <ext xmlns:x14="http://schemas.microsoft.com/office/spreadsheetml/2009/9/main" uri="{2946ED86-A175-432a-8AC1-64E0C546D7DE}">
          <x14:pivotField fillDownLabels="1"/>
        </ext>
      </extLst>
    </pivotField>
    <pivotField showAll="0">
      <items count="28">
        <item x="20"/>
        <item x="0"/>
        <item x="2"/>
        <item x="3"/>
        <item x="10"/>
        <item x="4"/>
        <item x="23"/>
        <item x="14"/>
        <item x="13"/>
        <item x="15"/>
        <item x="8"/>
        <item x="21"/>
        <item x="19"/>
        <item x="24"/>
        <item x="6"/>
        <item x="16"/>
        <item x="17"/>
        <item x="7"/>
        <item x="11"/>
        <item x="18"/>
        <item x="25"/>
        <item x="1"/>
        <item x="9"/>
        <item x="22"/>
        <item x="26"/>
        <item x="12"/>
        <item x="5"/>
        <item t="default"/>
      </items>
    </pivotField>
    <pivotField axis="axisPage" outline="0" multipleItemSelectionAllowed="1" showAll="0" defaultSubtotal="0">
      <items count="70">
        <item x="56"/>
        <item x="37"/>
        <item x="2"/>
        <item x="3"/>
        <item x="4"/>
        <item x="5"/>
        <item x="6"/>
        <item x="7"/>
        <item x="8"/>
        <item x="9"/>
        <item x="10"/>
        <item x="42"/>
        <item x="13"/>
        <item x="12"/>
        <item x="59"/>
        <item x="18"/>
        <item x="50"/>
        <item x="43"/>
        <item x="24"/>
        <item x="29"/>
        <item x="30"/>
        <item x="51"/>
        <item x="15"/>
        <item x="48"/>
        <item x="49"/>
        <item x="38"/>
        <item x="39"/>
        <item x="40"/>
        <item x="22"/>
        <item x="25"/>
        <item x="61"/>
        <item x="33"/>
        <item x="44"/>
        <item x="47"/>
        <item x="26"/>
        <item x="34"/>
        <item x="35"/>
        <item x="0"/>
        <item x="60"/>
        <item x="63"/>
        <item x="64"/>
        <item x="45"/>
        <item x="36"/>
        <item x="19"/>
        <item x="27"/>
        <item x="52"/>
        <item x="53"/>
        <item x="31"/>
        <item x="1"/>
        <item x="54"/>
        <item x="57"/>
        <item x="46"/>
        <item x="32"/>
        <item x="62"/>
        <item x="58"/>
        <item x="17"/>
        <item x="65"/>
        <item x="41"/>
        <item x="66"/>
        <item x="67"/>
        <item x="68"/>
        <item x="20"/>
        <item x="69"/>
        <item x="28"/>
        <item x="21"/>
        <item x="23"/>
        <item x="55"/>
        <item x="16"/>
        <item x="14"/>
        <item x="11"/>
      </items>
      <extLst>
        <ext xmlns:x14="http://schemas.microsoft.com/office/spreadsheetml/2009/9/main" uri="{2946ED86-A175-432a-8AC1-64E0C546D7DE}">
          <x14:pivotField fillDownLabels="1"/>
        </ext>
      </extLst>
    </pivotField>
    <pivotField axis="axisRow" outline="0" showAll="0" defaultSubtotal="0">
      <items count="1095">
        <item x="64"/>
        <item x="65"/>
        <item x="66"/>
        <item x="67"/>
        <item x="809"/>
        <item x="68"/>
        <item x="69"/>
        <item x="70"/>
        <item x="71"/>
        <item x="72"/>
        <item x="73"/>
        <item x="292"/>
        <item x="293"/>
        <item x="74"/>
        <item x="75"/>
        <item x="294"/>
        <item x="295"/>
        <item x="296"/>
        <item x="1020"/>
        <item x="1021"/>
        <item x="508"/>
        <item x="570"/>
        <item x="666"/>
        <item x="568"/>
        <item x="76"/>
        <item x="77"/>
        <item x="571"/>
        <item x="190"/>
        <item x="63"/>
        <item x="1007"/>
        <item x="632"/>
        <item x="633"/>
        <item x="297"/>
        <item x="298"/>
        <item x="299"/>
        <item x="78"/>
        <item x="300"/>
        <item x="301"/>
        <item x="302"/>
        <item x="303"/>
        <item x="304"/>
        <item x="305"/>
        <item x="306"/>
        <item x="307"/>
        <item x="308"/>
        <item x="309"/>
        <item x="310"/>
        <item x="311"/>
        <item x="312"/>
        <item x="313"/>
        <item x="314"/>
        <item x="315"/>
        <item x="316"/>
        <item x="317"/>
        <item x="318"/>
        <item x="319"/>
        <item x="320"/>
        <item x="321"/>
        <item x="322"/>
        <item x="323"/>
        <item x="324"/>
        <item x="325"/>
        <item x="326"/>
        <item x="634"/>
        <item x="972"/>
        <item x="0"/>
        <item x="79"/>
        <item x="80"/>
        <item x="694"/>
        <item x="695"/>
        <item x="696"/>
        <item x="697"/>
        <item x="195"/>
        <item x="196"/>
        <item x="197"/>
        <item x="198"/>
        <item x="235"/>
        <item x="1008"/>
        <item x="327"/>
        <item x="328"/>
        <item x="635"/>
        <item x="81"/>
        <item x="82"/>
        <item x="1"/>
        <item x="2"/>
        <item x="3"/>
        <item x="572"/>
        <item x="810"/>
        <item x="811"/>
        <item x="812"/>
        <item x="813"/>
        <item x="814"/>
        <item x="33"/>
        <item x="83"/>
        <item x="84"/>
        <item x="256"/>
        <item x="444"/>
        <item x="973"/>
        <item x="815"/>
        <item x="816"/>
        <item x="227"/>
        <item x="228"/>
        <item x="329"/>
        <item x="843"/>
        <item x="844"/>
        <item x="930"/>
        <item x="895"/>
        <item x="264"/>
        <item x="236"/>
        <item x="886"/>
        <item x="701"/>
        <item x="265"/>
        <item x="509"/>
        <item x="229"/>
        <item x="230"/>
        <item x="266"/>
        <item x="267"/>
        <item x="199"/>
        <item x="330"/>
        <item x="974"/>
        <item x="975"/>
        <item x="231"/>
        <item x="331"/>
        <item x="85"/>
        <item x="86"/>
        <item x="1084"/>
        <item x="776"/>
        <item x="942"/>
        <item x="510"/>
        <item x="590"/>
        <item x="511"/>
        <item x="512"/>
        <item x="636"/>
        <item x="470"/>
        <item x="573"/>
        <item x="251"/>
        <item x="931"/>
        <item x="1049"/>
        <item x="737"/>
        <item x="738"/>
        <item x="1050"/>
        <item x="739"/>
        <item x="440"/>
        <item x="943"/>
        <item x="471"/>
        <item x="758"/>
        <item x="332"/>
        <item x="944"/>
        <item x="225"/>
        <item x="169"/>
        <item x="591"/>
        <item x="592"/>
        <item x="286"/>
        <item x="945"/>
        <item x="777"/>
        <item x="778"/>
        <item x="287"/>
        <item x="232"/>
        <item x="233"/>
        <item x="946"/>
        <item x="884"/>
        <item x="885"/>
        <item x="779"/>
        <item x="252"/>
        <item x="845"/>
        <item x="846"/>
        <item x="932"/>
        <item x="933"/>
        <item x="735"/>
        <item x="903"/>
        <item x="947"/>
        <item x="780"/>
        <item x="740"/>
        <item x="741"/>
        <item x="742"/>
        <item x="743"/>
        <item x="744"/>
        <item x="1022"/>
        <item x="637"/>
        <item x="513"/>
        <item x="268"/>
        <item x="4"/>
        <item x="953"/>
        <item x="954"/>
        <item x="955"/>
        <item x="948"/>
        <item x="781"/>
        <item x="782"/>
        <item x="783"/>
        <item x="784"/>
        <item x="785"/>
        <item x="949"/>
        <item x="950"/>
        <item x="786"/>
        <item x="787"/>
        <item x="951"/>
        <item x="788"/>
        <item x="952"/>
        <item x="789"/>
        <item x="790"/>
        <item x="956"/>
        <item x="957"/>
        <item x="791"/>
        <item x="958"/>
        <item x="792"/>
        <item x="793"/>
        <item x="794"/>
        <item x="795"/>
        <item x="959"/>
        <item x="960"/>
        <item x="961"/>
        <item x="962"/>
        <item x="941"/>
        <item x="1051"/>
        <item x="796"/>
        <item x="253"/>
        <item x="254"/>
        <item x="269"/>
        <item x="963"/>
        <item x="211"/>
        <item x="212"/>
        <item x="574"/>
        <item x="35"/>
        <item x="593"/>
        <item x="514"/>
        <item x="515"/>
        <item x="472"/>
        <item x="436"/>
        <item x="437"/>
        <item x="904"/>
        <item x="905"/>
        <item x="714"/>
        <item x="473"/>
        <item x="270"/>
        <item x="964"/>
        <item x="965"/>
        <item x="333"/>
        <item x="334"/>
        <item x="836"/>
        <item x="1003"/>
        <item x="837"/>
        <item x="594"/>
        <item x="87"/>
        <item x="335"/>
        <item x="336"/>
        <item x="337"/>
        <item x="797"/>
        <item x="213"/>
        <item x="798"/>
        <item x="241"/>
        <item x="214"/>
        <item x="88"/>
        <item x="271"/>
        <item x="516"/>
        <item x="517"/>
        <item x="595"/>
        <item x="596"/>
        <item x="338"/>
        <item x="597"/>
        <item x="445"/>
        <item x="518"/>
        <item x="5"/>
        <item x="339"/>
        <item x="1076"/>
        <item x="488"/>
        <item x="519"/>
        <item x="520"/>
        <item x="638"/>
        <item x="89"/>
        <item x="90"/>
        <item x="340"/>
        <item x="91"/>
        <item x="92"/>
        <item x="6"/>
        <item x="673"/>
        <item x="170"/>
        <item x="521"/>
        <item x="522"/>
        <item x="639"/>
        <item x="446"/>
        <item x="93"/>
        <item x="341"/>
        <item x="226"/>
        <item x="523"/>
        <item x="524"/>
        <item x="525"/>
        <item x="7"/>
        <item x="715"/>
        <item x="906"/>
        <item x="678"/>
        <item x="435"/>
        <item x="487"/>
        <item x="847"/>
        <item x="848"/>
        <item x="342"/>
        <item x="343"/>
        <item x="17"/>
        <item x="344"/>
        <item x="18"/>
        <item x="95"/>
        <item x="96"/>
        <item x="242"/>
        <item x="255"/>
        <item x="441"/>
        <item x="442"/>
        <item x="492"/>
        <item x="257"/>
        <item x="258"/>
        <item x="259"/>
        <item x="260"/>
        <item x="598"/>
        <item x="200"/>
        <item x="201"/>
        <item x="94"/>
        <item x="9"/>
        <item x="8"/>
        <item x="10"/>
        <item x="11"/>
        <item x="12"/>
        <item x="13"/>
        <item x="14"/>
        <item x="15"/>
        <item x="16"/>
        <item x="907"/>
        <item x="716"/>
        <item x="700"/>
        <item x="97"/>
        <item x="1089"/>
        <item x="1090"/>
        <item x="1086"/>
        <item x="1088"/>
        <item x="759"/>
        <item x="690"/>
        <item x="976"/>
        <item x="447"/>
        <item x="448"/>
        <item x="449"/>
        <item x="450"/>
        <item x="502"/>
        <item x="764"/>
        <item x="669"/>
        <item x="215"/>
        <item x="243"/>
        <item x="1052"/>
        <item x="1053"/>
        <item x="474"/>
        <item x="575"/>
        <item x="526"/>
        <item x="527"/>
        <item x="670"/>
        <item x="244"/>
        <item x="216"/>
        <item x="217"/>
        <item x="576"/>
        <item x="672"/>
        <item x="660"/>
        <item x="760"/>
        <item x="659"/>
        <item x="98"/>
        <item x="599"/>
        <item x="237"/>
        <item x="451"/>
        <item x="745"/>
        <item x="640"/>
        <item x="977"/>
        <item x="692"/>
        <item x="528"/>
        <item x="671"/>
        <item x="679"/>
        <item x="680"/>
        <item x="756"/>
        <item x="641"/>
        <item x="691"/>
        <item x="245"/>
        <item x="978"/>
        <item x="1054"/>
        <item x="896"/>
        <item x="642"/>
        <item x="643"/>
        <item x="644"/>
        <item x="645"/>
        <item x="657"/>
        <item x="40"/>
        <item x="41"/>
        <item x="42"/>
        <item x="36"/>
        <item x="600"/>
        <item x="601"/>
        <item x="1004"/>
        <item x="838"/>
        <item x="839"/>
        <item x="529"/>
        <item x="530"/>
        <item x="934"/>
        <item x="935"/>
        <item x="261"/>
        <item x="99"/>
        <item x="272"/>
        <item x="19"/>
        <item x="602"/>
        <item x="1055"/>
        <item x="1056"/>
        <item x="681"/>
        <item x="273"/>
        <item x="577"/>
        <item x="979"/>
        <item x="202"/>
        <item x="966"/>
        <item x="100"/>
        <item x="799"/>
        <item x="345"/>
        <item x="424"/>
        <item x="490"/>
        <item x="425"/>
        <item x="101"/>
        <item x="102"/>
        <item x="603"/>
        <item x="103"/>
        <item x="1085"/>
        <item x="346"/>
        <item x="443"/>
        <item x="1027"/>
        <item x="1057"/>
        <item x="746"/>
        <item x="747"/>
        <item x="765"/>
        <item x="766"/>
        <item x="604"/>
        <item x="1058"/>
        <item x="20"/>
        <item x="104"/>
        <item x="105"/>
        <item x="106"/>
        <item x="107"/>
        <item x="171"/>
        <item x="172"/>
        <item x="1059"/>
        <item x="817"/>
        <item x="818"/>
        <item x="819"/>
        <item x="908"/>
        <item x="569"/>
        <item x="605"/>
        <item x="702"/>
        <item x="347"/>
        <item x="108"/>
        <item x="348"/>
        <item x="109"/>
        <item x="349"/>
        <item x="350"/>
        <item x="351"/>
        <item x="352"/>
        <item x="353"/>
        <item x="354"/>
        <item x="355"/>
        <item x="356"/>
        <item x="357"/>
        <item x="358"/>
        <item x="359"/>
        <item x="360"/>
        <item x="361"/>
        <item x="362"/>
        <item x="363"/>
        <item x="364"/>
        <item x="606"/>
        <item x="1023"/>
        <item x="877"/>
        <item x="878"/>
        <item x="1024"/>
        <item x="365"/>
        <item x="936"/>
        <item x="452"/>
        <item x="110"/>
        <item x="173"/>
        <item x="111"/>
        <item x="454"/>
        <item x="112"/>
        <item x="453"/>
        <item x="494"/>
        <item x="495"/>
        <item x="113"/>
        <item x="455"/>
        <item x="114"/>
        <item x="496"/>
        <item x="115"/>
        <item x="366"/>
        <item x="607"/>
        <item x="531"/>
        <item x="767"/>
        <item x="506"/>
        <item x="578"/>
        <item x="503"/>
        <item x="504"/>
        <item x="505"/>
        <item x="608"/>
        <item x="980"/>
        <item x="849"/>
        <item x="609"/>
        <item x="532"/>
        <item x="820"/>
        <item x="646"/>
        <item x="579"/>
        <item x="580"/>
        <item x="581"/>
        <item x="582"/>
        <item x="583"/>
        <item x="584"/>
        <item x="585"/>
        <item x="586"/>
        <item x="768"/>
        <item x="274"/>
        <item x="250"/>
        <item x="1017"/>
        <item x="647"/>
        <item x="426"/>
        <item x="116"/>
        <item x="769"/>
        <item x="909"/>
        <item x="44"/>
        <item x="45"/>
        <item x="46"/>
        <item x="47"/>
        <item x="910"/>
        <item x="911"/>
        <item x="912"/>
        <item x="58"/>
        <item x="59"/>
        <item x="60"/>
        <item x="61"/>
        <item x="62"/>
        <item x="610"/>
        <item x="117"/>
        <item x="118"/>
        <item x="119"/>
        <item x="120"/>
        <item x="121"/>
        <item x="174"/>
        <item x="770"/>
        <item x="664"/>
        <item x="676"/>
        <item x="611"/>
        <item x="122"/>
        <item x="123"/>
        <item x="124"/>
        <item x="125"/>
        <item x="126"/>
        <item x="127"/>
        <item x="175"/>
        <item x="128"/>
        <item x="129"/>
        <item x="176"/>
        <item x="21"/>
        <item x="130"/>
        <item x="1060"/>
        <item x="1061"/>
        <item x="913"/>
        <item x="717"/>
        <item x="1001"/>
        <item x="1002"/>
        <item x="131"/>
        <item x="177"/>
        <item x="981"/>
        <item x="771"/>
        <item x="840"/>
        <item x="132"/>
        <item x="367"/>
        <item x="275"/>
        <item x="276"/>
        <item x="43"/>
        <item x="277"/>
        <item x="278"/>
        <item x="288"/>
        <item x="533"/>
        <item x="456"/>
        <item x="368"/>
        <item x="133"/>
        <item x="457"/>
        <item x="1018"/>
        <item x="772"/>
        <item x="821"/>
        <item x="897"/>
        <item x="875"/>
        <item x="876"/>
        <item x="1019"/>
        <item x="1009"/>
        <item x="1081"/>
        <item x="1082"/>
        <item x="822"/>
        <item x="982"/>
        <item x="983"/>
        <item x="1062"/>
        <item x="1063"/>
        <item x="841"/>
        <item x="842"/>
        <item x="369"/>
        <item x="729"/>
        <item x="927"/>
        <item x="730"/>
        <item x="731"/>
        <item x="732"/>
        <item x="928"/>
        <item x="733"/>
        <item x="734"/>
        <item x="682"/>
        <item x="534"/>
        <item x="1029"/>
        <item x="535"/>
        <item x="536"/>
        <item x="1064"/>
        <item x="674"/>
        <item x="1005"/>
        <item x="967"/>
        <item x="891"/>
        <item x="929"/>
        <item x="458"/>
        <item x="937"/>
        <item x="748"/>
        <item x="749"/>
        <item x="718"/>
        <item x="719"/>
        <item x="720"/>
        <item x="587"/>
        <item x="685"/>
        <item x="370"/>
        <item x="686"/>
        <item x="665"/>
        <item x="507"/>
        <item x="1065"/>
        <item x="134"/>
        <item x="135"/>
        <item x="291"/>
        <item x="750"/>
        <item x="1066"/>
        <item x="136"/>
        <item x="137"/>
        <item x="138"/>
        <item x="22"/>
        <item x="139"/>
        <item x="751"/>
        <item x="140"/>
        <item x="141"/>
        <item x="23"/>
        <item x="24"/>
        <item x="25"/>
        <item x="26"/>
        <item x="142"/>
        <item x="143"/>
        <item x="459"/>
        <item x="144"/>
        <item x="145"/>
        <item x="146"/>
        <item x="147"/>
        <item x="178"/>
        <item x="371"/>
        <item x="684"/>
        <item x="612"/>
        <item x="372"/>
        <item x="51"/>
        <item x="52"/>
        <item x="588"/>
        <item x="53"/>
        <item x="54"/>
        <item x="55"/>
        <item x="56"/>
        <item x="373"/>
        <item x="179"/>
        <item x="34"/>
        <item x="374"/>
        <item x="613"/>
        <item x="1010"/>
        <item x="850"/>
        <item x="851"/>
        <item x="475"/>
        <item x="648"/>
        <item x="649"/>
        <item x="650"/>
        <item x="614"/>
        <item x="615"/>
        <item x="616"/>
        <item x="375"/>
        <item x="677"/>
        <item x="148"/>
        <item x="191"/>
        <item x="192"/>
        <item x="193"/>
        <item x="376"/>
        <item x="203"/>
        <item x="204"/>
        <item x="205"/>
        <item x="752"/>
        <item x="377"/>
        <item x="378"/>
        <item x="379"/>
        <item x="617"/>
        <item x="914"/>
        <item x="898"/>
        <item x="1067"/>
        <item x="753"/>
        <item x="57"/>
        <item x="1091"/>
        <item x="234"/>
        <item x="852"/>
        <item x="853"/>
        <item x="854"/>
        <item x="855"/>
        <item x="856"/>
        <item x="857"/>
        <item x="858"/>
        <item x="859"/>
        <item x="860"/>
        <item x="861"/>
        <item x="862"/>
        <item x="863"/>
        <item x="864"/>
        <item x="1011"/>
        <item x="865"/>
        <item x="866"/>
        <item x="867"/>
        <item x="1012"/>
        <item x="1013"/>
        <item x="1014"/>
        <item x="868"/>
        <item x="869"/>
        <item x="380"/>
        <item x="618"/>
        <item x="381"/>
        <item x="382"/>
        <item x="383"/>
        <item x="384"/>
        <item x="385"/>
        <item x="386"/>
        <item x="387"/>
        <item x="388"/>
        <item x="389"/>
        <item x="390"/>
        <item x="391"/>
        <item x="392"/>
        <item x="393"/>
        <item x="394"/>
        <item x="395"/>
        <item x="396"/>
        <item x="397"/>
        <item x="398"/>
        <item x="399"/>
        <item x="400"/>
        <item x="401"/>
        <item x="402"/>
        <item x="537"/>
        <item x="693"/>
        <item x="538"/>
        <item x="37"/>
        <item x="460"/>
        <item x="461"/>
        <item x="984"/>
        <item x="823"/>
        <item x="824"/>
        <item x="985"/>
        <item x="825"/>
        <item x="589"/>
        <item x="1015"/>
        <item x="619"/>
        <item x="620"/>
        <item x="621"/>
        <item x="622"/>
        <item x="180"/>
        <item x="968"/>
        <item x="149"/>
        <item x="658"/>
        <item x="761"/>
        <item x="476"/>
        <item x="800"/>
        <item x="870"/>
        <item x="871"/>
        <item x="872"/>
        <item x="403"/>
        <item x="404"/>
        <item x="405"/>
        <item x="406"/>
        <item x="181"/>
        <item x="182"/>
        <item x="183"/>
        <item x="184"/>
        <item x="477"/>
        <item x="279"/>
        <item x="623"/>
        <item x="407"/>
        <item x="408"/>
        <item x="826"/>
        <item x="827"/>
        <item x="828"/>
        <item x="539"/>
        <item x="540"/>
        <item x="1068"/>
        <item x="1069"/>
        <item x="462"/>
        <item x="150"/>
        <item x="151"/>
        <item x="624"/>
        <item x="409"/>
        <item x="1030"/>
        <item x="1070"/>
        <item x="969"/>
        <item x="801"/>
        <item x="802"/>
        <item x="803"/>
        <item x="804"/>
        <item x="805"/>
        <item x="806"/>
        <item x="807"/>
        <item x="970"/>
        <item x="625"/>
        <item x="541"/>
        <item x="626"/>
        <item x="27"/>
        <item x="28"/>
        <item x="463"/>
        <item x="542"/>
        <item x="410"/>
        <item x="152"/>
        <item x="411"/>
        <item x="412"/>
        <item x="413"/>
        <item x="651"/>
        <item x="773"/>
        <item x="414"/>
        <item x="415"/>
        <item x="153"/>
        <item x="154"/>
        <item x="464"/>
        <item x="662"/>
        <item x="155"/>
        <item x="156"/>
        <item x="157"/>
        <item x="158"/>
        <item x="416"/>
        <item x="417"/>
        <item x="29"/>
        <item x="1071"/>
        <item x="754"/>
        <item x="755"/>
        <item x="762"/>
        <item x="763"/>
        <item x="248"/>
        <item x="427"/>
        <item x="428"/>
        <item x="663"/>
        <item x="1034"/>
        <item x="1035"/>
        <item x="1036"/>
        <item x="1037"/>
        <item x="1038"/>
        <item x="1039"/>
        <item x="1040"/>
        <item x="1041"/>
        <item x="1042"/>
        <item x="1043"/>
        <item x="1044"/>
        <item x="1046"/>
        <item x="429"/>
        <item x="1083"/>
        <item x="430"/>
        <item x="431"/>
        <item x="432"/>
        <item x="433"/>
        <item x="434"/>
        <item x="159"/>
        <item x="160"/>
        <item x="185"/>
        <item x="478"/>
        <item x="567"/>
        <item x="652"/>
        <item x="543"/>
        <item x="627"/>
        <item x="418"/>
        <item x="887"/>
        <item x="703"/>
        <item x="704"/>
        <item x="986"/>
        <item x="161"/>
        <item x="628"/>
        <item x="629"/>
        <item x="162"/>
        <item x="163"/>
        <item x="1092"/>
        <item x="1093"/>
        <item x="1094"/>
        <item x="915"/>
        <item x="544"/>
        <item x="808"/>
        <item x="873"/>
        <item x="874"/>
        <item x="736"/>
        <item x="246"/>
        <item x="479"/>
        <item x="987"/>
        <item x="829"/>
        <item x="988"/>
        <item x="830"/>
        <item x="989"/>
        <item x="38"/>
        <item x="757"/>
        <item x="489"/>
        <item x="501"/>
        <item x="1077"/>
        <item x="1087"/>
        <item x="990"/>
        <item x="423"/>
        <item x="465"/>
        <item x="466"/>
        <item x="419"/>
        <item x="497"/>
        <item x="420"/>
        <item x="653"/>
        <item x="654"/>
        <item x="655"/>
        <item x="1025"/>
        <item x="879"/>
        <item x="880"/>
        <item x="881"/>
        <item x="774"/>
        <item x="1028"/>
        <item x="186"/>
        <item x="467"/>
        <item x="468"/>
        <item x="545"/>
        <item x="187"/>
        <item x="39"/>
        <item x="188"/>
        <item x="546"/>
        <item x="687"/>
        <item x="164"/>
        <item x="547"/>
        <item x="438"/>
        <item x="480"/>
        <item x="548"/>
        <item x="938"/>
        <item x="481"/>
        <item x="1031"/>
        <item x="498"/>
        <item x="493"/>
        <item x="656"/>
        <item x="48"/>
        <item x="49"/>
        <item x="50"/>
        <item x="916"/>
        <item x="189"/>
        <item x="421"/>
        <item x="280"/>
        <item x="281"/>
        <item x="892"/>
        <item x="713"/>
        <item x="893"/>
        <item x="917"/>
        <item x="775"/>
        <item x="262"/>
        <item x="899"/>
        <item x="549"/>
        <item x="550"/>
        <item x="551"/>
        <item x="552"/>
        <item x="218"/>
        <item x="247"/>
        <item x="219"/>
        <item x="220"/>
        <item x="553"/>
        <item x="165"/>
        <item x="1032"/>
        <item x="894"/>
        <item x="30"/>
        <item x="1078"/>
        <item x="1079"/>
        <item x="1080"/>
        <item x="249"/>
        <item x="705"/>
        <item x="554"/>
        <item x="698"/>
        <item x="555"/>
        <item x="699"/>
        <item x="918"/>
        <item x="971"/>
        <item x="499"/>
        <item x="500"/>
        <item x="221"/>
        <item x="556"/>
        <item x="482"/>
        <item x="939"/>
        <item x="557"/>
        <item x="491"/>
        <item x="439"/>
        <item x="558"/>
        <item x="289"/>
        <item x="483"/>
        <item x="484"/>
        <item x="485"/>
        <item x="559"/>
        <item x="560"/>
        <item x="561"/>
        <item x="486"/>
        <item x="721"/>
        <item x="919"/>
        <item x="722"/>
        <item x="920"/>
        <item x="723"/>
        <item x="921"/>
        <item x="724"/>
        <item x="922"/>
        <item x="725"/>
        <item x="923"/>
        <item x="924"/>
        <item x="925"/>
        <item x="926"/>
        <item x="726"/>
        <item x="727"/>
        <item x="728"/>
        <item x="1072"/>
        <item x="562"/>
        <item x="940"/>
        <item x="991"/>
        <item x="831"/>
        <item x="282"/>
        <item x="238"/>
        <item x="222"/>
        <item x="223"/>
        <item x="224"/>
        <item x="283"/>
        <item x="888"/>
        <item x="706"/>
        <item x="707"/>
        <item x="708"/>
        <item x="889"/>
        <item x="709"/>
        <item x="710"/>
        <item x="890"/>
        <item x="711"/>
        <item x="712"/>
        <item x="239"/>
        <item x="240"/>
        <item x="206"/>
        <item x="207"/>
        <item x="208"/>
        <item x="209"/>
        <item x="210"/>
        <item x="667"/>
        <item x="1073"/>
        <item x="668"/>
        <item x="1048"/>
        <item x="31"/>
        <item x="32"/>
        <item x="1033"/>
        <item x="1045"/>
        <item x="1074"/>
        <item x="1047"/>
        <item x="683"/>
        <item x="882"/>
        <item x="883"/>
        <item x="166"/>
        <item x="675"/>
        <item x="290"/>
        <item x="563"/>
        <item x="992"/>
        <item x="1006"/>
        <item x="993"/>
        <item x="1016"/>
        <item x="994"/>
        <item x="900"/>
        <item x="995"/>
        <item x="661"/>
        <item x="996"/>
        <item x="901"/>
        <item x="997"/>
        <item x="832"/>
        <item x="833"/>
        <item x="902"/>
        <item x="998"/>
        <item x="999"/>
        <item x="1000"/>
        <item x="422"/>
        <item x="564"/>
        <item x="565"/>
        <item x="1075"/>
        <item x="284"/>
        <item x="688"/>
        <item x="689"/>
        <item x="285"/>
        <item x="630"/>
        <item x="263"/>
        <item x="566"/>
        <item x="1026"/>
        <item x="631"/>
        <item x="167"/>
        <item x="168"/>
        <item x="834"/>
        <item x="835"/>
        <item x="469"/>
        <item x="194"/>
      </items>
      <extLst>
        <ext xmlns:x14="http://schemas.microsoft.com/office/spreadsheetml/2009/9/main" uri="{2946ED86-A175-432a-8AC1-64E0C546D7DE}">
          <x14:pivotField fillDownLabels="1"/>
        </ext>
      </extLst>
    </pivotField>
    <pivotField showAll="0"/>
    <pivotField showAll="0"/>
    <pivotField showAll="0"/>
    <pivotField showAll="0"/>
    <pivotField showAll="0"/>
    <pivotField showAll="0"/>
    <pivotField showAll="0">
      <items count="10">
        <item x="3"/>
        <item x="4"/>
        <item x="5"/>
        <item x="6"/>
        <item x="0"/>
        <item x="2"/>
        <item x="1"/>
        <item x="8"/>
        <item x="7"/>
        <item t="default"/>
      </items>
    </pivotField>
    <pivotField axis="axisRow" outline="0" showAll="0" defaultSubtotal="0">
      <items count="4">
        <item h="1" x="3"/>
        <item x="0"/>
        <item x="2"/>
        <item h="1" x="1"/>
      </items>
      <extLst>
        <ext xmlns:x14="http://schemas.microsoft.com/office/spreadsheetml/2009/9/main" uri="{2946ED86-A175-432a-8AC1-64E0C546D7DE}">
          <x14:pivotField fillDownLabels="1"/>
        </ext>
      </extLst>
    </pivotField>
    <pivotField showAll="0"/>
    <pivotField showAll="0"/>
    <pivotField axis="axisPage" multipleItemSelectionAllowed="1" showAll="0">
      <items count="6">
        <item x="2"/>
        <item h="1" x="0"/>
        <item h="1" x="3"/>
        <item h="1" x="1"/>
        <item h="1" x="4"/>
        <item t="default"/>
      </items>
    </pivotField>
    <pivotField axis="axisRow" outline="0" showAll="0" defaultSubtotal="0">
      <items count="7">
        <item x="2"/>
        <item sd="0" x="4"/>
        <item x="1"/>
        <item sd="0" x="5"/>
        <item sd="0" x="6"/>
        <item sd="0" x="0"/>
        <item h="1" x="3"/>
      </items>
      <extLst>
        <ext xmlns:x14="http://schemas.microsoft.com/office/spreadsheetml/2009/9/main" uri="{2946ED86-A175-432a-8AC1-64E0C546D7DE}">
          <x14:pivotField fillDownLabels="1"/>
        </ext>
      </extLst>
    </pivotField>
    <pivotField showAll="0"/>
    <pivotField showAll="0"/>
    <pivotField axis="axisPage" multipleItemSelectionAllowed="1" showAll="0">
      <items count="6">
        <item x="2"/>
        <item x="4"/>
        <item x="0"/>
        <item x="1"/>
        <item x="3"/>
        <item t="default"/>
      </items>
    </pivotField>
    <pivotField showAll="0"/>
    <pivotField showAll="0"/>
    <pivotField dataField="1" showAll="0"/>
    <pivotField showAll="0"/>
  </pivotFields>
  <rowFields count="3">
    <field x="12"/>
    <field x="16"/>
    <field x="4"/>
  </rowFields>
  <rowItems count="6">
    <i>
      <x v="1"/>
      <x v="1"/>
    </i>
    <i r="1">
      <x v="3"/>
    </i>
    <i r="1">
      <x v="4"/>
    </i>
    <i r="1">
      <x v="5"/>
    </i>
    <i>
      <x v="2"/>
      <x v="4"/>
    </i>
    <i t="grand">
      <x/>
    </i>
  </rowItems>
  <colItems count="1">
    <i/>
  </colItems>
  <pageFields count="5">
    <pageField fld="0" hier="-1"/>
    <pageField fld="3" hier="-1"/>
    <pageField fld="1" hier="-1"/>
    <pageField fld="15" hier="-1"/>
    <pageField fld="19" hier="-1"/>
  </pageFields>
  <dataFields count="1">
    <dataField name="Sum of $ BY OMB Submission Amount" fld="22" baseField="0" baseItem="0" numFmtId="167"/>
  </dataFields>
  <formats count="8">
    <format dxfId="7">
      <pivotArea outline="0" collapsedLevelsAreSubtotals="1" fieldPosition="0"/>
    </format>
    <format dxfId="6">
      <pivotArea outline="0" collapsedLevelsAreSubtotals="1" fieldPosition="0">
        <references count="5">
          <reference field="1" count="1" selected="0">
            <x v="6"/>
          </reference>
          <reference field="3" count="1" selected="0">
            <x v="27"/>
          </reference>
          <reference field="4" count="1" selected="0">
            <x v="367"/>
          </reference>
          <reference field="12" count="1" selected="0">
            <x v="1"/>
          </reference>
          <reference field="16" count="1" selected="0">
            <x v="5"/>
          </reference>
        </references>
      </pivotArea>
    </format>
    <format dxfId="5">
      <pivotArea outline="0" collapsedLevelsAreSubtotals="1" fieldPosition="0">
        <references count="5">
          <reference field="1" count="1" selected="0">
            <x v="6"/>
          </reference>
          <reference field="3" count="1" selected="0">
            <x v="27"/>
          </reference>
          <reference field="4" count="1" selected="0">
            <x v="367"/>
          </reference>
          <reference field="12" count="1" selected="0">
            <x v="1"/>
          </reference>
          <reference field="16" count="1" selected="0">
            <x v="5"/>
          </reference>
        </references>
      </pivotArea>
    </format>
    <format dxfId="4">
      <pivotArea outline="0" collapsedLevelsAreSubtotals="1" fieldPosition="0">
        <references count="5">
          <reference field="1" count="1" selected="0">
            <x v="6"/>
          </reference>
          <reference field="3" count="1" selected="0">
            <x v="31"/>
          </reference>
          <reference field="4" count="2" selected="0">
            <x v="354"/>
            <x v="355"/>
          </reference>
          <reference field="12" count="1" selected="0">
            <x v="1"/>
          </reference>
          <reference field="16" count="1" selected="0">
            <x v="5"/>
          </reference>
        </references>
      </pivotArea>
    </format>
    <format dxfId="3">
      <pivotArea dataOnly="0" labelOnly="1" fieldPosition="0">
        <references count="4">
          <reference field="1" count="1" selected="0">
            <x v="6"/>
          </reference>
          <reference field="3" count="1">
            <x v="37"/>
          </reference>
          <reference field="12" count="1" selected="0">
            <x v="1"/>
          </reference>
          <reference field="16" count="1" selected="0">
            <x v="5"/>
          </reference>
        </references>
      </pivotArea>
    </format>
    <format dxfId="2">
      <pivotArea dataOnly="0" labelOnly="1" fieldPosition="0">
        <references count="5">
          <reference field="1" count="1" selected="0">
            <x v="6"/>
          </reference>
          <reference field="3" count="1" selected="0">
            <x v="37"/>
          </reference>
          <reference field="4" count="3">
            <x v="357"/>
            <x v="381"/>
            <x v="767"/>
          </reference>
          <reference field="12" count="1" selected="0">
            <x v="1"/>
          </reference>
          <reference field="16" count="1" selected="0">
            <x v="5"/>
          </reference>
        </references>
      </pivotArea>
    </format>
    <format dxfId="1">
      <pivotArea dataOnly="0" labelOnly="1" fieldPosition="0">
        <references count="4">
          <reference field="1" count="1" selected="0">
            <x v="6"/>
          </reference>
          <reference field="3" count="1">
            <x v="37"/>
          </reference>
          <reference field="12" count="1" selected="0">
            <x v="1"/>
          </reference>
          <reference field="16" count="1" selected="0">
            <x v="5"/>
          </reference>
        </references>
      </pivotArea>
    </format>
    <format dxfId="0">
      <pivotArea dataOnly="0" labelOnly="1" fieldPosition="0">
        <references count="5">
          <reference field="1" count="1" selected="0">
            <x v="6"/>
          </reference>
          <reference field="3" count="1" selected="0">
            <x v="37"/>
          </reference>
          <reference field="4" count="3">
            <x v="357"/>
            <x v="381"/>
            <x v="767"/>
          </reference>
          <reference field="12" count="1" selected="0">
            <x v="1"/>
          </reference>
          <reference field="16"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CFD61B-9EE4-424B-B2A8-EC85FC4A2F57}" name="PivotTable4" cacheId="2" applyNumberFormats="0" applyBorderFormats="0" applyFontFormats="0" applyPatternFormats="0" applyAlignmentFormats="0" applyWidthHeightFormats="1" dataCaption="Values" grandTotalCaption="2022 _x000a_President's Budget _x000a_Total" updatedVersion="7" minRefreshableVersion="3" useAutoFormatting="1" itemPrintTitles="1" createdVersion="6" indent="0" outline="1" outlineData="1" multipleFieldFilters="0" rowHeaderCaption="Congressional Portfolios/Projects_x000a_(Dollars in millions)">
  <location ref="A30:D49" firstHeaderRow="1" firstDataRow="2" firstDataCol="1"/>
  <pivotFields count="24">
    <pivotField axis="axisRow" subtotalTop="0" showAll="0">
      <items count="7">
        <item h="1" x="0"/>
        <item h="1" x="1"/>
        <item x="2"/>
        <item h="1" x="3"/>
        <item h="1" x="4"/>
        <item h="1" x="5"/>
        <item t="default"/>
      </items>
    </pivotField>
    <pivotField showAll="0">
      <items count="14">
        <item x="0"/>
        <item x="1"/>
        <item x="6"/>
        <item x="2"/>
        <item x="3"/>
        <item x="4"/>
        <item x="7"/>
        <item x="8"/>
        <item x="9"/>
        <item x="5"/>
        <item x="10"/>
        <item x="11"/>
        <item x="12"/>
        <item t="default"/>
      </items>
    </pivotField>
    <pivotField showAll="0"/>
    <pivotField axis="axisRow" showAll="0">
      <items count="55">
        <item x="35"/>
        <item x="20"/>
        <item x="36"/>
        <item x="1"/>
        <item x="0"/>
        <item m="1" x="53"/>
        <item m="1" x="50"/>
        <item x="30"/>
        <item x="37"/>
        <item m="1" x="51"/>
        <item x="12"/>
        <item x="13"/>
        <item x="31"/>
        <item x="3"/>
        <item m="1" x="49"/>
        <item m="1" x="48"/>
        <item x="21"/>
        <item x="22"/>
        <item x="23"/>
        <item x="8"/>
        <item x="9"/>
        <item x="43"/>
        <item x="16"/>
        <item x="26"/>
        <item x="28"/>
        <item x="10"/>
        <item x="17"/>
        <item x="18"/>
        <item x="5"/>
        <item x="41"/>
        <item x="45"/>
        <item x="46"/>
        <item x="27"/>
        <item x="19"/>
        <item x="6"/>
        <item x="11"/>
        <item x="32"/>
        <item x="42"/>
        <item m="1" x="52"/>
        <item x="15"/>
        <item x="33"/>
        <item x="38"/>
        <item x="40"/>
        <item x="14"/>
        <item x="44"/>
        <item x="39"/>
        <item x="24"/>
        <item x="29"/>
        <item x="7"/>
        <item x="25"/>
        <item x="34"/>
        <item x="4"/>
        <item x="2"/>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n="2022_x000a_President's Budget_x000a_DEV" x="0"/>
        <item n="2022_x000a_President's Budget_x000a_OM" x="1"/>
        <item h="1" x="2"/>
        <item t="default"/>
      </items>
    </pivotField>
    <pivotField showAll="0"/>
    <pivotField showAll="0"/>
    <pivotField showAll="0"/>
    <pivotField showAll="0"/>
    <pivotField showAll="0"/>
    <pivotField showAll="0"/>
    <pivotField dataField="1" showAll="0"/>
  </pivotFields>
  <rowFields count="2">
    <field x="0"/>
    <field x="3"/>
  </rowFields>
  <rowItems count="18">
    <i>
      <x v="2"/>
    </i>
    <i r="1">
      <x v="1"/>
    </i>
    <i r="1">
      <x v="10"/>
    </i>
    <i r="1">
      <x v="11"/>
    </i>
    <i r="1">
      <x v="16"/>
    </i>
    <i r="1">
      <x v="17"/>
    </i>
    <i r="1">
      <x v="18"/>
    </i>
    <i r="1">
      <x v="22"/>
    </i>
    <i r="1">
      <x v="26"/>
    </i>
    <i r="1">
      <x v="27"/>
    </i>
    <i r="1">
      <x v="28"/>
    </i>
    <i r="1">
      <x v="33"/>
    </i>
    <i r="1">
      <x v="39"/>
    </i>
    <i r="1">
      <x v="43"/>
    </i>
    <i r="1">
      <x v="46"/>
    </i>
    <i r="1">
      <x v="49"/>
    </i>
    <i t="default">
      <x v="2"/>
    </i>
    <i t="grand">
      <x/>
    </i>
  </rowItems>
  <colFields count="1">
    <field x="16"/>
  </colFields>
  <colItems count="3">
    <i>
      <x/>
    </i>
    <i>
      <x v="1"/>
    </i>
    <i t="grand">
      <x/>
    </i>
  </colItems>
  <dataFields count="1">
    <dataField name="Sum of $ BY OMB Passback Amount " fld="23" baseField="0" baseItem="0"/>
  </dataFields>
  <formats count="15">
    <format dxfId="175">
      <pivotArea dataOnly="0" labelOnly="1" grandCol="1" outline="0" fieldPosition="0"/>
    </format>
    <format dxfId="174">
      <pivotArea dataOnly="0" labelOnly="1" grandCol="1" outline="0" fieldPosition="0"/>
    </format>
    <format dxfId="173">
      <pivotArea dataOnly="0" labelOnly="1" fieldPosition="0">
        <references count="1">
          <reference field="16" count="1">
            <x v="1"/>
          </reference>
        </references>
      </pivotArea>
    </format>
    <format dxfId="172">
      <pivotArea dataOnly="0" labelOnly="1" fieldPosition="0">
        <references count="1">
          <reference field="16" count="1">
            <x v="1"/>
          </reference>
        </references>
      </pivotArea>
    </format>
    <format dxfId="171">
      <pivotArea dataOnly="0" labelOnly="1" fieldPosition="0">
        <references count="1">
          <reference field="16" count="1">
            <x v="0"/>
          </reference>
        </references>
      </pivotArea>
    </format>
    <format dxfId="170">
      <pivotArea dataOnly="0" labelOnly="1" fieldPosition="0">
        <references count="1">
          <reference field="16" count="1">
            <x v="0"/>
          </reference>
        </references>
      </pivotArea>
    </format>
    <format dxfId="169">
      <pivotArea field="0" type="button" dataOnly="0" labelOnly="1" outline="0" axis="axisRow" fieldPosition="0"/>
    </format>
    <format dxfId="168">
      <pivotArea field="0" type="button" dataOnly="0" labelOnly="1" outline="0" axis="axisRow" fieldPosition="0"/>
    </format>
    <format dxfId="167">
      <pivotArea field="0" type="button" dataOnly="0" labelOnly="1" outline="0" axis="axisRow" fieldPosition="0"/>
    </format>
    <format dxfId="166">
      <pivotArea outline="0" collapsedLevelsAreSubtotals="1" fieldPosition="0"/>
    </format>
    <format dxfId="165">
      <pivotArea dataOnly="0" labelOnly="1" fieldPosition="0">
        <references count="1">
          <reference field="16" count="0"/>
        </references>
      </pivotArea>
    </format>
    <format dxfId="164">
      <pivotArea dataOnly="0" labelOnly="1" grandCol="1" outline="0" fieldPosition="0"/>
    </format>
    <format dxfId="163">
      <pivotArea collapsedLevelsAreSubtotals="1" fieldPosition="0">
        <references count="2">
          <reference field="0" count="0" selected="0"/>
          <reference field="3" count="15">
            <x v="1"/>
            <x v="10"/>
            <x v="11"/>
            <x v="16"/>
            <x v="17"/>
            <x v="18"/>
            <x v="22"/>
            <x v="26"/>
            <x v="27"/>
            <x v="28"/>
            <x v="33"/>
            <x v="39"/>
            <x v="43"/>
            <x v="46"/>
            <x v="49"/>
          </reference>
        </references>
      </pivotArea>
    </format>
    <format dxfId="162">
      <pivotArea collapsedLevelsAreSubtotals="1" fieldPosition="0">
        <references count="1">
          <reference field="0" count="0" defaultSubtotal="1"/>
        </references>
      </pivotArea>
    </format>
    <format dxfId="16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508E0E-1856-4320-8B33-A7CF3DB40612}" name="PivotTable5" cacheId="2" applyNumberFormats="0" applyBorderFormats="0" applyFontFormats="0" applyPatternFormats="0" applyAlignmentFormats="0" applyWidthHeightFormats="1" dataCaption="Values" grandTotalCaption="2022 _x000a_President's Budget _x000a_Total" updatedVersion="6" minRefreshableVersion="3" useAutoFormatting="1" itemPrintTitles="1" createdVersion="6" indent="0" outline="1" outlineData="1" multipleFieldFilters="0" rowHeaderCaption="Congressional Portfolios/Projects_x000a_(Dollars in millions)">
  <location ref="A52:D78" firstHeaderRow="1" firstDataRow="2" firstDataCol="1"/>
  <pivotFields count="24">
    <pivotField axis="axisRow" subtotalTop="0" showAll="0">
      <items count="7">
        <item h="1" x="0"/>
        <item h="1" x="1"/>
        <item h="1" x="2"/>
        <item x="3"/>
        <item h="1" x="4"/>
        <item h="1" x="5"/>
        <item t="default"/>
      </items>
    </pivotField>
    <pivotField showAll="0"/>
    <pivotField showAll="0"/>
    <pivotField axis="axisRow" showAll="0">
      <items count="55">
        <item x="35"/>
        <item x="20"/>
        <item x="36"/>
        <item x="1"/>
        <item x="0"/>
        <item m="1" x="53"/>
        <item m="1" x="50"/>
        <item x="30"/>
        <item x="37"/>
        <item m="1" x="51"/>
        <item x="12"/>
        <item x="13"/>
        <item x="31"/>
        <item x="3"/>
        <item m="1" x="49"/>
        <item m="1" x="48"/>
        <item x="21"/>
        <item x="22"/>
        <item x="23"/>
        <item x="8"/>
        <item x="9"/>
        <item x="43"/>
        <item x="16"/>
        <item x="26"/>
        <item x="28"/>
        <item x="10"/>
        <item x="17"/>
        <item x="18"/>
        <item x="5"/>
        <item x="41"/>
        <item x="45"/>
        <item x="46"/>
        <item x="27"/>
        <item x="19"/>
        <item x="6"/>
        <item x="11"/>
        <item x="32"/>
        <item x="42"/>
        <item m="1" x="52"/>
        <item x="15"/>
        <item x="33"/>
        <item x="38"/>
        <item x="40"/>
        <item x="14"/>
        <item x="44"/>
        <item x="39"/>
        <item x="24"/>
        <item x="29"/>
        <item x="7"/>
        <item x="25"/>
        <item x="34"/>
        <item x="4"/>
        <item x="2"/>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n="2022_x000a_President's Budget_x000a_DEV" x="0"/>
        <item n="2022_x000a_President's Budget_x000a_OM" x="1"/>
        <item h="1" x="2"/>
        <item t="default"/>
      </items>
    </pivotField>
    <pivotField showAll="0"/>
    <pivotField showAll="0"/>
    <pivotField showAll="0"/>
    <pivotField showAll="0"/>
    <pivotField showAll="0"/>
    <pivotField showAll="0"/>
    <pivotField dataField="1" showAll="0"/>
  </pivotFields>
  <rowFields count="2">
    <field x="0"/>
    <field x="3"/>
  </rowFields>
  <rowItems count="25">
    <i>
      <x v="3"/>
    </i>
    <i r="1">
      <x/>
    </i>
    <i r="1">
      <x v="2"/>
    </i>
    <i r="1">
      <x v="7"/>
    </i>
    <i r="1">
      <x v="8"/>
    </i>
    <i r="1">
      <x v="12"/>
    </i>
    <i r="1">
      <x v="21"/>
    </i>
    <i r="1">
      <x v="22"/>
    </i>
    <i r="1">
      <x v="23"/>
    </i>
    <i r="1">
      <x v="24"/>
    </i>
    <i r="1">
      <x v="28"/>
    </i>
    <i r="1">
      <x v="29"/>
    </i>
    <i r="1">
      <x v="32"/>
    </i>
    <i r="1">
      <x v="36"/>
    </i>
    <i r="1">
      <x v="37"/>
    </i>
    <i r="1">
      <x v="40"/>
    </i>
    <i r="1">
      <x v="41"/>
    </i>
    <i r="1">
      <x v="42"/>
    </i>
    <i r="1">
      <x v="44"/>
    </i>
    <i r="1">
      <x v="45"/>
    </i>
    <i r="1">
      <x v="46"/>
    </i>
    <i r="1">
      <x v="47"/>
    </i>
    <i r="1">
      <x v="50"/>
    </i>
    <i t="default">
      <x v="3"/>
    </i>
    <i t="grand">
      <x/>
    </i>
  </rowItems>
  <colFields count="1">
    <field x="16"/>
  </colFields>
  <colItems count="3">
    <i>
      <x/>
    </i>
    <i>
      <x v="1"/>
    </i>
    <i t="grand">
      <x/>
    </i>
  </colItems>
  <dataFields count="1">
    <dataField name="Sum of $ BY OMB Passback Amount " fld="23" baseField="0" baseItem="0"/>
  </dataFields>
  <formats count="15">
    <format dxfId="190">
      <pivotArea dataOnly="0" labelOnly="1" grandCol="1" outline="0" fieldPosition="0"/>
    </format>
    <format dxfId="189">
      <pivotArea dataOnly="0" labelOnly="1" grandCol="1" outline="0" fieldPosition="0"/>
    </format>
    <format dxfId="188">
      <pivotArea dataOnly="0" labelOnly="1" fieldPosition="0">
        <references count="1">
          <reference field="16" count="1">
            <x v="1"/>
          </reference>
        </references>
      </pivotArea>
    </format>
    <format dxfId="187">
      <pivotArea dataOnly="0" labelOnly="1" fieldPosition="0">
        <references count="1">
          <reference field="16" count="1">
            <x v="1"/>
          </reference>
        </references>
      </pivotArea>
    </format>
    <format dxfId="186">
      <pivotArea dataOnly="0" labelOnly="1" fieldPosition="0">
        <references count="1">
          <reference field="16" count="1">
            <x v="0"/>
          </reference>
        </references>
      </pivotArea>
    </format>
    <format dxfId="185">
      <pivotArea dataOnly="0" labelOnly="1" fieldPosition="0">
        <references count="1">
          <reference field="16" count="1">
            <x v="0"/>
          </reference>
        </references>
      </pivotArea>
    </format>
    <format dxfId="184">
      <pivotArea field="0" type="button" dataOnly="0" labelOnly="1" outline="0" axis="axisRow" fieldPosition="0"/>
    </format>
    <format dxfId="183">
      <pivotArea field="0" type="button" dataOnly="0" labelOnly="1" outline="0" axis="axisRow" fieldPosition="0"/>
    </format>
    <format dxfId="182">
      <pivotArea field="0" type="button" dataOnly="0" labelOnly="1" outline="0" axis="axisRow" fieldPosition="0"/>
    </format>
    <format dxfId="181">
      <pivotArea outline="0" collapsedLevelsAreSubtotals="1" fieldPosition="0"/>
    </format>
    <format dxfId="180">
      <pivotArea dataOnly="0" labelOnly="1" fieldPosition="0">
        <references count="1">
          <reference field="16" count="0"/>
        </references>
      </pivotArea>
    </format>
    <format dxfId="179">
      <pivotArea dataOnly="0" labelOnly="1" grandCol="1" outline="0" fieldPosition="0"/>
    </format>
    <format dxfId="178">
      <pivotArea collapsedLevelsAreSubtotals="1" fieldPosition="0">
        <references count="2">
          <reference field="0" count="0" selected="0"/>
          <reference field="3" count="22">
            <x v="0"/>
            <x v="2"/>
            <x v="7"/>
            <x v="8"/>
            <x v="12"/>
            <x v="21"/>
            <x v="22"/>
            <x v="23"/>
            <x v="24"/>
            <x v="28"/>
            <x v="29"/>
            <x v="32"/>
            <x v="36"/>
            <x v="37"/>
            <x v="40"/>
            <x v="41"/>
            <x v="42"/>
            <x v="44"/>
            <x v="45"/>
            <x v="46"/>
            <x v="47"/>
            <x v="50"/>
          </reference>
        </references>
      </pivotArea>
    </format>
    <format dxfId="177">
      <pivotArea collapsedLevelsAreSubtotals="1" fieldPosition="0">
        <references count="1">
          <reference field="0" count="0" defaultSubtotal="1"/>
        </references>
      </pivotArea>
    </format>
    <format dxfId="17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843691-FAF6-436E-B9CA-E9F439023ABE}" name="PivotTable6" cacheId="2" applyNumberFormats="0" applyBorderFormats="0" applyFontFormats="0" applyPatternFormats="0" applyAlignmentFormats="0" applyWidthHeightFormats="1" dataCaption="Values" grandTotalCaption="2022 _x000a_President's Budget _x000a_Total" updatedVersion="6" minRefreshableVersion="3" useAutoFormatting="1" itemPrintTitles="1" createdVersion="6" indent="0" outline="1" outlineData="1" multipleFieldFilters="0" rowHeaderCaption="Congressional Portfolios/Projects_x000a_(Dollars in millions)">
  <location ref="A81:D88" firstHeaderRow="1" firstDataRow="2" firstDataCol="1"/>
  <pivotFields count="24">
    <pivotField axis="axisRow" subtotalTop="0" showAll="0">
      <items count="7">
        <item h="1" x="0"/>
        <item h="1" x="1"/>
        <item h="1" x="2"/>
        <item h="1" x="3"/>
        <item x="4"/>
        <item h="1" x="5"/>
        <item t="default"/>
      </items>
    </pivotField>
    <pivotField showAll="0"/>
    <pivotField showAll="0"/>
    <pivotField axis="axisRow" showAll="0">
      <items count="55">
        <item x="35"/>
        <item x="20"/>
        <item x="36"/>
        <item x="1"/>
        <item x="0"/>
        <item m="1" x="53"/>
        <item m="1" x="50"/>
        <item x="30"/>
        <item x="37"/>
        <item m="1" x="51"/>
        <item x="12"/>
        <item x="13"/>
        <item x="31"/>
        <item x="3"/>
        <item m="1" x="49"/>
        <item m="1" x="48"/>
        <item x="21"/>
        <item x="22"/>
        <item x="23"/>
        <item x="8"/>
        <item x="9"/>
        <item x="43"/>
        <item x="16"/>
        <item x="26"/>
        <item x="28"/>
        <item x="10"/>
        <item x="17"/>
        <item x="18"/>
        <item x="5"/>
        <item x="41"/>
        <item x="45"/>
        <item x="46"/>
        <item x="27"/>
        <item x="19"/>
        <item x="6"/>
        <item x="11"/>
        <item x="32"/>
        <item x="42"/>
        <item m="1" x="52"/>
        <item x="15"/>
        <item x="33"/>
        <item x="38"/>
        <item x="40"/>
        <item x="14"/>
        <item x="44"/>
        <item x="39"/>
        <item x="24"/>
        <item x="29"/>
        <item x="7"/>
        <item x="25"/>
        <item x="34"/>
        <item x="4"/>
        <item x="2"/>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n="2022_x000a_President's Budget_x000a_DEV" x="0"/>
        <item n="2022_x000a_President's Budget_x000a_OM" x="1"/>
        <item h="1" x="2"/>
        <item t="default"/>
      </items>
    </pivotField>
    <pivotField showAll="0"/>
    <pivotField showAll="0"/>
    <pivotField showAll="0"/>
    <pivotField showAll="0"/>
    <pivotField showAll="0"/>
    <pivotField showAll="0"/>
    <pivotField dataField="1" showAll="0"/>
  </pivotFields>
  <rowFields count="2">
    <field x="0"/>
    <field x="3"/>
  </rowFields>
  <rowItems count="6">
    <i>
      <x v="4"/>
    </i>
    <i r="1">
      <x v="28"/>
    </i>
    <i r="1">
      <x v="30"/>
    </i>
    <i r="1">
      <x v="31"/>
    </i>
    <i t="default">
      <x v="4"/>
    </i>
    <i t="grand">
      <x/>
    </i>
  </rowItems>
  <colFields count="1">
    <field x="16"/>
  </colFields>
  <colItems count="3">
    <i>
      <x/>
    </i>
    <i>
      <x v="1"/>
    </i>
    <i t="grand">
      <x/>
    </i>
  </colItems>
  <dataFields count="1">
    <dataField name="Sum of $ BY OMB Passback Amount " fld="23" baseField="0" baseItem="0"/>
  </dataFields>
  <formats count="15">
    <format dxfId="205">
      <pivotArea dataOnly="0" labelOnly="1" grandCol="1" outline="0" fieldPosition="0"/>
    </format>
    <format dxfId="204">
      <pivotArea dataOnly="0" labelOnly="1" grandCol="1" outline="0" fieldPosition="0"/>
    </format>
    <format dxfId="203">
      <pivotArea dataOnly="0" labelOnly="1" fieldPosition="0">
        <references count="1">
          <reference field="16" count="1">
            <x v="1"/>
          </reference>
        </references>
      </pivotArea>
    </format>
    <format dxfId="202">
      <pivotArea dataOnly="0" labelOnly="1" fieldPosition="0">
        <references count="1">
          <reference field="16" count="1">
            <x v="1"/>
          </reference>
        </references>
      </pivotArea>
    </format>
    <format dxfId="201">
      <pivotArea dataOnly="0" labelOnly="1" fieldPosition="0">
        <references count="1">
          <reference field="16" count="1">
            <x v="0"/>
          </reference>
        </references>
      </pivotArea>
    </format>
    <format dxfId="200">
      <pivotArea dataOnly="0" labelOnly="1" fieldPosition="0">
        <references count="1">
          <reference field="16" count="1">
            <x v="0"/>
          </reference>
        </references>
      </pivotArea>
    </format>
    <format dxfId="199">
      <pivotArea field="0" type="button" dataOnly="0" labelOnly="1" outline="0" axis="axisRow" fieldPosition="0"/>
    </format>
    <format dxfId="198">
      <pivotArea field="0" type="button" dataOnly="0" labelOnly="1" outline="0" axis="axisRow" fieldPosition="0"/>
    </format>
    <format dxfId="197">
      <pivotArea field="0" type="button" dataOnly="0" labelOnly="1" outline="0" axis="axisRow" fieldPosition="0"/>
    </format>
    <format dxfId="196">
      <pivotArea outline="0" collapsedLevelsAreSubtotals="1" fieldPosition="0"/>
    </format>
    <format dxfId="195">
      <pivotArea dataOnly="0" labelOnly="1" fieldPosition="0">
        <references count="1">
          <reference field="16" count="0"/>
        </references>
      </pivotArea>
    </format>
    <format dxfId="194">
      <pivotArea dataOnly="0" labelOnly="1" grandCol="1" outline="0" fieldPosition="0"/>
    </format>
    <format dxfId="193">
      <pivotArea collapsedLevelsAreSubtotals="1" fieldPosition="0">
        <references count="2">
          <reference field="0" count="0" selected="0"/>
          <reference field="3" count="3">
            <x v="28"/>
            <x v="30"/>
            <x v="31"/>
          </reference>
        </references>
      </pivotArea>
    </format>
    <format dxfId="192">
      <pivotArea collapsedLevelsAreSubtotals="1" fieldPosition="0">
        <references count="1">
          <reference field="0" count="0" defaultSubtotal="1"/>
        </references>
      </pivotArea>
    </format>
    <format dxfId="19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45DD62-1656-422C-BED3-6A3865B89FFA}" name="PivotTable7" cacheId="2" applyNumberFormats="0" applyBorderFormats="0" applyFontFormats="0" applyPatternFormats="0" applyAlignmentFormats="0" applyWidthHeightFormats="1" dataCaption="Values" grandTotalCaption="2022 _x000a_President's Budget _x000a_Total" updatedVersion="6" minRefreshableVersion="3" useAutoFormatting="1" itemPrintTitles="1" createdVersion="6" indent="0" outline="1" outlineData="1" multipleFieldFilters="0" rowHeaderCaption="Congressional Portfolios/Projects_x000a_(Dollars in millions)">
  <location ref="A110:D175" firstHeaderRow="1" firstDataRow="2" firstDataCol="1"/>
  <pivotFields count="24">
    <pivotField axis="axisRow" subtotalTop="0" showAll="0">
      <items count="7">
        <item x="0"/>
        <item x="1"/>
        <item x="2"/>
        <item x="3"/>
        <item x="4"/>
        <item x="5"/>
        <item t="default"/>
      </items>
    </pivotField>
    <pivotField showAll="0"/>
    <pivotField showAll="0"/>
    <pivotField axis="axisRow" showAll="0">
      <items count="55">
        <item x="35"/>
        <item x="20"/>
        <item x="36"/>
        <item x="1"/>
        <item x="0"/>
        <item m="1" x="53"/>
        <item m="1" x="50"/>
        <item x="30"/>
        <item x="37"/>
        <item m="1" x="51"/>
        <item x="12"/>
        <item x="13"/>
        <item x="31"/>
        <item x="3"/>
        <item m="1" x="49"/>
        <item m="1" x="48"/>
        <item x="21"/>
        <item x="22"/>
        <item x="23"/>
        <item x="8"/>
        <item x="9"/>
        <item x="43"/>
        <item x="16"/>
        <item x="26"/>
        <item x="28"/>
        <item x="10"/>
        <item x="17"/>
        <item x="18"/>
        <item x="5"/>
        <item x="41"/>
        <item x="45"/>
        <item x="46"/>
        <item x="27"/>
        <item x="19"/>
        <item x="6"/>
        <item x="11"/>
        <item x="32"/>
        <item x="42"/>
        <item m="1" x="52"/>
        <item x="15"/>
        <item x="33"/>
        <item x="38"/>
        <item x="40"/>
        <item x="14"/>
        <item x="44"/>
        <item x="39"/>
        <item x="24"/>
        <item x="29"/>
        <item x="7"/>
        <item x="25"/>
        <item x="34"/>
        <item x="4"/>
        <item x="2"/>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n="2022_x000a_President's Budget_x000a_DEV" x="0"/>
        <item n="2022_x000a_President's Budget_x000a_OM" x="1"/>
        <item h="1" x="2"/>
        <item t="default"/>
      </items>
    </pivotField>
    <pivotField showAll="0"/>
    <pivotField showAll="0"/>
    <pivotField showAll="0"/>
    <pivotField showAll="0"/>
    <pivotField showAll="0"/>
    <pivotField showAll="0"/>
    <pivotField dataField="1" showAll="0"/>
  </pivotFields>
  <rowFields count="2">
    <field x="0"/>
    <field x="3"/>
  </rowFields>
  <rowItems count="64">
    <i>
      <x/>
    </i>
    <i r="1">
      <x v="3"/>
    </i>
    <i r="1">
      <x v="4"/>
    </i>
    <i r="1">
      <x v="13"/>
    </i>
    <i r="1">
      <x v="28"/>
    </i>
    <i r="1">
      <x v="34"/>
    </i>
    <i r="1">
      <x v="51"/>
    </i>
    <i r="1">
      <x v="52"/>
    </i>
    <i t="default">
      <x/>
    </i>
    <i>
      <x v="1"/>
    </i>
    <i r="1">
      <x v="19"/>
    </i>
    <i r="1">
      <x v="20"/>
    </i>
    <i r="1">
      <x v="25"/>
    </i>
    <i r="1">
      <x v="28"/>
    </i>
    <i r="1">
      <x v="35"/>
    </i>
    <i r="1">
      <x v="48"/>
    </i>
    <i t="default">
      <x v="1"/>
    </i>
    <i>
      <x v="2"/>
    </i>
    <i r="1">
      <x v="1"/>
    </i>
    <i r="1">
      <x v="10"/>
    </i>
    <i r="1">
      <x v="11"/>
    </i>
    <i r="1">
      <x v="16"/>
    </i>
    <i r="1">
      <x v="17"/>
    </i>
    <i r="1">
      <x v="18"/>
    </i>
    <i r="1">
      <x v="22"/>
    </i>
    <i r="1">
      <x v="26"/>
    </i>
    <i r="1">
      <x v="27"/>
    </i>
    <i r="1">
      <x v="28"/>
    </i>
    <i r="1">
      <x v="33"/>
    </i>
    <i r="1">
      <x v="39"/>
    </i>
    <i r="1">
      <x v="43"/>
    </i>
    <i r="1">
      <x v="46"/>
    </i>
    <i r="1">
      <x v="49"/>
    </i>
    <i t="default">
      <x v="2"/>
    </i>
    <i>
      <x v="3"/>
    </i>
    <i r="1">
      <x/>
    </i>
    <i r="1">
      <x v="2"/>
    </i>
    <i r="1">
      <x v="7"/>
    </i>
    <i r="1">
      <x v="8"/>
    </i>
    <i r="1">
      <x v="12"/>
    </i>
    <i r="1">
      <x v="21"/>
    </i>
    <i r="1">
      <x v="22"/>
    </i>
    <i r="1">
      <x v="23"/>
    </i>
    <i r="1">
      <x v="24"/>
    </i>
    <i r="1">
      <x v="28"/>
    </i>
    <i r="1">
      <x v="29"/>
    </i>
    <i r="1">
      <x v="32"/>
    </i>
    <i r="1">
      <x v="36"/>
    </i>
    <i r="1">
      <x v="37"/>
    </i>
    <i r="1">
      <x v="40"/>
    </i>
    <i r="1">
      <x v="41"/>
    </i>
    <i r="1">
      <x v="42"/>
    </i>
    <i r="1">
      <x v="44"/>
    </i>
    <i r="1">
      <x v="45"/>
    </i>
    <i r="1">
      <x v="46"/>
    </i>
    <i r="1">
      <x v="47"/>
    </i>
    <i r="1">
      <x v="50"/>
    </i>
    <i t="default">
      <x v="3"/>
    </i>
    <i>
      <x v="4"/>
    </i>
    <i r="1">
      <x v="28"/>
    </i>
    <i r="1">
      <x v="30"/>
    </i>
    <i r="1">
      <x v="31"/>
    </i>
    <i t="default">
      <x v="4"/>
    </i>
    <i t="grand">
      <x/>
    </i>
  </rowItems>
  <colFields count="1">
    <field x="16"/>
  </colFields>
  <colItems count="3">
    <i>
      <x/>
    </i>
    <i>
      <x v="1"/>
    </i>
    <i t="grand">
      <x/>
    </i>
  </colItems>
  <dataFields count="1">
    <dataField name="Sum of $ BY OMB Passback Amount " fld="23" baseField="0" baseItem="0"/>
  </dataFields>
  <formats count="27">
    <format dxfId="232">
      <pivotArea dataOnly="0" labelOnly="1" grandCol="1" outline="0" fieldPosition="0"/>
    </format>
    <format dxfId="231">
      <pivotArea dataOnly="0" labelOnly="1" grandCol="1" outline="0" fieldPosition="0"/>
    </format>
    <format dxfId="230">
      <pivotArea dataOnly="0" labelOnly="1" fieldPosition="0">
        <references count="1">
          <reference field="16" count="1">
            <x v="1"/>
          </reference>
        </references>
      </pivotArea>
    </format>
    <format dxfId="229">
      <pivotArea dataOnly="0" labelOnly="1" fieldPosition="0">
        <references count="1">
          <reference field="16" count="1">
            <x v="1"/>
          </reference>
        </references>
      </pivotArea>
    </format>
    <format dxfId="228">
      <pivotArea dataOnly="0" labelOnly="1" fieldPosition="0">
        <references count="1">
          <reference field="16" count="1">
            <x v="0"/>
          </reference>
        </references>
      </pivotArea>
    </format>
    <format dxfId="227">
      <pivotArea dataOnly="0" labelOnly="1" fieldPosition="0">
        <references count="1">
          <reference field="16" count="1">
            <x v="0"/>
          </reference>
        </references>
      </pivotArea>
    </format>
    <format dxfId="226">
      <pivotArea field="0" type="button" dataOnly="0" labelOnly="1" outline="0" axis="axisRow" fieldPosition="0"/>
    </format>
    <format dxfId="225">
      <pivotArea field="0" type="button" dataOnly="0" labelOnly="1" outline="0" axis="axisRow" fieldPosition="0"/>
    </format>
    <format dxfId="224">
      <pivotArea field="0" type="button" dataOnly="0" labelOnly="1" outline="0" axis="axisRow" fieldPosition="0"/>
    </format>
    <format dxfId="223">
      <pivotArea outline="0" collapsedLevelsAreSubtotals="1" fieldPosition="0"/>
    </format>
    <format dxfId="222">
      <pivotArea dataOnly="0" labelOnly="1" fieldPosition="0">
        <references count="1">
          <reference field="16" count="0"/>
        </references>
      </pivotArea>
    </format>
    <format dxfId="221">
      <pivotArea dataOnly="0" labelOnly="1" grandCol="1" outline="0" fieldPosition="0"/>
    </format>
    <format dxfId="220">
      <pivotArea collapsedLevelsAreSubtotals="1" fieldPosition="0">
        <references count="2">
          <reference field="0" count="1" selected="0">
            <x v="0"/>
          </reference>
          <reference field="3" count="7">
            <x v="3"/>
            <x v="4"/>
            <x v="13"/>
            <x v="28"/>
            <x v="34"/>
            <x v="51"/>
            <x v="52"/>
          </reference>
        </references>
      </pivotArea>
    </format>
    <format dxfId="219">
      <pivotArea collapsedLevelsAreSubtotals="1" fieldPosition="0">
        <references count="1">
          <reference field="0" count="1" defaultSubtotal="1">
            <x v="0"/>
          </reference>
        </references>
      </pivotArea>
    </format>
    <format dxfId="218">
      <pivotArea collapsedLevelsAreSubtotals="1" fieldPosition="0">
        <references count="1">
          <reference field="0" count="1">
            <x v="1"/>
          </reference>
        </references>
      </pivotArea>
    </format>
    <format dxfId="217">
      <pivotArea collapsedLevelsAreSubtotals="1" fieldPosition="0">
        <references count="2">
          <reference field="0" count="1" selected="0">
            <x v="1"/>
          </reference>
          <reference field="3" count="6">
            <x v="19"/>
            <x v="20"/>
            <x v="25"/>
            <x v="28"/>
            <x v="35"/>
            <x v="48"/>
          </reference>
        </references>
      </pivotArea>
    </format>
    <format dxfId="216">
      <pivotArea collapsedLevelsAreSubtotals="1" fieldPosition="0">
        <references count="1">
          <reference field="0" count="1" defaultSubtotal="1">
            <x v="1"/>
          </reference>
        </references>
      </pivotArea>
    </format>
    <format dxfId="215">
      <pivotArea collapsedLevelsAreSubtotals="1" fieldPosition="0">
        <references count="1">
          <reference field="0" count="1">
            <x v="2"/>
          </reference>
        </references>
      </pivotArea>
    </format>
    <format dxfId="214">
      <pivotArea collapsedLevelsAreSubtotals="1" fieldPosition="0">
        <references count="2">
          <reference field="0" count="1" selected="0">
            <x v="2"/>
          </reference>
          <reference field="3" count="15">
            <x v="1"/>
            <x v="10"/>
            <x v="11"/>
            <x v="16"/>
            <x v="17"/>
            <x v="18"/>
            <x v="22"/>
            <x v="26"/>
            <x v="27"/>
            <x v="28"/>
            <x v="33"/>
            <x v="39"/>
            <x v="43"/>
            <x v="46"/>
            <x v="49"/>
          </reference>
        </references>
      </pivotArea>
    </format>
    <format dxfId="213">
      <pivotArea collapsedLevelsAreSubtotals="1" fieldPosition="0">
        <references count="1">
          <reference field="0" count="1" defaultSubtotal="1">
            <x v="2"/>
          </reference>
        </references>
      </pivotArea>
    </format>
    <format dxfId="212">
      <pivotArea collapsedLevelsAreSubtotals="1" fieldPosition="0">
        <references count="1">
          <reference field="0" count="1">
            <x v="3"/>
          </reference>
        </references>
      </pivotArea>
    </format>
    <format dxfId="211">
      <pivotArea collapsedLevelsAreSubtotals="1" fieldPosition="0">
        <references count="2">
          <reference field="0" count="1" selected="0">
            <x v="3"/>
          </reference>
          <reference field="3" count="22">
            <x v="0"/>
            <x v="2"/>
            <x v="7"/>
            <x v="8"/>
            <x v="12"/>
            <x v="21"/>
            <x v="22"/>
            <x v="23"/>
            <x v="24"/>
            <x v="28"/>
            <x v="29"/>
            <x v="32"/>
            <x v="36"/>
            <x v="37"/>
            <x v="40"/>
            <x v="41"/>
            <x v="42"/>
            <x v="44"/>
            <x v="45"/>
            <x v="46"/>
            <x v="47"/>
            <x v="50"/>
          </reference>
        </references>
      </pivotArea>
    </format>
    <format dxfId="210">
      <pivotArea collapsedLevelsAreSubtotals="1" fieldPosition="0">
        <references count="1">
          <reference field="0" count="1" defaultSubtotal="1">
            <x v="3"/>
          </reference>
        </references>
      </pivotArea>
    </format>
    <format dxfId="209">
      <pivotArea collapsedLevelsAreSubtotals="1" fieldPosition="0">
        <references count="1">
          <reference field="0" count="1">
            <x v="4"/>
          </reference>
        </references>
      </pivotArea>
    </format>
    <format dxfId="208">
      <pivotArea collapsedLevelsAreSubtotals="1" fieldPosition="0">
        <references count="2">
          <reference field="0" count="1" selected="0">
            <x v="4"/>
          </reference>
          <reference field="3" count="3">
            <x v="28"/>
            <x v="30"/>
            <x v="31"/>
          </reference>
        </references>
      </pivotArea>
    </format>
    <format dxfId="207">
      <pivotArea collapsedLevelsAreSubtotals="1" fieldPosition="0">
        <references count="1">
          <reference field="0" count="1" defaultSubtotal="1">
            <x v="4"/>
          </reference>
        </references>
      </pivotArea>
    </format>
    <format dxfId="20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D1DF69-AF71-4362-AEA4-33E79DC3BEA8}" name="PivotTable2" cacheId="2" applyNumberFormats="0" applyBorderFormats="0" applyFontFormats="0" applyPatternFormats="0" applyAlignmentFormats="0" applyWidthHeightFormats="1" dataCaption="Values" grandTotalCaption="2022 _x000a_President's Budget _x000a_Total" updatedVersion="6" minRefreshableVersion="3" useAutoFormatting="1" itemPrintTitles="1" createdVersion="6" indent="0" outline="1" outlineData="1" multipleFieldFilters="0" rowHeaderCaption="Congressional Portfolios/Projects_x000a_(Dollars in millions)">
  <location ref="A3:D14" firstHeaderRow="1" firstDataRow="2" firstDataCol="1"/>
  <pivotFields count="24">
    <pivotField axis="axisRow" subtotalTop="0" showAll="0">
      <items count="7">
        <item x="0"/>
        <item h="1" x="1"/>
        <item h="1" x="2"/>
        <item h="1" x="3"/>
        <item h="1" x="4"/>
        <item h="1" x="5"/>
        <item t="default"/>
      </items>
    </pivotField>
    <pivotField showAll="0"/>
    <pivotField showAll="0"/>
    <pivotField axis="axisRow" showAll="0">
      <items count="55">
        <item x="35"/>
        <item x="20"/>
        <item x="36"/>
        <item x="1"/>
        <item x="0"/>
        <item m="1" x="53"/>
        <item m="1" x="50"/>
        <item x="30"/>
        <item x="37"/>
        <item m="1" x="51"/>
        <item x="12"/>
        <item x="13"/>
        <item x="31"/>
        <item x="3"/>
        <item m="1" x="49"/>
        <item m="1" x="48"/>
        <item x="21"/>
        <item x="22"/>
        <item x="23"/>
        <item x="8"/>
        <item x="9"/>
        <item x="43"/>
        <item x="16"/>
        <item x="26"/>
        <item x="28"/>
        <item x="10"/>
        <item x="17"/>
        <item x="18"/>
        <item x="5"/>
        <item x="41"/>
        <item x="45"/>
        <item x="46"/>
        <item x="27"/>
        <item x="19"/>
        <item x="6"/>
        <item x="11"/>
        <item x="32"/>
        <item x="42"/>
        <item m="1" x="52"/>
        <item x="15"/>
        <item x="33"/>
        <item x="38"/>
        <item x="40"/>
        <item x="14"/>
        <item x="44"/>
        <item x="39"/>
        <item x="24"/>
        <item x="29"/>
        <item x="7"/>
        <item x="25"/>
        <item x="34"/>
        <item x="4"/>
        <item x="2"/>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n="2022_x000a_President's Budget_x000a_DEV" x="0"/>
        <item n="2022_x000a_President's Budget_x000a_OM" x="1"/>
        <item h="1" x="2"/>
        <item t="default"/>
      </items>
    </pivotField>
    <pivotField showAll="0"/>
    <pivotField showAll="0"/>
    <pivotField showAll="0"/>
    <pivotField showAll="0"/>
    <pivotField showAll="0"/>
    <pivotField showAll="0"/>
    <pivotField dataField="1" showAll="0"/>
  </pivotFields>
  <rowFields count="2">
    <field x="0"/>
    <field x="3"/>
  </rowFields>
  <rowItems count="10">
    <i>
      <x/>
    </i>
    <i r="1">
      <x v="3"/>
    </i>
    <i r="1">
      <x v="4"/>
    </i>
    <i r="1">
      <x v="13"/>
    </i>
    <i r="1">
      <x v="28"/>
    </i>
    <i r="1">
      <x v="34"/>
    </i>
    <i r="1">
      <x v="51"/>
    </i>
    <i r="1">
      <x v="52"/>
    </i>
    <i t="default">
      <x/>
    </i>
    <i t="grand">
      <x/>
    </i>
  </rowItems>
  <colFields count="1">
    <field x="16"/>
  </colFields>
  <colItems count="3">
    <i>
      <x/>
    </i>
    <i>
      <x v="1"/>
    </i>
    <i t="grand">
      <x/>
    </i>
  </colItems>
  <dataFields count="1">
    <dataField name="Sum of $ BY OMB Passback Amount " fld="23" baseField="0" baseItem="0"/>
  </dataFields>
  <formats count="15">
    <format dxfId="247">
      <pivotArea dataOnly="0" labelOnly="1" grandCol="1" outline="0" fieldPosition="0"/>
    </format>
    <format dxfId="246">
      <pivotArea dataOnly="0" labelOnly="1" grandCol="1" outline="0" fieldPosition="0"/>
    </format>
    <format dxfId="245">
      <pivotArea dataOnly="0" labelOnly="1" fieldPosition="0">
        <references count="1">
          <reference field="16" count="1">
            <x v="1"/>
          </reference>
        </references>
      </pivotArea>
    </format>
    <format dxfId="244">
      <pivotArea dataOnly="0" labelOnly="1" fieldPosition="0">
        <references count="1">
          <reference field="16" count="1">
            <x v="1"/>
          </reference>
        </references>
      </pivotArea>
    </format>
    <format dxfId="243">
      <pivotArea dataOnly="0" labelOnly="1" fieldPosition="0">
        <references count="1">
          <reference field="16" count="1">
            <x v="0"/>
          </reference>
        </references>
      </pivotArea>
    </format>
    <format dxfId="242">
      <pivotArea dataOnly="0" labelOnly="1" fieldPosition="0">
        <references count="1">
          <reference field="16" count="1">
            <x v="0"/>
          </reference>
        </references>
      </pivotArea>
    </format>
    <format dxfId="241">
      <pivotArea field="0" type="button" dataOnly="0" labelOnly="1" outline="0" axis="axisRow" fieldPosition="0"/>
    </format>
    <format dxfId="240">
      <pivotArea field="0" type="button" dataOnly="0" labelOnly="1" outline="0" axis="axisRow" fieldPosition="0"/>
    </format>
    <format dxfId="239">
      <pivotArea field="0" type="button" dataOnly="0" labelOnly="1" outline="0" axis="axisRow" fieldPosition="0"/>
    </format>
    <format dxfId="238">
      <pivotArea outline="0" collapsedLevelsAreSubtotals="1" fieldPosition="0"/>
    </format>
    <format dxfId="237">
      <pivotArea dataOnly="0" labelOnly="1" fieldPosition="0">
        <references count="1">
          <reference field="16" count="0"/>
        </references>
      </pivotArea>
    </format>
    <format dxfId="236">
      <pivotArea dataOnly="0" labelOnly="1" grandCol="1" outline="0" fieldPosition="0"/>
    </format>
    <format dxfId="235">
      <pivotArea collapsedLevelsAreSubtotals="1" fieldPosition="0">
        <references count="2">
          <reference field="0" count="0" selected="0"/>
          <reference field="3" count="7">
            <x v="3"/>
            <x v="4"/>
            <x v="13"/>
            <x v="28"/>
            <x v="34"/>
            <x v="51"/>
            <x v="52"/>
          </reference>
        </references>
      </pivotArea>
    </format>
    <format dxfId="234">
      <pivotArea collapsedLevelsAreSubtotals="1" fieldPosition="0">
        <references count="1">
          <reference field="0" count="0" defaultSubtotal="1"/>
        </references>
      </pivotArea>
    </format>
    <format dxfId="23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1ED6CC-15E8-4587-8BEC-9757124A657A}" name="PivotTable3"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F6:I101" firstHeaderRow="1" firstDataRow="1" firstDataCol="3" rowPageCount="4" colPageCount="1"/>
  <pivotFields count="24">
    <pivotField showAll="0">
      <items count="8">
        <item h="1" x="0"/>
        <item h="1" x="1"/>
        <item h="1" x="2"/>
        <item x="3"/>
        <item h="1" x="4"/>
        <item h="1" x="5"/>
        <item h="1" x="6"/>
        <item t="default"/>
      </items>
    </pivotField>
    <pivotField axis="axisPage" outline="0" showAll="0" defaultSubtotal="0">
      <items count="16">
        <item x="4"/>
        <item x="5"/>
        <item x="9"/>
        <item x="0"/>
        <item x="7"/>
        <item x="10"/>
        <item x="1"/>
        <item x="11"/>
        <item x="12"/>
        <item x="13"/>
        <item x="8"/>
        <item x="14"/>
        <item x="15"/>
        <item x="6"/>
        <item x="2"/>
        <item x="3"/>
      </items>
      <extLst>
        <ext xmlns:x14="http://schemas.microsoft.com/office/spreadsheetml/2009/9/main" uri="{2946ED86-A175-432a-8AC1-64E0C546D7DE}">
          <x14:pivotField fillDownLabels="1"/>
        </ext>
      </extLst>
    </pivotField>
    <pivotField showAll="0"/>
    <pivotField axis="axisPage" outline="0" multipleItemSelectionAllowed="1" showAll="0" defaultSubtotal="0">
      <items count="70">
        <item x="56"/>
        <item x="37"/>
        <item x="2"/>
        <item x="3"/>
        <item x="4"/>
        <item x="5"/>
        <item x="6"/>
        <item x="7"/>
        <item x="8"/>
        <item x="9"/>
        <item x="10"/>
        <item x="42"/>
        <item x="13"/>
        <item x="12"/>
        <item x="59"/>
        <item x="18"/>
        <item x="50"/>
        <item x="43"/>
        <item x="24"/>
        <item x="29"/>
        <item x="30"/>
        <item x="51"/>
        <item x="15"/>
        <item x="48"/>
        <item x="49"/>
        <item x="38"/>
        <item x="39"/>
        <item x="40"/>
        <item x="22"/>
        <item x="25"/>
        <item x="61"/>
        <item x="33"/>
        <item x="44"/>
        <item x="47"/>
        <item x="26"/>
        <item x="34"/>
        <item x="35"/>
        <item x="0"/>
        <item x="60"/>
        <item x="63"/>
        <item x="64"/>
        <item x="45"/>
        <item x="36"/>
        <item x="19"/>
        <item x="27"/>
        <item x="52"/>
        <item x="53"/>
        <item x="31"/>
        <item x="1"/>
        <item x="54"/>
        <item x="57"/>
        <item x="46"/>
        <item x="32"/>
        <item x="62"/>
        <item x="58"/>
        <item x="17"/>
        <item x="65"/>
        <item x="41"/>
        <item x="66"/>
        <item x="67"/>
        <item x="68"/>
        <item x="20"/>
        <item x="69"/>
        <item x="28"/>
        <item x="21"/>
        <item x="23"/>
        <item x="55"/>
        <item x="16"/>
        <item x="14"/>
        <item x="11"/>
      </items>
      <extLst>
        <ext xmlns:x14="http://schemas.microsoft.com/office/spreadsheetml/2009/9/main" uri="{2946ED86-A175-432a-8AC1-64E0C546D7DE}">
          <x14:pivotField fillDownLabels="1"/>
        </ext>
      </extLst>
    </pivotField>
    <pivotField axis="axisRow" outline="0" showAll="0" defaultSubtotal="0">
      <items count="1095">
        <item x="64"/>
        <item x="65"/>
        <item x="66"/>
        <item x="67"/>
        <item x="809"/>
        <item x="68"/>
        <item x="69"/>
        <item x="70"/>
        <item x="71"/>
        <item x="72"/>
        <item x="73"/>
        <item x="292"/>
        <item x="293"/>
        <item x="74"/>
        <item x="75"/>
        <item x="294"/>
        <item x="295"/>
        <item x="296"/>
        <item x="1020"/>
        <item x="1021"/>
        <item x="508"/>
        <item x="570"/>
        <item x="666"/>
        <item x="568"/>
        <item x="76"/>
        <item x="77"/>
        <item x="571"/>
        <item x="190"/>
        <item x="63"/>
        <item x="1007"/>
        <item x="632"/>
        <item x="633"/>
        <item x="297"/>
        <item x="298"/>
        <item x="299"/>
        <item x="78"/>
        <item x="300"/>
        <item x="301"/>
        <item x="302"/>
        <item x="303"/>
        <item x="304"/>
        <item x="305"/>
        <item x="306"/>
        <item x="307"/>
        <item x="308"/>
        <item x="309"/>
        <item x="310"/>
        <item x="311"/>
        <item x="312"/>
        <item x="313"/>
        <item x="314"/>
        <item x="315"/>
        <item x="316"/>
        <item x="317"/>
        <item x="318"/>
        <item x="319"/>
        <item x="320"/>
        <item x="321"/>
        <item x="322"/>
        <item x="323"/>
        <item x="324"/>
        <item x="325"/>
        <item x="326"/>
        <item x="634"/>
        <item x="972"/>
        <item x="0"/>
        <item x="79"/>
        <item x="80"/>
        <item x="694"/>
        <item x="695"/>
        <item x="696"/>
        <item x="697"/>
        <item x="195"/>
        <item x="196"/>
        <item x="197"/>
        <item x="198"/>
        <item x="235"/>
        <item x="1008"/>
        <item x="327"/>
        <item x="328"/>
        <item x="635"/>
        <item x="81"/>
        <item x="82"/>
        <item x="1"/>
        <item x="2"/>
        <item x="3"/>
        <item x="572"/>
        <item x="810"/>
        <item x="811"/>
        <item x="812"/>
        <item x="813"/>
        <item x="814"/>
        <item x="33"/>
        <item x="83"/>
        <item x="84"/>
        <item x="256"/>
        <item x="444"/>
        <item x="973"/>
        <item x="815"/>
        <item x="816"/>
        <item x="227"/>
        <item x="228"/>
        <item x="329"/>
        <item x="843"/>
        <item x="844"/>
        <item x="930"/>
        <item x="895"/>
        <item x="264"/>
        <item x="236"/>
        <item x="886"/>
        <item x="701"/>
        <item x="265"/>
        <item x="509"/>
        <item x="229"/>
        <item x="230"/>
        <item x="266"/>
        <item x="267"/>
        <item x="199"/>
        <item x="330"/>
        <item x="974"/>
        <item x="975"/>
        <item x="231"/>
        <item x="331"/>
        <item x="85"/>
        <item x="86"/>
        <item x="1084"/>
        <item x="776"/>
        <item x="942"/>
        <item x="510"/>
        <item x="590"/>
        <item x="511"/>
        <item x="512"/>
        <item x="636"/>
        <item x="470"/>
        <item x="573"/>
        <item x="251"/>
        <item x="931"/>
        <item x="1049"/>
        <item x="737"/>
        <item x="738"/>
        <item x="1050"/>
        <item x="739"/>
        <item x="440"/>
        <item x="943"/>
        <item x="471"/>
        <item x="758"/>
        <item x="332"/>
        <item x="944"/>
        <item x="225"/>
        <item x="169"/>
        <item x="591"/>
        <item x="592"/>
        <item x="286"/>
        <item x="945"/>
        <item x="777"/>
        <item x="778"/>
        <item x="287"/>
        <item x="232"/>
        <item x="233"/>
        <item x="946"/>
        <item x="884"/>
        <item x="885"/>
        <item x="779"/>
        <item x="252"/>
        <item x="845"/>
        <item x="846"/>
        <item x="932"/>
        <item x="933"/>
        <item x="735"/>
        <item x="903"/>
        <item x="947"/>
        <item x="780"/>
        <item x="740"/>
        <item x="741"/>
        <item x="742"/>
        <item x="743"/>
        <item x="744"/>
        <item x="1022"/>
        <item x="637"/>
        <item x="513"/>
        <item x="268"/>
        <item x="4"/>
        <item x="953"/>
        <item x="954"/>
        <item x="955"/>
        <item x="948"/>
        <item x="781"/>
        <item x="782"/>
        <item x="783"/>
        <item x="784"/>
        <item x="785"/>
        <item x="949"/>
        <item x="950"/>
        <item x="786"/>
        <item x="787"/>
        <item x="951"/>
        <item x="788"/>
        <item x="952"/>
        <item x="789"/>
        <item x="790"/>
        <item x="956"/>
        <item x="957"/>
        <item x="791"/>
        <item x="958"/>
        <item x="792"/>
        <item x="793"/>
        <item x="794"/>
        <item x="795"/>
        <item x="959"/>
        <item x="960"/>
        <item x="961"/>
        <item x="962"/>
        <item x="941"/>
        <item x="1051"/>
        <item x="796"/>
        <item x="253"/>
        <item x="254"/>
        <item x="269"/>
        <item x="963"/>
        <item x="211"/>
        <item x="212"/>
        <item x="574"/>
        <item x="35"/>
        <item x="593"/>
        <item x="514"/>
        <item x="515"/>
        <item x="472"/>
        <item x="436"/>
        <item x="437"/>
        <item x="904"/>
        <item x="905"/>
        <item x="714"/>
        <item x="473"/>
        <item x="270"/>
        <item x="964"/>
        <item x="965"/>
        <item x="333"/>
        <item x="334"/>
        <item x="836"/>
        <item x="1003"/>
        <item x="837"/>
        <item x="594"/>
        <item x="87"/>
        <item x="335"/>
        <item x="336"/>
        <item x="337"/>
        <item x="797"/>
        <item x="213"/>
        <item x="798"/>
        <item x="241"/>
        <item x="214"/>
        <item x="88"/>
        <item x="271"/>
        <item x="516"/>
        <item x="517"/>
        <item x="595"/>
        <item x="596"/>
        <item x="338"/>
        <item x="597"/>
        <item x="445"/>
        <item x="518"/>
        <item x="5"/>
        <item x="339"/>
        <item x="1076"/>
        <item x="488"/>
        <item x="519"/>
        <item x="520"/>
        <item x="638"/>
        <item x="89"/>
        <item x="90"/>
        <item x="340"/>
        <item x="91"/>
        <item x="92"/>
        <item x="6"/>
        <item x="673"/>
        <item x="170"/>
        <item x="521"/>
        <item x="522"/>
        <item x="639"/>
        <item x="446"/>
        <item x="93"/>
        <item x="341"/>
        <item x="226"/>
        <item x="523"/>
        <item x="524"/>
        <item x="525"/>
        <item x="7"/>
        <item x="715"/>
        <item x="906"/>
        <item x="678"/>
        <item x="435"/>
        <item x="487"/>
        <item x="847"/>
        <item x="848"/>
        <item x="342"/>
        <item x="343"/>
        <item x="17"/>
        <item x="344"/>
        <item x="18"/>
        <item x="95"/>
        <item x="96"/>
        <item x="242"/>
        <item x="255"/>
        <item x="441"/>
        <item x="442"/>
        <item x="492"/>
        <item x="257"/>
        <item x="258"/>
        <item x="259"/>
        <item x="260"/>
        <item x="598"/>
        <item x="200"/>
        <item x="201"/>
        <item x="94"/>
        <item x="9"/>
        <item x="8"/>
        <item x="10"/>
        <item x="11"/>
        <item x="12"/>
        <item x="13"/>
        <item x="14"/>
        <item x="15"/>
        <item x="16"/>
        <item x="907"/>
        <item x="716"/>
        <item x="700"/>
        <item x="97"/>
        <item x="1089"/>
        <item x="1090"/>
        <item x="1086"/>
        <item x="1088"/>
        <item x="759"/>
        <item x="690"/>
        <item x="976"/>
        <item x="447"/>
        <item x="448"/>
        <item x="449"/>
        <item x="450"/>
        <item x="502"/>
        <item x="764"/>
        <item x="669"/>
        <item x="215"/>
        <item x="243"/>
        <item x="1052"/>
        <item x="1053"/>
        <item x="474"/>
        <item x="575"/>
        <item x="526"/>
        <item x="527"/>
        <item x="670"/>
        <item x="244"/>
        <item x="216"/>
        <item x="217"/>
        <item x="576"/>
        <item x="672"/>
        <item x="660"/>
        <item x="760"/>
        <item x="659"/>
        <item x="98"/>
        <item x="599"/>
        <item x="237"/>
        <item x="451"/>
        <item x="745"/>
        <item x="640"/>
        <item x="977"/>
        <item x="692"/>
        <item x="528"/>
        <item x="671"/>
        <item x="679"/>
        <item x="680"/>
        <item x="756"/>
        <item x="641"/>
        <item x="691"/>
        <item x="245"/>
        <item x="978"/>
        <item x="1054"/>
        <item x="896"/>
        <item x="642"/>
        <item x="643"/>
        <item x="644"/>
        <item x="645"/>
        <item x="657"/>
        <item x="40"/>
        <item x="41"/>
        <item x="42"/>
        <item x="36"/>
        <item x="600"/>
        <item x="601"/>
        <item x="1004"/>
        <item x="838"/>
        <item x="839"/>
        <item x="529"/>
        <item x="530"/>
        <item x="934"/>
        <item x="935"/>
        <item x="261"/>
        <item x="99"/>
        <item x="272"/>
        <item x="19"/>
        <item x="602"/>
        <item x="1055"/>
        <item x="1056"/>
        <item x="681"/>
        <item x="273"/>
        <item x="577"/>
        <item x="979"/>
        <item x="202"/>
        <item x="966"/>
        <item x="100"/>
        <item x="799"/>
        <item x="345"/>
        <item x="424"/>
        <item x="490"/>
        <item x="425"/>
        <item x="101"/>
        <item x="102"/>
        <item x="603"/>
        <item x="103"/>
        <item x="1085"/>
        <item x="346"/>
        <item x="443"/>
        <item x="1027"/>
        <item x="1057"/>
        <item x="746"/>
        <item x="747"/>
        <item x="765"/>
        <item x="766"/>
        <item x="604"/>
        <item x="1058"/>
        <item x="20"/>
        <item x="104"/>
        <item x="105"/>
        <item x="106"/>
        <item x="107"/>
        <item x="171"/>
        <item x="172"/>
        <item x="1059"/>
        <item x="817"/>
        <item x="818"/>
        <item x="819"/>
        <item x="908"/>
        <item x="569"/>
        <item x="605"/>
        <item x="702"/>
        <item x="347"/>
        <item x="108"/>
        <item x="348"/>
        <item x="109"/>
        <item x="349"/>
        <item x="350"/>
        <item x="351"/>
        <item x="352"/>
        <item x="353"/>
        <item x="354"/>
        <item x="355"/>
        <item x="356"/>
        <item x="357"/>
        <item x="358"/>
        <item x="359"/>
        <item x="360"/>
        <item x="361"/>
        <item x="362"/>
        <item x="363"/>
        <item x="364"/>
        <item x="606"/>
        <item x="1023"/>
        <item x="877"/>
        <item x="878"/>
        <item x="1024"/>
        <item x="365"/>
        <item x="936"/>
        <item x="452"/>
        <item x="110"/>
        <item x="173"/>
        <item x="111"/>
        <item x="454"/>
        <item x="112"/>
        <item x="453"/>
        <item x="494"/>
        <item x="495"/>
        <item x="113"/>
        <item x="455"/>
        <item x="114"/>
        <item x="496"/>
        <item x="115"/>
        <item x="366"/>
        <item x="607"/>
        <item x="531"/>
        <item x="767"/>
        <item x="506"/>
        <item x="578"/>
        <item x="503"/>
        <item x="504"/>
        <item x="505"/>
        <item x="608"/>
        <item x="980"/>
        <item x="849"/>
        <item x="609"/>
        <item x="532"/>
        <item x="820"/>
        <item x="646"/>
        <item x="579"/>
        <item x="580"/>
        <item x="581"/>
        <item x="582"/>
        <item x="583"/>
        <item x="584"/>
        <item x="585"/>
        <item x="586"/>
        <item x="768"/>
        <item x="274"/>
        <item x="250"/>
        <item x="1017"/>
        <item x="647"/>
        <item x="426"/>
        <item x="116"/>
        <item x="769"/>
        <item x="909"/>
        <item x="44"/>
        <item x="45"/>
        <item x="46"/>
        <item x="47"/>
        <item x="910"/>
        <item x="911"/>
        <item x="912"/>
        <item x="58"/>
        <item x="59"/>
        <item x="60"/>
        <item x="61"/>
        <item x="62"/>
        <item x="610"/>
        <item x="117"/>
        <item x="118"/>
        <item x="119"/>
        <item x="120"/>
        <item x="121"/>
        <item x="174"/>
        <item x="770"/>
        <item x="664"/>
        <item x="676"/>
        <item x="611"/>
        <item x="122"/>
        <item x="123"/>
        <item x="124"/>
        <item x="125"/>
        <item x="126"/>
        <item x="127"/>
        <item x="175"/>
        <item x="128"/>
        <item x="129"/>
        <item x="176"/>
        <item x="21"/>
        <item x="130"/>
        <item x="1060"/>
        <item x="1061"/>
        <item x="913"/>
        <item x="717"/>
        <item x="1001"/>
        <item x="1002"/>
        <item x="131"/>
        <item x="177"/>
        <item x="981"/>
        <item x="771"/>
        <item x="840"/>
        <item x="132"/>
        <item x="367"/>
        <item x="275"/>
        <item x="276"/>
        <item x="43"/>
        <item x="277"/>
        <item x="278"/>
        <item x="288"/>
        <item x="533"/>
        <item x="456"/>
        <item x="368"/>
        <item x="133"/>
        <item x="457"/>
        <item x="1018"/>
        <item x="772"/>
        <item x="821"/>
        <item x="897"/>
        <item x="875"/>
        <item x="876"/>
        <item x="1019"/>
        <item x="1009"/>
        <item x="1081"/>
        <item x="1082"/>
        <item x="822"/>
        <item x="982"/>
        <item x="983"/>
        <item x="1062"/>
        <item x="1063"/>
        <item x="841"/>
        <item x="842"/>
        <item x="369"/>
        <item x="729"/>
        <item x="927"/>
        <item x="730"/>
        <item x="731"/>
        <item x="732"/>
        <item x="928"/>
        <item x="733"/>
        <item x="734"/>
        <item x="682"/>
        <item x="534"/>
        <item x="1029"/>
        <item x="535"/>
        <item x="536"/>
        <item x="1064"/>
        <item x="674"/>
        <item x="1005"/>
        <item x="967"/>
        <item x="891"/>
        <item x="929"/>
        <item x="458"/>
        <item x="937"/>
        <item x="748"/>
        <item x="749"/>
        <item x="718"/>
        <item x="719"/>
        <item x="720"/>
        <item x="587"/>
        <item x="685"/>
        <item x="370"/>
        <item x="686"/>
        <item x="665"/>
        <item x="507"/>
        <item x="1065"/>
        <item x="134"/>
        <item x="135"/>
        <item x="291"/>
        <item x="750"/>
        <item x="1066"/>
        <item x="136"/>
        <item x="137"/>
        <item x="138"/>
        <item x="22"/>
        <item x="139"/>
        <item x="751"/>
        <item x="140"/>
        <item x="141"/>
        <item x="23"/>
        <item x="24"/>
        <item x="25"/>
        <item x="26"/>
        <item x="142"/>
        <item x="143"/>
        <item x="459"/>
        <item x="144"/>
        <item x="145"/>
        <item x="146"/>
        <item x="147"/>
        <item x="178"/>
        <item x="371"/>
        <item x="684"/>
        <item x="612"/>
        <item x="372"/>
        <item x="51"/>
        <item x="52"/>
        <item x="588"/>
        <item x="53"/>
        <item x="54"/>
        <item x="55"/>
        <item x="56"/>
        <item x="373"/>
        <item x="179"/>
        <item x="34"/>
        <item x="374"/>
        <item x="613"/>
        <item x="1010"/>
        <item x="850"/>
        <item x="851"/>
        <item x="475"/>
        <item x="648"/>
        <item x="649"/>
        <item x="650"/>
        <item x="614"/>
        <item x="615"/>
        <item x="616"/>
        <item x="375"/>
        <item x="677"/>
        <item x="148"/>
        <item x="191"/>
        <item x="192"/>
        <item x="193"/>
        <item x="376"/>
        <item x="203"/>
        <item x="204"/>
        <item x="205"/>
        <item x="752"/>
        <item x="377"/>
        <item x="378"/>
        <item x="379"/>
        <item x="617"/>
        <item x="914"/>
        <item x="898"/>
        <item x="1067"/>
        <item x="753"/>
        <item x="57"/>
        <item x="1091"/>
        <item x="234"/>
        <item x="852"/>
        <item x="853"/>
        <item x="854"/>
        <item x="855"/>
        <item x="856"/>
        <item x="857"/>
        <item x="858"/>
        <item x="859"/>
        <item x="860"/>
        <item x="861"/>
        <item x="862"/>
        <item x="863"/>
        <item x="864"/>
        <item x="1011"/>
        <item x="865"/>
        <item x="866"/>
        <item x="867"/>
        <item x="1012"/>
        <item x="1013"/>
        <item x="1014"/>
        <item x="868"/>
        <item x="869"/>
        <item x="380"/>
        <item x="618"/>
        <item x="381"/>
        <item x="382"/>
        <item x="383"/>
        <item x="384"/>
        <item x="385"/>
        <item x="386"/>
        <item x="387"/>
        <item x="388"/>
        <item x="389"/>
        <item x="390"/>
        <item x="391"/>
        <item x="392"/>
        <item x="393"/>
        <item x="394"/>
        <item x="395"/>
        <item x="396"/>
        <item x="397"/>
        <item x="398"/>
        <item x="399"/>
        <item x="400"/>
        <item x="401"/>
        <item x="402"/>
        <item x="537"/>
        <item x="693"/>
        <item x="538"/>
        <item x="37"/>
        <item x="460"/>
        <item x="461"/>
        <item x="984"/>
        <item x="823"/>
        <item x="824"/>
        <item x="985"/>
        <item x="825"/>
        <item x="589"/>
        <item x="1015"/>
        <item x="619"/>
        <item x="620"/>
        <item x="621"/>
        <item x="622"/>
        <item x="180"/>
        <item x="968"/>
        <item x="149"/>
        <item x="658"/>
        <item x="761"/>
        <item x="476"/>
        <item x="800"/>
        <item x="870"/>
        <item x="871"/>
        <item x="872"/>
        <item x="403"/>
        <item x="404"/>
        <item x="405"/>
        <item x="406"/>
        <item x="181"/>
        <item x="182"/>
        <item x="183"/>
        <item x="184"/>
        <item x="477"/>
        <item x="279"/>
        <item x="623"/>
        <item x="407"/>
        <item x="408"/>
        <item x="826"/>
        <item x="827"/>
        <item x="828"/>
        <item x="539"/>
        <item x="540"/>
        <item x="1068"/>
        <item x="1069"/>
        <item x="462"/>
        <item x="150"/>
        <item x="151"/>
        <item x="624"/>
        <item x="409"/>
        <item x="1030"/>
        <item x="1070"/>
        <item x="969"/>
        <item x="801"/>
        <item x="802"/>
        <item x="803"/>
        <item x="804"/>
        <item x="805"/>
        <item x="806"/>
        <item x="807"/>
        <item x="970"/>
        <item x="625"/>
        <item x="541"/>
        <item x="626"/>
        <item x="27"/>
        <item x="28"/>
        <item x="463"/>
        <item x="542"/>
        <item x="410"/>
        <item x="152"/>
        <item x="411"/>
        <item x="412"/>
        <item x="413"/>
        <item x="651"/>
        <item x="773"/>
        <item x="414"/>
        <item x="415"/>
        <item x="153"/>
        <item x="154"/>
        <item x="464"/>
        <item x="662"/>
        <item x="155"/>
        <item x="156"/>
        <item x="157"/>
        <item x="158"/>
        <item x="416"/>
        <item x="417"/>
        <item x="29"/>
        <item x="1071"/>
        <item x="754"/>
        <item x="755"/>
        <item x="762"/>
        <item x="763"/>
        <item x="248"/>
        <item x="427"/>
        <item x="428"/>
        <item x="663"/>
        <item x="1034"/>
        <item x="1035"/>
        <item x="1036"/>
        <item x="1037"/>
        <item x="1038"/>
        <item x="1039"/>
        <item x="1040"/>
        <item x="1041"/>
        <item x="1042"/>
        <item x="1043"/>
        <item x="1044"/>
        <item x="1046"/>
        <item x="429"/>
        <item x="1083"/>
        <item x="430"/>
        <item x="431"/>
        <item x="432"/>
        <item x="433"/>
        <item x="434"/>
        <item x="159"/>
        <item x="160"/>
        <item x="185"/>
        <item x="478"/>
        <item x="567"/>
        <item x="652"/>
        <item x="543"/>
        <item x="627"/>
        <item x="418"/>
        <item x="887"/>
        <item x="703"/>
        <item x="704"/>
        <item x="986"/>
        <item x="161"/>
        <item x="628"/>
        <item x="629"/>
        <item x="162"/>
        <item x="163"/>
        <item x="1092"/>
        <item x="1093"/>
        <item x="1094"/>
        <item x="915"/>
        <item x="544"/>
        <item x="808"/>
        <item x="873"/>
        <item x="874"/>
        <item x="736"/>
        <item x="246"/>
        <item x="479"/>
        <item x="987"/>
        <item x="829"/>
        <item x="988"/>
        <item x="830"/>
        <item x="989"/>
        <item x="38"/>
        <item x="757"/>
        <item x="489"/>
        <item x="501"/>
        <item x="1077"/>
        <item x="1087"/>
        <item x="990"/>
        <item x="423"/>
        <item x="465"/>
        <item x="466"/>
        <item x="419"/>
        <item x="497"/>
        <item x="420"/>
        <item x="653"/>
        <item x="654"/>
        <item x="655"/>
        <item x="1025"/>
        <item x="879"/>
        <item x="880"/>
        <item x="881"/>
        <item x="774"/>
        <item x="1028"/>
        <item x="186"/>
        <item x="467"/>
        <item x="468"/>
        <item x="545"/>
        <item x="187"/>
        <item x="39"/>
        <item x="188"/>
        <item x="546"/>
        <item x="687"/>
        <item x="164"/>
        <item x="547"/>
        <item x="438"/>
        <item x="480"/>
        <item x="548"/>
        <item x="938"/>
        <item x="481"/>
        <item x="1031"/>
        <item x="498"/>
        <item x="493"/>
        <item x="656"/>
        <item x="48"/>
        <item x="49"/>
        <item x="50"/>
        <item x="916"/>
        <item x="189"/>
        <item x="421"/>
        <item x="280"/>
        <item x="281"/>
        <item x="892"/>
        <item x="713"/>
        <item x="893"/>
        <item x="917"/>
        <item x="775"/>
        <item x="262"/>
        <item x="899"/>
        <item x="549"/>
        <item x="550"/>
        <item x="551"/>
        <item x="552"/>
        <item x="218"/>
        <item x="247"/>
        <item x="219"/>
        <item x="220"/>
        <item x="553"/>
        <item x="165"/>
        <item x="1032"/>
        <item x="894"/>
        <item x="30"/>
        <item x="1078"/>
        <item x="1079"/>
        <item x="1080"/>
        <item x="249"/>
        <item x="705"/>
        <item x="554"/>
        <item x="698"/>
        <item x="555"/>
        <item x="699"/>
        <item x="918"/>
        <item x="971"/>
        <item x="499"/>
        <item x="500"/>
        <item x="221"/>
        <item x="556"/>
        <item x="482"/>
        <item x="939"/>
        <item x="557"/>
        <item x="491"/>
        <item x="439"/>
        <item x="558"/>
        <item x="289"/>
        <item x="483"/>
        <item x="484"/>
        <item x="485"/>
        <item x="559"/>
        <item x="560"/>
        <item x="561"/>
        <item x="486"/>
        <item x="721"/>
        <item x="919"/>
        <item x="722"/>
        <item x="920"/>
        <item x="723"/>
        <item x="921"/>
        <item x="724"/>
        <item x="922"/>
        <item x="725"/>
        <item x="923"/>
        <item x="924"/>
        <item x="925"/>
        <item x="926"/>
        <item x="726"/>
        <item x="727"/>
        <item x="728"/>
        <item x="1072"/>
        <item x="562"/>
        <item x="940"/>
        <item x="991"/>
        <item x="831"/>
        <item x="282"/>
        <item x="238"/>
        <item x="222"/>
        <item x="223"/>
        <item x="224"/>
        <item x="283"/>
        <item x="888"/>
        <item x="706"/>
        <item x="707"/>
        <item x="708"/>
        <item x="889"/>
        <item x="709"/>
        <item x="710"/>
        <item x="890"/>
        <item x="711"/>
        <item x="712"/>
        <item x="239"/>
        <item x="240"/>
        <item x="206"/>
        <item x="207"/>
        <item x="208"/>
        <item x="209"/>
        <item x="210"/>
        <item x="667"/>
        <item x="1073"/>
        <item x="668"/>
        <item x="1048"/>
        <item x="31"/>
        <item x="32"/>
        <item x="1033"/>
        <item x="1045"/>
        <item x="1074"/>
        <item x="1047"/>
        <item x="683"/>
        <item x="882"/>
        <item x="883"/>
        <item x="166"/>
        <item x="675"/>
        <item x="290"/>
        <item x="563"/>
        <item x="992"/>
        <item x="1006"/>
        <item x="993"/>
        <item x="1016"/>
        <item x="994"/>
        <item x="900"/>
        <item x="995"/>
        <item x="661"/>
        <item x="996"/>
        <item x="901"/>
        <item x="997"/>
        <item x="832"/>
        <item x="833"/>
        <item x="902"/>
        <item x="998"/>
        <item x="999"/>
        <item x="1000"/>
        <item x="422"/>
        <item x="564"/>
        <item x="565"/>
        <item x="1075"/>
        <item x="284"/>
        <item x="688"/>
        <item x="689"/>
        <item x="285"/>
        <item x="630"/>
        <item x="263"/>
        <item x="566"/>
        <item x="1026"/>
        <item x="631"/>
        <item x="167"/>
        <item x="168"/>
        <item x="834"/>
        <item x="835"/>
        <item x="469"/>
        <item x="194"/>
      </items>
      <extLst>
        <ext xmlns:x14="http://schemas.microsoft.com/office/spreadsheetml/2009/9/main" uri="{2946ED86-A175-432a-8AC1-64E0C546D7DE}">
          <x14:pivotField fillDownLabels="1"/>
        </ext>
      </extLst>
    </pivotField>
    <pivotField showAll="0"/>
    <pivotField showAll="0"/>
    <pivotField showAll="0"/>
    <pivotField showAll="0"/>
    <pivotField showAll="0"/>
    <pivotField showAll="0"/>
    <pivotField showAll="0">
      <items count="10">
        <item x="3"/>
        <item x="4"/>
        <item x="5"/>
        <item x="6"/>
        <item x="0"/>
        <item x="2"/>
        <item x="1"/>
        <item x="8"/>
        <item x="7"/>
        <item t="default"/>
      </items>
    </pivotField>
    <pivotField axis="axisRow" outline="0" showAll="0" defaultSubtotal="0">
      <items count="4">
        <item h="1" x="3"/>
        <item x="0"/>
        <item x="2"/>
        <item h="1" x="1"/>
      </items>
      <extLst>
        <ext xmlns:x14="http://schemas.microsoft.com/office/spreadsheetml/2009/9/main" uri="{2946ED86-A175-432a-8AC1-64E0C546D7DE}">
          <x14:pivotField fillDownLabels="1"/>
        </ext>
      </extLst>
    </pivotField>
    <pivotField showAll="0"/>
    <pivotField showAll="0"/>
    <pivotField axis="axisPage" multipleItemSelectionAllowed="1" showAll="0">
      <items count="6">
        <item x="2"/>
        <item h="1" x="0"/>
        <item h="1" x="3"/>
        <item h="1" x="1"/>
        <item h="1" x="4"/>
        <item t="default"/>
      </items>
    </pivotField>
    <pivotField axis="axisRow" outline="0" showAll="0" defaultSubtotal="0">
      <items count="7">
        <item x="2"/>
        <item sd="0" x="4"/>
        <item x="1"/>
        <item x="5"/>
        <item x="6"/>
        <item x="0"/>
        <item h="1" x="3"/>
      </items>
      <extLst>
        <ext xmlns:x14="http://schemas.microsoft.com/office/spreadsheetml/2009/9/main" uri="{2946ED86-A175-432a-8AC1-64E0C546D7DE}">
          <x14:pivotField fillDownLabels="1"/>
        </ext>
      </extLst>
    </pivotField>
    <pivotField showAll="0"/>
    <pivotField showAll="0"/>
    <pivotField axis="axisPage" multipleItemSelectionAllowed="1" showAll="0">
      <items count="6">
        <item x="2"/>
        <item x="4"/>
        <item x="0"/>
        <item x="1"/>
        <item x="3"/>
        <item t="default"/>
      </items>
    </pivotField>
    <pivotField showAll="0"/>
    <pivotField showAll="0"/>
    <pivotField dataField="1" showAll="0"/>
    <pivotField showAll="0"/>
  </pivotFields>
  <rowFields count="3">
    <field x="12"/>
    <field x="16"/>
    <field x="4"/>
  </rowFields>
  <rowItems count="95">
    <i>
      <x v="1"/>
      <x v="1"/>
    </i>
    <i r="1">
      <x v="3"/>
      <x v="22"/>
    </i>
    <i r="2">
      <x v="501"/>
    </i>
    <i r="2">
      <x v="503"/>
    </i>
    <i r="2">
      <x v="504"/>
    </i>
    <i r="2">
      <x v="506"/>
    </i>
    <i r="2">
      <x v="508"/>
    </i>
    <i r="2">
      <x v="538"/>
    </i>
    <i r="2">
      <x v="659"/>
    </i>
    <i r="1">
      <x v="4"/>
      <x v="332"/>
    </i>
    <i r="2">
      <x v="501"/>
    </i>
    <i r="2">
      <x v="503"/>
    </i>
    <i r="2">
      <x v="504"/>
    </i>
    <i r="2">
      <x v="505"/>
    </i>
    <i r="2">
      <x v="508"/>
    </i>
    <i r="2">
      <x v="749"/>
    </i>
    <i r="1">
      <x v="5"/>
      <x v="20"/>
    </i>
    <i r="2">
      <x v="23"/>
    </i>
    <i r="2">
      <x v="30"/>
    </i>
    <i r="2">
      <x v="129"/>
    </i>
    <i r="2">
      <x v="150"/>
    </i>
    <i r="2">
      <x v="151"/>
    </i>
    <i r="2">
      <x v="178"/>
    </i>
    <i r="2">
      <x v="179"/>
    </i>
    <i r="2">
      <x v="221"/>
    </i>
    <i r="2">
      <x v="223"/>
    </i>
    <i r="2">
      <x v="253"/>
    </i>
    <i r="2">
      <x v="255"/>
    </i>
    <i r="2">
      <x v="267"/>
    </i>
    <i r="2">
      <x v="276"/>
    </i>
    <i r="2">
      <x v="277"/>
    </i>
    <i r="2">
      <x v="283"/>
    </i>
    <i r="2">
      <x v="284"/>
    </i>
    <i r="2">
      <x v="310"/>
    </i>
    <i r="2">
      <x v="340"/>
    </i>
    <i r="2">
      <x v="349"/>
    </i>
    <i r="2">
      <x v="354"/>
    </i>
    <i r="2">
      <x v="355"/>
    </i>
    <i r="2">
      <x v="357"/>
    </i>
    <i r="2">
      <x v="367"/>
    </i>
    <i r="2">
      <x v="368"/>
    </i>
    <i r="2">
      <x v="371"/>
    </i>
    <i r="2">
      <x v="372"/>
    </i>
    <i r="2">
      <x v="378"/>
    </i>
    <i r="2">
      <x v="379"/>
    </i>
    <i r="2">
      <x v="381"/>
    </i>
    <i r="2">
      <x v="386"/>
    </i>
    <i r="2">
      <x v="387"/>
    </i>
    <i r="2">
      <x v="391"/>
    </i>
    <i r="2">
      <x v="404"/>
    </i>
    <i r="2">
      <x v="416"/>
    </i>
    <i r="2">
      <x v="427"/>
    </i>
    <i r="2">
      <x v="441"/>
    </i>
    <i r="2">
      <x v="490"/>
    </i>
    <i r="2">
      <x v="500"/>
    </i>
    <i r="2">
      <x v="501"/>
    </i>
    <i r="2">
      <x v="502"/>
    </i>
    <i r="2">
      <x v="503"/>
    </i>
    <i r="2">
      <x v="504"/>
    </i>
    <i r="2">
      <x v="505"/>
    </i>
    <i r="2">
      <x v="506"/>
    </i>
    <i r="2">
      <x v="507"/>
    </i>
    <i r="2">
      <x v="508"/>
    </i>
    <i r="2">
      <x v="530"/>
    </i>
    <i r="2">
      <x v="540"/>
    </i>
    <i r="2">
      <x v="625"/>
    </i>
    <i r="2">
      <x v="655"/>
    </i>
    <i r="2">
      <x v="659"/>
    </i>
    <i r="2">
      <x v="666"/>
    </i>
    <i r="2">
      <x v="668"/>
    </i>
    <i r="2">
      <x v="675"/>
    </i>
    <i r="2">
      <x v="767"/>
    </i>
    <i r="2">
      <x v="784"/>
    </i>
    <i r="2">
      <x v="811"/>
    </i>
    <i r="2">
      <x v="816"/>
    </i>
    <i r="2">
      <x v="822"/>
    </i>
    <i r="2">
      <x v="870"/>
    </i>
    <i r="2">
      <x v="871"/>
    </i>
    <i r="2">
      <x v="879"/>
    </i>
    <i r="2">
      <x v="887"/>
    </i>
    <i r="2">
      <x v="912"/>
    </i>
    <i r="2">
      <x v="924"/>
    </i>
    <i r="2">
      <x v="934"/>
    </i>
    <i r="2">
      <x v="956"/>
    </i>
    <i r="2">
      <x v="957"/>
    </i>
    <i r="2">
      <x v="983"/>
    </i>
    <i r="2">
      <x v="1058"/>
    </i>
    <i r="2">
      <x v="1078"/>
    </i>
    <i r="2">
      <x v="1086"/>
    </i>
    <i>
      <x v="2"/>
      <x v="4"/>
      <x v="274"/>
    </i>
    <i r="2">
      <x v="609"/>
    </i>
    <i r="2">
      <x v="624"/>
    </i>
    <i r="2">
      <x v="829"/>
    </i>
    <i r="2">
      <x v="929"/>
    </i>
    <i t="grand">
      <x/>
    </i>
  </rowItems>
  <colItems count="1">
    <i/>
  </colItems>
  <pageFields count="4">
    <pageField fld="3" hier="-1"/>
    <pageField fld="1" hier="-1"/>
    <pageField fld="15" hier="-1"/>
    <pageField fld="19" hier="-1"/>
  </pageFields>
  <dataFields count="1">
    <dataField name="Sum of $ BY OMB Submission Amount" fld="22" baseField="0" baseItem="0" numFmtId="167"/>
  </dataFields>
  <formats count="26">
    <format dxfId="145">
      <pivotArea outline="0" collapsedLevelsAreSubtotals="1" fieldPosition="0"/>
    </format>
    <format dxfId="144">
      <pivotArea outline="0" collapsedLevelsAreSubtotals="1" fieldPosition="0">
        <references count="5">
          <reference field="1" count="1" selected="0">
            <x v="6"/>
          </reference>
          <reference field="3" count="1" selected="0">
            <x v="27"/>
          </reference>
          <reference field="4" count="1" selected="0">
            <x v="367"/>
          </reference>
          <reference field="12" count="1" selected="0">
            <x v="1"/>
          </reference>
          <reference field="16" count="1" selected="0">
            <x v="5"/>
          </reference>
        </references>
      </pivotArea>
    </format>
    <format dxfId="143">
      <pivotArea outline="0" collapsedLevelsAreSubtotals="1" fieldPosition="0">
        <references count="5">
          <reference field="1" count="1" selected="0">
            <x v="6"/>
          </reference>
          <reference field="3" count="1" selected="0">
            <x v="27"/>
          </reference>
          <reference field="4" count="1" selected="0">
            <x v="367"/>
          </reference>
          <reference field="12" count="1" selected="0">
            <x v="1"/>
          </reference>
          <reference field="16" count="1" selected="0">
            <x v="5"/>
          </reference>
        </references>
      </pivotArea>
    </format>
    <format dxfId="142">
      <pivotArea outline="0" collapsedLevelsAreSubtotals="1" fieldPosition="0">
        <references count="5">
          <reference field="1" count="1" selected="0">
            <x v="6"/>
          </reference>
          <reference field="3" count="1" selected="0">
            <x v="31"/>
          </reference>
          <reference field="4" count="2" selected="0">
            <x v="354"/>
            <x v="355"/>
          </reference>
          <reference field="12" count="1" selected="0">
            <x v="1"/>
          </reference>
          <reference field="16" count="1" selected="0">
            <x v="5"/>
          </reference>
        </references>
      </pivotArea>
    </format>
    <format dxfId="141">
      <pivotArea dataOnly="0" labelOnly="1" fieldPosition="0">
        <references count="4">
          <reference field="1" count="1" selected="0">
            <x v="6"/>
          </reference>
          <reference field="3" count="1">
            <x v="37"/>
          </reference>
          <reference field="12" count="1" selected="0">
            <x v="1"/>
          </reference>
          <reference field="16" count="1" selected="0">
            <x v="5"/>
          </reference>
        </references>
      </pivotArea>
    </format>
    <format dxfId="140">
      <pivotArea dataOnly="0" labelOnly="1" fieldPosition="0">
        <references count="5">
          <reference field="1" count="1" selected="0">
            <x v="6"/>
          </reference>
          <reference field="3" count="1" selected="0">
            <x v="37"/>
          </reference>
          <reference field="4" count="3">
            <x v="357"/>
            <x v="381"/>
            <x v="767"/>
          </reference>
          <reference field="12" count="1" selected="0">
            <x v="1"/>
          </reference>
          <reference field="16" count="1" selected="0">
            <x v="5"/>
          </reference>
        </references>
      </pivotArea>
    </format>
    <format dxfId="139">
      <pivotArea dataOnly="0" labelOnly="1" fieldPosition="0">
        <references count="4">
          <reference field="1" count="1" selected="0">
            <x v="6"/>
          </reference>
          <reference field="3" count="1">
            <x v="37"/>
          </reference>
          <reference field="12" count="1" selected="0">
            <x v="1"/>
          </reference>
          <reference field="16" count="1" selected="0">
            <x v="5"/>
          </reference>
        </references>
      </pivotArea>
    </format>
    <format dxfId="138">
      <pivotArea dataOnly="0" labelOnly="1" fieldPosition="0">
        <references count="5">
          <reference field="1" count="1" selected="0">
            <x v="6"/>
          </reference>
          <reference field="3" count="1" selected="0">
            <x v="37"/>
          </reference>
          <reference field="4" count="3">
            <x v="357"/>
            <x v="381"/>
            <x v="767"/>
          </reference>
          <reference field="12" count="1" selected="0">
            <x v="1"/>
          </reference>
          <reference field="16" count="1" selected="0">
            <x v="5"/>
          </reference>
        </references>
      </pivotArea>
    </format>
    <format dxfId="137">
      <pivotArea outline="0" collapsedLevelsAreSubtotals="1" fieldPosition="0">
        <references count="3">
          <reference field="4" count="1" selected="0">
            <x v="749"/>
          </reference>
          <reference field="12" count="1" selected="0">
            <x v="1"/>
          </reference>
          <reference field="16" count="1" selected="0">
            <x v="4"/>
          </reference>
        </references>
      </pivotArea>
    </format>
    <format dxfId="136">
      <pivotArea outline="0" collapsedLevelsAreSubtotals="1" fieldPosition="0">
        <references count="3">
          <reference field="4" count="1" selected="0">
            <x v="1078"/>
          </reference>
          <reference field="12" count="1" selected="0">
            <x v="1"/>
          </reference>
          <reference field="16" count="1" selected="0">
            <x v="5"/>
          </reference>
        </references>
      </pivotArea>
    </format>
    <format dxfId="135">
      <pivotArea outline="0" collapsedLevelsAreSubtotals="1" fieldPosition="0">
        <references count="3">
          <reference field="4" count="1" selected="0">
            <x v="1078"/>
          </reference>
          <reference field="12" count="1" selected="0">
            <x v="1"/>
          </reference>
          <reference field="16" count="1" selected="0">
            <x v="5"/>
          </reference>
        </references>
      </pivotArea>
    </format>
    <format dxfId="134">
      <pivotArea outline="0" collapsedLevelsAreSubtotals="1" fieldPosition="0">
        <references count="3">
          <reference field="4" count="1" selected="0">
            <x v="1058"/>
          </reference>
          <reference field="12" count="1" selected="0">
            <x v="1"/>
          </reference>
          <reference field="16" count="1" selected="0">
            <x v="5"/>
          </reference>
        </references>
      </pivotArea>
    </format>
    <format dxfId="133">
      <pivotArea outline="0" collapsedLevelsAreSubtotals="1" fieldPosition="0">
        <references count="3">
          <reference field="4" count="1" selected="0">
            <x v="983"/>
          </reference>
          <reference field="12" count="1" selected="0">
            <x v="1"/>
          </reference>
          <reference field="16" count="1" selected="0">
            <x v="5"/>
          </reference>
        </references>
      </pivotArea>
    </format>
    <format dxfId="132">
      <pivotArea outline="0" collapsedLevelsAreSubtotals="1" fieldPosition="0">
        <references count="3">
          <reference field="4" count="1" selected="0">
            <x v="957"/>
          </reference>
          <reference field="12" count="1" selected="0">
            <x v="1"/>
          </reference>
          <reference field="16" count="1" selected="0">
            <x v="5"/>
          </reference>
        </references>
      </pivotArea>
    </format>
    <format dxfId="131">
      <pivotArea outline="0" collapsedLevelsAreSubtotals="1" fieldPosition="0">
        <references count="3">
          <reference field="4" count="1" selected="0">
            <x v="934"/>
          </reference>
          <reference field="12" count="1" selected="0">
            <x v="1"/>
          </reference>
          <reference field="16" count="1" selected="0">
            <x v="5"/>
          </reference>
        </references>
      </pivotArea>
    </format>
    <format dxfId="130">
      <pivotArea dataOnly="0" labelOnly="1" fieldPosition="0">
        <references count="3">
          <reference field="4" count="1">
            <x v="934"/>
          </reference>
          <reference field="12" count="1" selected="0">
            <x v="1"/>
          </reference>
          <reference field="16" count="1" selected="0">
            <x v="5"/>
          </reference>
        </references>
      </pivotArea>
    </format>
    <format dxfId="129">
      <pivotArea outline="0" collapsedLevelsAreSubtotals="1" fieldPosition="0">
        <references count="3">
          <reference field="4" count="1" selected="0">
            <x v="924"/>
          </reference>
          <reference field="12" count="1" selected="0">
            <x v="1"/>
          </reference>
          <reference field="16" count="1" selected="0">
            <x v="5"/>
          </reference>
        </references>
      </pivotArea>
    </format>
    <format dxfId="128">
      <pivotArea outline="0" collapsedLevelsAreSubtotals="1" fieldPosition="0">
        <references count="3">
          <reference field="4" count="1" selected="0">
            <x v="912"/>
          </reference>
          <reference field="12" count="1" selected="0">
            <x v="1"/>
          </reference>
          <reference field="16" count="1" selected="0">
            <x v="5"/>
          </reference>
        </references>
      </pivotArea>
    </format>
    <format dxfId="127">
      <pivotArea outline="0" collapsedLevelsAreSubtotals="1" fieldPosition="0">
        <references count="3">
          <reference field="4" count="1" selected="0">
            <x v="887"/>
          </reference>
          <reference field="12" count="1" selected="0">
            <x v="1"/>
          </reference>
          <reference field="16" count="1" selected="0">
            <x v="5"/>
          </reference>
        </references>
      </pivotArea>
    </format>
    <format dxfId="126">
      <pivotArea outline="0" collapsedLevelsAreSubtotals="1" fieldPosition="0">
        <references count="3">
          <reference field="4" count="1" selected="0">
            <x v="870"/>
          </reference>
          <reference field="12" count="1" selected="0">
            <x v="1"/>
          </reference>
          <reference field="16" count="1" selected="0">
            <x v="5"/>
          </reference>
        </references>
      </pivotArea>
    </format>
    <format dxfId="125">
      <pivotArea outline="0" collapsedLevelsAreSubtotals="1" fieldPosition="0">
        <references count="3">
          <reference field="4" count="1" selected="0">
            <x v="822"/>
          </reference>
          <reference field="12" count="1" selected="0">
            <x v="1"/>
          </reference>
          <reference field="16" count="1" selected="0">
            <x v="5"/>
          </reference>
        </references>
      </pivotArea>
    </format>
    <format dxfId="124">
      <pivotArea outline="0" collapsedLevelsAreSubtotals="1" fieldPosition="0">
        <references count="3">
          <reference field="4" count="1" selected="0">
            <x v="816"/>
          </reference>
          <reference field="12" count="1" selected="0">
            <x v="1"/>
          </reference>
          <reference field="16" count="1" selected="0">
            <x v="5"/>
          </reference>
        </references>
      </pivotArea>
    </format>
    <format dxfId="123">
      <pivotArea outline="0" collapsedLevelsAreSubtotals="1" fieldPosition="0">
        <references count="3">
          <reference field="4" count="1" selected="0">
            <x v="822"/>
          </reference>
          <reference field="12" count="1" selected="0">
            <x v="1"/>
          </reference>
          <reference field="16" count="1" selected="0">
            <x v="5"/>
          </reference>
        </references>
      </pivotArea>
    </format>
    <format dxfId="122">
      <pivotArea outline="0" collapsedLevelsAreSubtotals="1" fieldPosition="0">
        <references count="3">
          <reference field="4" count="1" selected="0">
            <x v="675"/>
          </reference>
          <reference field="12" count="1" selected="0">
            <x v="1"/>
          </reference>
          <reference field="16" count="1" selected="0">
            <x v="5"/>
          </reference>
        </references>
      </pivotArea>
    </format>
    <format dxfId="121">
      <pivotArea outline="0" collapsedLevelsAreSubtotals="1" fieldPosition="0">
        <references count="3">
          <reference field="4" count="1" selected="0">
            <x v="811"/>
          </reference>
          <reference field="12" count="1" selected="0">
            <x v="1"/>
          </reference>
          <reference field="16" count="1" selected="0">
            <x v="5"/>
          </reference>
        </references>
      </pivotArea>
    </format>
    <format dxfId="120">
      <pivotArea outline="0" collapsedLevelsAreSubtotals="1" fieldPosition="0">
        <references count="3">
          <reference field="4" count="1" selected="0">
            <x v="500"/>
          </reference>
          <reference field="12" count="1" selected="0">
            <x v="1"/>
          </reference>
          <reference field="16"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577247-3F83-4090-8D46-72AF08501288}" name="PivotTable2" cacheId="2" applyNumberFormats="0" applyBorderFormats="0" applyFontFormats="0" applyPatternFormats="0" applyAlignmentFormats="0" applyWidthHeightFormats="1" dataCaption="Values" grandTotalCaption="2022 _x000a_President's Budget _x000a_Total" updatedVersion="6" minRefreshableVersion="3" useAutoFormatting="1" itemPrintTitles="1" createdVersion="6" indent="0" outline="1" outlineData="1" multipleFieldFilters="0" rowHeaderCaption="Congressional Portfolios/Projects_x000a_(Dollars in millions)">
  <location ref="A3:D68" firstHeaderRow="1" firstDataRow="2" firstDataCol="1"/>
  <pivotFields count="24">
    <pivotField axis="axisRow" subtotalTop="0" showAll="0">
      <items count="7">
        <item x="0"/>
        <item x="1"/>
        <item x="2"/>
        <item x="3"/>
        <item x="4"/>
        <item x="5"/>
        <item t="default"/>
      </items>
    </pivotField>
    <pivotField showAll="0"/>
    <pivotField showAll="0"/>
    <pivotField axis="axisRow" showAll="0">
      <items count="55">
        <item x="35"/>
        <item x="20"/>
        <item x="36"/>
        <item x="1"/>
        <item x="0"/>
        <item m="1" x="53"/>
        <item m="1" x="50"/>
        <item x="30"/>
        <item x="37"/>
        <item m="1" x="51"/>
        <item x="12"/>
        <item x="13"/>
        <item x="31"/>
        <item x="3"/>
        <item m="1" x="49"/>
        <item m="1" x="48"/>
        <item x="21"/>
        <item x="22"/>
        <item x="23"/>
        <item x="8"/>
        <item x="9"/>
        <item x="43"/>
        <item x="16"/>
        <item x="26"/>
        <item x="28"/>
        <item x="10"/>
        <item x="17"/>
        <item x="18"/>
        <item x="5"/>
        <item x="41"/>
        <item x="45"/>
        <item x="46"/>
        <item x="27"/>
        <item x="19"/>
        <item x="6"/>
        <item x="11"/>
        <item x="32"/>
        <item x="42"/>
        <item m="1" x="52"/>
        <item x="15"/>
        <item x="33"/>
        <item x="38"/>
        <item x="40"/>
        <item x="14"/>
        <item x="44"/>
        <item x="39"/>
        <item x="24"/>
        <item x="29"/>
        <item x="7"/>
        <item x="25"/>
        <item x="34"/>
        <item x="4"/>
        <item x="2"/>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n="2022_x000a_President's Budget_x000a_DEV" x="0"/>
        <item n="2022_x000a_President's Budget_x000a_OM" x="1"/>
        <item h="1" x="2"/>
        <item t="default"/>
      </items>
    </pivotField>
    <pivotField showAll="0"/>
    <pivotField showAll="0"/>
    <pivotField showAll="0"/>
    <pivotField showAll="0"/>
    <pivotField showAll="0"/>
    <pivotField dataField="1" showAll="0"/>
    <pivotField showAll="0"/>
  </pivotFields>
  <rowFields count="2">
    <field x="0"/>
    <field x="3"/>
  </rowFields>
  <rowItems count="64">
    <i>
      <x/>
    </i>
    <i r="1">
      <x v="3"/>
    </i>
    <i r="1">
      <x v="4"/>
    </i>
    <i r="1">
      <x v="13"/>
    </i>
    <i r="1">
      <x v="28"/>
    </i>
    <i r="1">
      <x v="34"/>
    </i>
    <i r="1">
      <x v="51"/>
    </i>
    <i r="1">
      <x v="52"/>
    </i>
    <i t="default">
      <x/>
    </i>
    <i>
      <x v="1"/>
    </i>
    <i r="1">
      <x v="19"/>
    </i>
    <i r="1">
      <x v="20"/>
    </i>
    <i r="1">
      <x v="25"/>
    </i>
    <i r="1">
      <x v="28"/>
    </i>
    <i r="1">
      <x v="35"/>
    </i>
    <i r="1">
      <x v="48"/>
    </i>
    <i t="default">
      <x v="1"/>
    </i>
    <i>
      <x v="2"/>
    </i>
    <i r="1">
      <x v="1"/>
    </i>
    <i r="1">
      <x v="10"/>
    </i>
    <i r="1">
      <x v="11"/>
    </i>
    <i r="1">
      <x v="16"/>
    </i>
    <i r="1">
      <x v="17"/>
    </i>
    <i r="1">
      <x v="18"/>
    </i>
    <i r="1">
      <x v="22"/>
    </i>
    <i r="1">
      <x v="26"/>
    </i>
    <i r="1">
      <x v="27"/>
    </i>
    <i r="1">
      <x v="28"/>
    </i>
    <i r="1">
      <x v="33"/>
    </i>
    <i r="1">
      <x v="39"/>
    </i>
    <i r="1">
      <x v="43"/>
    </i>
    <i r="1">
      <x v="46"/>
    </i>
    <i r="1">
      <x v="49"/>
    </i>
    <i t="default">
      <x v="2"/>
    </i>
    <i>
      <x v="3"/>
    </i>
    <i r="1">
      <x/>
    </i>
    <i r="1">
      <x v="2"/>
    </i>
    <i r="1">
      <x v="7"/>
    </i>
    <i r="1">
      <x v="8"/>
    </i>
    <i r="1">
      <x v="12"/>
    </i>
    <i r="1">
      <x v="21"/>
    </i>
    <i r="1">
      <x v="22"/>
    </i>
    <i r="1">
      <x v="23"/>
    </i>
    <i r="1">
      <x v="24"/>
    </i>
    <i r="1">
      <x v="28"/>
    </i>
    <i r="1">
      <x v="29"/>
    </i>
    <i r="1">
      <x v="32"/>
    </i>
    <i r="1">
      <x v="36"/>
    </i>
    <i r="1">
      <x v="37"/>
    </i>
    <i r="1">
      <x v="40"/>
    </i>
    <i r="1">
      <x v="41"/>
    </i>
    <i r="1">
      <x v="42"/>
    </i>
    <i r="1">
      <x v="44"/>
    </i>
    <i r="1">
      <x v="45"/>
    </i>
    <i r="1">
      <x v="46"/>
    </i>
    <i r="1">
      <x v="47"/>
    </i>
    <i r="1">
      <x v="50"/>
    </i>
    <i t="default">
      <x v="3"/>
    </i>
    <i>
      <x v="4"/>
    </i>
    <i r="1">
      <x v="28"/>
    </i>
    <i r="1">
      <x v="30"/>
    </i>
    <i r="1">
      <x v="31"/>
    </i>
    <i t="default">
      <x v="4"/>
    </i>
    <i t="grand">
      <x/>
    </i>
  </rowItems>
  <colFields count="1">
    <field x="16"/>
  </colFields>
  <colItems count="3">
    <i>
      <x/>
    </i>
    <i>
      <x v="1"/>
    </i>
    <i t="grand">
      <x/>
    </i>
  </colItems>
  <dataFields count="1">
    <dataField name="Sum of $ BY OMB Submission Amount" fld="22" baseField="0" baseItem="0" numFmtId="44"/>
  </dataFields>
  <formats count="10">
    <format dxfId="119">
      <pivotArea dataOnly="0" labelOnly="1" grandCol="1" outline="0" fieldPosition="0"/>
    </format>
    <format dxfId="118">
      <pivotArea dataOnly="0" labelOnly="1" grandCol="1" outline="0" fieldPosition="0"/>
    </format>
    <format dxfId="117">
      <pivotArea dataOnly="0" labelOnly="1" fieldPosition="0">
        <references count="1">
          <reference field="16" count="1">
            <x v="1"/>
          </reference>
        </references>
      </pivotArea>
    </format>
    <format dxfId="116">
      <pivotArea dataOnly="0" labelOnly="1" fieldPosition="0">
        <references count="1">
          <reference field="16" count="1">
            <x v="1"/>
          </reference>
        </references>
      </pivotArea>
    </format>
    <format dxfId="115">
      <pivotArea dataOnly="0" labelOnly="1" fieldPosition="0">
        <references count="1">
          <reference field="16" count="1">
            <x v="0"/>
          </reference>
        </references>
      </pivotArea>
    </format>
    <format dxfId="114">
      <pivotArea dataOnly="0" labelOnly="1" fieldPosition="0">
        <references count="1">
          <reference field="16" count="1">
            <x v="0"/>
          </reference>
        </references>
      </pivotArea>
    </format>
    <format dxfId="113">
      <pivotArea field="0" type="button" dataOnly="0" labelOnly="1" outline="0" axis="axisRow" fieldPosition="0"/>
    </format>
    <format dxfId="112">
      <pivotArea field="0" type="button" dataOnly="0" labelOnly="1" outline="0" axis="axisRow" fieldPosition="0"/>
    </format>
    <format dxfId="111">
      <pivotArea field="0" type="button" dataOnly="0" labelOnly="1" outline="0" axis="axisRow" fieldPosition="0"/>
    </format>
    <format dxfId="1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8B880F-755A-49BA-901C-FD559BF6AA6E}" name="PivotTable4" cacheId="2" applyNumberFormats="0" applyBorderFormats="0" applyFontFormats="0" applyPatternFormats="0" applyAlignmentFormats="0" applyWidthHeightFormats="1" dataCaption="Values" grandTotalCaption="2022 _x000a_President's Budget _x000a_Total" updatedVersion="7" minRefreshableVersion="3" useAutoFormatting="1" itemPrintTitles="1" createdVersion="6" indent="0" outline="1" outlineData="1" multipleFieldFilters="0" rowHeaderCaption="Congressional Portfolios/Projects_x000a_(Dollars in millions)">
  <location ref="A30:D49" firstHeaderRow="1" firstDataRow="2" firstDataCol="1"/>
  <pivotFields count="24">
    <pivotField axis="axisRow" subtotalTop="0" showAll="0">
      <items count="7">
        <item h="1" x="0"/>
        <item h="1" x="1"/>
        <item x="2"/>
        <item h="1" x="3"/>
        <item h="1" x="4"/>
        <item h="1" x="5"/>
        <item t="default"/>
      </items>
    </pivotField>
    <pivotField showAll="0">
      <items count="14">
        <item x="0"/>
        <item x="1"/>
        <item x="6"/>
        <item x="2"/>
        <item x="3"/>
        <item x="4"/>
        <item x="7"/>
        <item x="8"/>
        <item x="9"/>
        <item x="5"/>
        <item x="10"/>
        <item x="11"/>
        <item x="12"/>
        <item t="default"/>
      </items>
    </pivotField>
    <pivotField showAll="0"/>
    <pivotField axis="axisRow" showAll="0">
      <items count="55">
        <item x="35"/>
        <item x="20"/>
        <item x="36"/>
        <item x="1"/>
        <item x="0"/>
        <item m="1" x="53"/>
        <item m="1" x="50"/>
        <item x="30"/>
        <item x="37"/>
        <item m="1" x="51"/>
        <item x="12"/>
        <item x="13"/>
        <item x="31"/>
        <item x="3"/>
        <item m="1" x="49"/>
        <item m="1" x="48"/>
        <item x="21"/>
        <item x="22"/>
        <item x="23"/>
        <item x="8"/>
        <item x="9"/>
        <item x="43"/>
        <item x="16"/>
        <item x="26"/>
        <item x="28"/>
        <item x="10"/>
        <item x="17"/>
        <item x="18"/>
        <item x="5"/>
        <item x="41"/>
        <item x="45"/>
        <item x="46"/>
        <item x="27"/>
        <item x="19"/>
        <item x="6"/>
        <item x="11"/>
        <item x="32"/>
        <item x="42"/>
        <item m="1" x="52"/>
        <item x="15"/>
        <item x="33"/>
        <item x="38"/>
        <item x="40"/>
        <item x="14"/>
        <item x="44"/>
        <item x="39"/>
        <item x="24"/>
        <item x="29"/>
        <item x="7"/>
        <item x="25"/>
        <item x="34"/>
        <item x="4"/>
        <item x="2"/>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n="2022_x000a_President's Budget_x000a_DEV" x="0"/>
        <item n="2022_x000a_President's Budget_x000a_OM" x="1"/>
        <item h="1" x="2"/>
        <item t="default"/>
      </items>
    </pivotField>
    <pivotField showAll="0"/>
    <pivotField showAll="0"/>
    <pivotField showAll="0"/>
    <pivotField showAll="0"/>
    <pivotField showAll="0"/>
    <pivotField showAll="0"/>
    <pivotField dataField="1" showAll="0"/>
  </pivotFields>
  <rowFields count="2">
    <field x="0"/>
    <field x="3"/>
  </rowFields>
  <rowItems count="18">
    <i>
      <x v="2"/>
    </i>
    <i r="1">
      <x v="1"/>
    </i>
    <i r="1">
      <x v="10"/>
    </i>
    <i r="1">
      <x v="11"/>
    </i>
    <i r="1">
      <x v="16"/>
    </i>
    <i r="1">
      <x v="17"/>
    </i>
    <i r="1">
      <x v="18"/>
    </i>
    <i r="1">
      <x v="22"/>
    </i>
    <i r="1">
      <x v="26"/>
    </i>
    <i r="1">
      <x v="27"/>
    </i>
    <i r="1">
      <x v="28"/>
    </i>
    <i r="1">
      <x v="33"/>
    </i>
    <i r="1">
      <x v="39"/>
    </i>
    <i r="1">
      <x v="43"/>
    </i>
    <i r="1">
      <x v="46"/>
    </i>
    <i r="1">
      <x v="49"/>
    </i>
    <i t="default">
      <x v="2"/>
    </i>
    <i t="grand">
      <x/>
    </i>
  </rowItems>
  <colFields count="1">
    <field x="16"/>
  </colFields>
  <colItems count="3">
    <i>
      <x/>
    </i>
    <i>
      <x v="1"/>
    </i>
    <i t="grand">
      <x/>
    </i>
  </colItems>
  <dataFields count="1">
    <dataField name="Sum of $ BY OMB Passback Amount " fld="23" baseField="0" baseItem="0"/>
  </dataFields>
  <formats count="15">
    <format dxfId="22">
      <pivotArea dataOnly="0" labelOnly="1" grandCol="1" outline="0" fieldPosition="0"/>
    </format>
    <format dxfId="21">
      <pivotArea dataOnly="0" labelOnly="1" grandCol="1" outline="0" fieldPosition="0"/>
    </format>
    <format dxfId="20">
      <pivotArea dataOnly="0" labelOnly="1" fieldPosition="0">
        <references count="1">
          <reference field="16" count="1">
            <x v="1"/>
          </reference>
        </references>
      </pivotArea>
    </format>
    <format dxfId="19">
      <pivotArea dataOnly="0" labelOnly="1" fieldPosition="0">
        <references count="1">
          <reference field="16" count="1">
            <x v="1"/>
          </reference>
        </references>
      </pivotArea>
    </format>
    <format dxfId="18">
      <pivotArea dataOnly="0" labelOnly="1" fieldPosition="0">
        <references count="1">
          <reference field="16" count="1">
            <x v="0"/>
          </reference>
        </references>
      </pivotArea>
    </format>
    <format dxfId="17">
      <pivotArea dataOnly="0" labelOnly="1" fieldPosition="0">
        <references count="1">
          <reference field="16" count="1">
            <x v="0"/>
          </reference>
        </references>
      </pivotArea>
    </format>
    <format dxfId="16">
      <pivotArea field="0" type="button" dataOnly="0" labelOnly="1" outline="0" axis="axisRow" fieldPosition="0"/>
    </format>
    <format dxfId="15">
      <pivotArea field="0" type="button" dataOnly="0" labelOnly="1" outline="0" axis="axisRow" fieldPosition="0"/>
    </format>
    <format dxfId="14">
      <pivotArea field="0" type="button" dataOnly="0" labelOnly="1" outline="0" axis="axisRow" fieldPosition="0"/>
    </format>
    <format dxfId="13">
      <pivotArea outline="0" collapsedLevelsAreSubtotals="1" fieldPosition="0"/>
    </format>
    <format dxfId="12">
      <pivotArea dataOnly="0" labelOnly="1" fieldPosition="0">
        <references count="1">
          <reference field="16" count="0"/>
        </references>
      </pivotArea>
    </format>
    <format dxfId="11">
      <pivotArea dataOnly="0" labelOnly="1" grandCol="1" outline="0" fieldPosition="0"/>
    </format>
    <format dxfId="10">
      <pivotArea collapsedLevelsAreSubtotals="1" fieldPosition="0">
        <references count="2">
          <reference field="0" count="0" selected="0"/>
          <reference field="3" count="15">
            <x v="1"/>
            <x v="10"/>
            <x v="11"/>
            <x v="16"/>
            <x v="17"/>
            <x v="18"/>
            <x v="22"/>
            <x v="26"/>
            <x v="27"/>
            <x v="28"/>
            <x v="33"/>
            <x v="39"/>
            <x v="43"/>
            <x v="46"/>
            <x v="49"/>
          </reference>
        </references>
      </pivotArea>
    </format>
    <format dxfId="9">
      <pivotArea collapsedLevelsAreSubtotals="1" fieldPosition="0">
        <references count="1">
          <reference field="0" count="0" defaultSubtotal="1"/>
        </references>
      </pivotArea>
    </format>
    <format dxfId="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rtfolio" xr10:uid="{E7ECE072-15E3-4BE7-B680-4F4EE47673A7}" sourceName="Portfolio ">
  <pivotTables>
    <pivotTable tabId="11" name="PivotTable3"/>
  </pivotTables>
  <data>
    <tabular pivotCacheId="1486636794">
      <items count="7">
        <i x="0"/>
        <i x="1"/>
        <i x="2"/>
        <i x="3" s="1"/>
        <i x="4"/>
        <i x="5"/>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Provider" xr10:uid="{88869756-C026-4772-BA63-484E4B4615DF}" sourceName="Service Provider ">
  <pivotTables>
    <pivotTable tabId="11" name="PivotTable3"/>
  </pivotTables>
  <data>
    <tabular pivotCacheId="1486636794">
      <items count="9">
        <i x="3" s="1"/>
        <i x="4" s="1"/>
        <i x="6" s="1"/>
        <i x="1" s="1"/>
        <i x="8" s="1"/>
        <i x="5" s="1" nd="1"/>
        <i x="0" s="1" nd="1"/>
        <i x="2" s="1" nd="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ip_Type" xr10:uid="{AAE0C5A7-5473-4B48-A773-604C1D4F5169}" sourceName="Strip Type ">
  <pivotTables>
    <pivotTable tabId="11" name="PivotTable3"/>
  </pivotTables>
  <data>
    <tabular pivotCacheId="1486636794">
      <items count="7">
        <i x="4" s="1"/>
        <i x="5" s="1"/>
        <i x="6" s="1"/>
        <i x="0" s="1"/>
        <i x="2" s="1" nd="1"/>
        <i x="1" s="1"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ding_Type" xr10:uid="{B356BCC3-2D1C-4D10-866E-A2B27ABCE066}" sourceName="Funding Type ">
  <pivotTables>
    <pivotTable tabId="11" name="PivotTable3"/>
  </pivotTables>
  <data>
    <tabular pivotCacheId="1486636794">
      <items count="4">
        <i x="0" s="1"/>
        <i x="2" s="1"/>
        <i x="1"/>
        <i x="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rtfolio1" xr10:uid="{C968E91A-3B51-40E9-93D6-1D05D26BAD16}" sourceName="Portfolio ">
  <pivotTables>
    <pivotTable tabId="15" name="PivotTable3"/>
  </pivotTables>
  <data>
    <tabular pivotCacheId="1486636794">
      <items count="7">
        <i x="0"/>
        <i x="1"/>
        <i x="2"/>
        <i x="3" s="1"/>
        <i x="4"/>
        <i x="5"/>
        <i x="6"/>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Provider1" xr10:uid="{387A7E20-8D90-4B17-BC7F-2DA68D38BED0}" sourceName="Service Provider ">
  <pivotTables>
    <pivotTable tabId="15" name="PivotTable3"/>
  </pivotTables>
  <data>
    <tabular pivotCacheId="1486636794">
      <items count="9">
        <i x="3" s="1"/>
        <i x="4" s="1"/>
        <i x="6" s="1"/>
        <i x="1" s="1"/>
        <i x="8" s="1"/>
        <i x="5" s="1" nd="1"/>
        <i x="0" s="1" nd="1"/>
        <i x="2" s="1" nd="1"/>
        <i x="7"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ip_Type1" xr10:uid="{3DCCA42F-5C96-4CD8-921F-83A2B68F7980}" sourceName="Strip Type ">
  <pivotTables>
    <pivotTable tabId="15" name="PivotTable3"/>
  </pivotTables>
  <data>
    <tabular pivotCacheId="1486636794">
      <items count="7">
        <i x="4" s="1"/>
        <i x="5" s="1"/>
        <i x="6" s="1"/>
        <i x="0" s="1"/>
        <i x="2" s="1" nd="1"/>
        <i x="1" s="1" nd="1"/>
        <i x="3"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ding_Type1" xr10:uid="{D74C867F-A04E-4E6F-9788-E04DC39C2FE4}" sourceName="Funding Type ">
  <pivotTables>
    <pivotTable tabId="15" name="PivotTable3"/>
  </pivotTables>
  <data>
    <tabular pivotCacheId="1486636794">
      <items count="4">
        <i x="0" s="1"/>
        <i x="2" s="1"/>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rtfolio  1" xr10:uid="{1ACF0461-6CBF-44E0-9F1C-EEDFACF6DAE5}" cache="Slicer_Portfolio1" caption="Portfolio " rowHeight="241300"/>
  <slicer name="Service Provider  1" xr10:uid="{BC9101CE-A706-4BBE-831C-95B5C92B7A0B}" cache="Slicer_Service_Provider1" caption="Service Provider " startItem="1" rowHeight="241300"/>
  <slicer name="Strip Type  1" xr10:uid="{7C1A93A0-D1EF-405D-94DA-529AB6079C29}" cache="Slicer_Strip_Type1" caption="Strip Type " rowHeight="241300"/>
  <slicer name="Funding Type  1" xr10:uid="{CB2716D4-B1CB-4324-A483-913BCC22F9EE}" cache="Slicer_Funding_Type1" caption="Funding Type "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rtfolio " xr10:uid="{E6BFCE3C-8636-44A7-A0A1-2A9C5272C27C}" cache="Slicer_Portfolio" caption="Portfolio " rowHeight="241300"/>
  <slicer name="Service Provider " xr10:uid="{647A8FA6-E9C7-460B-AA73-1DDE6660545B}" cache="Slicer_Service_Provider" caption="Service Provider " startItem="1" rowHeight="241300"/>
  <slicer name="Strip Type " xr10:uid="{504DCD1C-EC0B-4F8C-9DDF-6C24E6036216}" cache="Slicer_Strip_Type" caption="Strip Type " rowHeight="241300"/>
  <slicer name="Funding Type " xr10:uid="{42FC30EC-5DE4-4013-AF04-7421E4198C10}" cache="Slicer_Funding_Type" caption="Funding Type "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88612-44F2-4BDE-8E27-C6CE33A3073C}">
  <sheetPr codeName="Sheet1"/>
  <dimension ref="A3:E175"/>
  <sheetViews>
    <sheetView topLeftCell="A26" workbookViewId="0">
      <selection activeCell="E41" sqref="E41"/>
    </sheetView>
  </sheetViews>
  <sheetFormatPr defaultRowHeight="14.5"/>
  <cols>
    <col min="1" max="1" width="39.08984375" bestFit="1" customWidth="1"/>
    <col min="2" max="4" width="17.453125" bestFit="1" customWidth="1"/>
    <col min="5" max="5" width="10.453125" bestFit="1" customWidth="1"/>
  </cols>
  <sheetData>
    <row r="3" spans="1:4" hidden="1">
      <c r="A3" t="s">
        <v>0</v>
      </c>
      <c r="B3" t="s">
        <v>1</v>
      </c>
    </row>
    <row r="4" spans="1:4" ht="57.65" customHeight="1">
      <c r="A4" s="24" t="s">
        <v>2</v>
      </c>
      <c r="B4" s="24" t="s">
        <v>3</v>
      </c>
      <c r="C4" s="24" t="s">
        <v>4</v>
      </c>
      <c r="D4" s="24" t="s">
        <v>5</v>
      </c>
    </row>
    <row r="5" spans="1:4">
      <c r="A5" s="7" t="s">
        <v>6</v>
      </c>
      <c r="B5" s="21"/>
      <c r="C5" s="21"/>
      <c r="D5" s="21"/>
    </row>
    <row r="6" spans="1:4">
      <c r="A6" s="8" t="s">
        <v>7</v>
      </c>
      <c r="B6" s="25">
        <v>9.8249999999999993</v>
      </c>
      <c r="C6" s="25">
        <v>6.125</v>
      </c>
      <c r="D6" s="25">
        <v>15.95</v>
      </c>
    </row>
    <row r="7" spans="1:4">
      <c r="A7" s="8" t="s">
        <v>8</v>
      </c>
      <c r="B7" s="25">
        <v>3.4</v>
      </c>
      <c r="C7" s="25">
        <v>9.1</v>
      </c>
      <c r="D7" s="25">
        <v>12.5</v>
      </c>
    </row>
    <row r="8" spans="1:4">
      <c r="A8" s="8" t="s">
        <v>9</v>
      </c>
      <c r="B8" s="25">
        <v>50</v>
      </c>
      <c r="C8" s="25">
        <v>4.8140000000000001</v>
      </c>
      <c r="D8" s="25">
        <v>54.814</v>
      </c>
    </row>
    <row r="9" spans="1:4">
      <c r="A9" s="8" t="s">
        <v>10</v>
      </c>
      <c r="B9" s="25"/>
      <c r="C9" s="25">
        <v>79</v>
      </c>
      <c r="D9" s="25">
        <v>79</v>
      </c>
    </row>
    <row r="10" spans="1:4">
      <c r="A10" s="8" t="s">
        <v>11</v>
      </c>
      <c r="B10" s="25"/>
      <c r="C10" s="25">
        <v>21.37</v>
      </c>
      <c r="D10" s="25">
        <v>21.37</v>
      </c>
    </row>
    <row r="11" spans="1:4">
      <c r="A11" s="8" t="s">
        <v>12</v>
      </c>
      <c r="B11" s="25">
        <v>14.285</v>
      </c>
      <c r="C11" s="25">
        <v>65.222999999999999</v>
      </c>
      <c r="D11" s="25">
        <v>79.507999999999996</v>
      </c>
    </row>
    <row r="12" spans="1:4">
      <c r="A12" s="8" t="s">
        <v>13</v>
      </c>
      <c r="B12" s="25">
        <v>9.879999999999999</v>
      </c>
      <c r="C12" s="25">
        <v>90.641999999999996</v>
      </c>
      <c r="D12" s="25">
        <v>100.52199999999999</v>
      </c>
    </row>
    <row r="13" spans="1:4">
      <c r="A13" s="7" t="s">
        <v>14</v>
      </c>
      <c r="B13" s="25">
        <v>87.39</v>
      </c>
      <c r="C13" s="25">
        <v>276.274</v>
      </c>
      <c r="D13" s="25">
        <v>363.66399999999999</v>
      </c>
    </row>
    <row r="14" spans="1:4">
      <c r="A14" s="7" t="s">
        <v>5</v>
      </c>
      <c r="B14" s="25">
        <v>87.39</v>
      </c>
      <c r="C14" s="25">
        <v>276.274</v>
      </c>
      <c r="D14" s="25">
        <v>363.66399999999999</v>
      </c>
    </row>
    <row r="15" spans="1:4">
      <c r="A15" s="7"/>
      <c r="B15" s="21"/>
      <c r="C15" s="21"/>
      <c r="D15" s="21"/>
    </row>
    <row r="17" spans="1:4" hidden="1">
      <c r="A17" t="s">
        <v>0</v>
      </c>
      <c r="B17" t="s">
        <v>1</v>
      </c>
    </row>
    <row r="18" spans="1:4" ht="43.5">
      <c r="A18" s="24" t="s">
        <v>2</v>
      </c>
      <c r="B18" s="24" t="s">
        <v>3</v>
      </c>
      <c r="C18" s="24" t="s">
        <v>4</v>
      </c>
      <c r="D18" s="24" t="s">
        <v>5</v>
      </c>
    </row>
    <row r="19" spans="1:4">
      <c r="A19" s="7" t="s">
        <v>15</v>
      </c>
      <c r="B19" s="21"/>
      <c r="C19" s="21"/>
      <c r="D19" s="21"/>
    </row>
    <row r="20" spans="1:4">
      <c r="A20" s="8" t="s">
        <v>16</v>
      </c>
      <c r="B20" s="25"/>
      <c r="C20" s="25">
        <v>122.886</v>
      </c>
      <c r="D20" s="25">
        <v>122.886</v>
      </c>
    </row>
    <row r="21" spans="1:4">
      <c r="A21" s="8" t="s">
        <v>17</v>
      </c>
      <c r="B21" s="25"/>
      <c r="C21" s="25">
        <v>1.95</v>
      </c>
      <c r="D21" s="25">
        <v>1.95</v>
      </c>
    </row>
    <row r="22" spans="1:4">
      <c r="A22" s="8" t="s">
        <v>18</v>
      </c>
      <c r="B22" s="25"/>
      <c r="C22" s="25">
        <v>69.571000000000012</v>
      </c>
      <c r="D22" s="25">
        <v>69.571000000000012</v>
      </c>
    </row>
    <row r="23" spans="1:4">
      <c r="A23" s="8" t="s">
        <v>10</v>
      </c>
      <c r="B23" s="25"/>
      <c r="C23" s="25">
        <v>91.94300000000004</v>
      </c>
      <c r="D23" s="25">
        <v>91.94300000000004</v>
      </c>
    </row>
    <row r="24" spans="1:4">
      <c r="A24" s="8" t="s">
        <v>19</v>
      </c>
      <c r="B24" s="25"/>
      <c r="C24" s="25">
        <v>16.315000000000001</v>
      </c>
      <c r="D24" s="25">
        <v>16.315000000000001</v>
      </c>
    </row>
    <row r="25" spans="1:4">
      <c r="A25" s="8" t="s">
        <v>20</v>
      </c>
      <c r="B25" s="25"/>
      <c r="C25" s="25">
        <v>69.921000000000006</v>
      </c>
      <c r="D25" s="25">
        <v>69.921000000000006</v>
      </c>
    </row>
    <row r="26" spans="1:4">
      <c r="A26" s="7" t="s">
        <v>21</v>
      </c>
      <c r="B26" s="25"/>
      <c r="C26" s="25">
        <v>372.58600000000001</v>
      </c>
      <c r="D26" s="25">
        <v>372.58600000000001</v>
      </c>
    </row>
    <row r="27" spans="1:4">
      <c r="A27" s="7" t="s">
        <v>5</v>
      </c>
      <c r="B27" s="25"/>
      <c r="C27" s="25">
        <v>372.58600000000001</v>
      </c>
      <c r="D27" s="25">
        <v>372.58600000000001</v>
      </c>
    </row>
    <row r="30" spans="1:4" hidden="1">
      <c r="A30" t="s">
        <v>0</v>
      </c>
      <c r="B30" t="s">
        <v>1</v>
      </c>
    </row>
    <row r="31" spans="1:4" ht="43.5">
      <c r="A31" s="24" t="s">
        <v>2</v>
      </c>
      <c r="B31" s="24" t="s">
        <v>3</v>
      </c>
      <c r="C31" s="24" t="s">
        <v>4</v>
      </c>
      <c r="D31" s="24" t="s">
        <v>5</v>
      </c>
    </row>
    <row r="32" spans="1:4">
      <c r="A32" s="7" t="s">
        <v>22</v>
      </c>
      <c r="B32" s="21"/>
      <c r="C32" s="21"/>
      <c r="D32" s="21"/>
    </row>
    <row r="33" spans="1:5">
      <c r="A33" s="8" t="s">
        <v>23</v>
      </c>
      <c r="B33" s="25"/>
      <c r="C33" s="25">
        <v>112.072</v>
      </c>
      <c r="D33" s="25">
        <v>112.072</v>
      </c>
      <c r="E33">
        <v>112.072</v>
      </c>
    </row>
    <row r="34" spans="1:5">
      <c r="A34" s="8" t="s">
        <v>24</v>
      </c>
      <c r="B34" s="25">
        <v>11.2</v>
      </c>
      <c r="C34" s="25">
        <v>307.548</v>
      </c>
      <c r="D34" s="25">
        <v>318.74799999999999</v>
      </c>
      <c r="E34">
        <v>471.31200000000001</v>
      </c>
    </row>
    <row r="35" spans="1:5">
      <c r="A35" s="8" t="s">
        <v>25</v>
      </c>
      <c r="B35" s="25">
        <v>8</v>
      </c>
      <c r="C35" s="25">
        <v>280.11899999999997</v>
      </c>
      <c r="D35" s="25">
        <v>288.11899999999997</v>
      </c>
      <c r="E35">
        <v>337.476</v>
      </c>
    </row>
    <row r="36" spans="1:5">
      <c r="A36" s="8" t="s">
        <v>26</v>
      </c>
      <c r="B36" s="25"/>
      <c r="C36" s="25">
        <v>52</v>
      </c>
      <c r="D36" s="25">
        <v>52</v>
      </c>
      <c r="E36" s="26">
        <v>70.391000000000005</v>
      </c>
    </row>
    <row r="37" spans="1:5">
      <c r="A37" s="8" t="s">
        <v>27</v>
      </c>
      <c r="B37" s="25"/>
      <c r="C37" s="25">
        <v>12.624000000000001</v>
      </c>
      <c r="D37" s="25">
        <v>12.624000000000001</v>
      </c>
      <c r="E37" s="26">
        <v>62.551000000000002</v>
      </c>
    </row>
    <row r="38" spans="1:5">
      <c r="A38" s="8" t="s">
        <v>28</v>
      </c>
      <c r="B38" s="25"/>
      <c r="C38" s="25">
        <v>77.736999999999995</v>
      </c>
      <c r="D38" s="25">
        <v>77.736999999999995</v>
      </c>
      <c r="E38" s="26">
        <v>66.581999999999994</v>
      </c>
    </row>
    <row r="39" spans="1:5">
      <c r="A39" s="8" t="s">
        <v>29</v>
      </c>
      <c r="B39" s="25"/>
      <c r="C39" s="25">
        <v>91.813999999999993</v>
      </c>
      <c r="D39" s="25">
        <v>91.813999999999993</v>
      </c>
      <c r="E39">
        <v>225.11500000000001</v>
      </c>
    </row>
    <row r="40" spans="1:5">
      <c r="A40" s="8" t="s">
        <v>30</v>
      </c>
      <c r="B40" s="25"/>
      <c r="C40" s="25">
        <v>477.54300000000001</v>
      </c>
      <c r="D40" s="25">
        <v>477.54300000000001</v>
      </c>
      <c r="E40">
        <v>416.34899999999999</v>
      </c>
    </row>
    <row r="41" spans="1:5">
      <c r="A41" s="8" t="s">
        <v>31</v>
      </c>
      <c r="B41" s="25"/>
      <c r="C41" s="25">
        <v>55.66</v>
      </c>
      <c r="D41" s="25">
        <v>55.66</v>
      </c>
      <c r="E41" s="26"/>
    </row>
    <row r="42" spans="1:5">
      <c r="A42" s="8" t="s">
        <v>10</v>
      </c>
      <c r="B42" s="25"/>
      <c r="C42" s="25">
        <v>161.72499999999999</v>
      </c>
      <c r="D42" s="25">
        <v>161.72499999999999</v>
      </c>
    </row>
    <row r="43" spans="1:5">
      <c r="A43" s="8" t="s">
        <v>32</v>
      </c>
      <c r="B43" s="25"/>
      <c r="C43" s="25">
        <v>39.866</v>
      </c>
      <c r="D43" s="25">
        <v>39.866</v>
      </c>
    </row>
    <row r="44" spans="1:5">
      <c r="A44" s="8" t="s">
        <v>33</v>
      </c>
      <c r="B44" s="25"/>
      <c r="C44" s="25">
        <v>42.000000000000007</v>
      </c>
      <c r="D44" s="25">
        <v>42.000000000000007</v>
      </c>
    </row>
    <row r="45" spans="1:5">
      <c r="A45" s="8" t="s">
        <v>34</v>
      </c>
      <c r="B45" s="25"/>
      <c r="C45" s="25">
        <v>3.2990000000000004</v>
      </c>
      <c r="D45" s="25">
        <v>3.2990000000000004</v>
      </c>
    </row>
    <row r="46" spans="1:5">
      <c r="A46" s="8" t="s">
        <v>35</v>
      </c>
      <c r="B46" s="25"/>
      <c r="C46" s="25">
        <v>243.983</v>
      </c>
      <c r="D46" s="25">
        <v>243.983</v>
      </c>
    </row>
    <row r="47" spans="1:5">
      <c r="A47" s="8" t="s">
        <v>36</v>
      </c>
      <c r="B47" s="25"/>
      <c r="C47" s="25">
        <v>292.505</v>
      </c>
      <c r="D47" s="25">
        <v>292.505</v>
      </c>
    </row>
    <row r="48" spans="1:5">
      <c r="A48" s="7" t="s">
        <v>37</v>
      </c>
      <c r="B48" s="25">
        <v>19.2</v>
      </c>
      <c r="C48" s="25">
        <v>2250.4949999999999</v>
      </c>
      <c r="D48" s="25">
        <v>2269.6949999999997</v>
      </c>
    </row>
    <row r="49" spans="1:4">
      <c r="A49" s="7" t="s">
        <v>5</v>
      </c>
      <c r="B49" s="25">
        <v>19.2</v>
      </c>
      <c r="C49" s="25">
        <v>2250.4949999999999</v>
      </c>
      <c r="D49" s="25">
        <v>2269.6949999999997</v>
      </c>
    </row>
    <row r="52" spans="1:4" hidden="1">
      <c r="A52" t="s">
        <v>0</v>
      </c>
      <c r="B52" t="s">
        <v>1</v>
      </c>
    </row>
    <row r="53" spans="1:4" ht="43.5">
      <c r="A53" s="24" t="s">
        <v>2</v>
      </c>
      <c r="B53" s="24" t="s">
        <v>3</v>
      </c>
      <c r="C53" s="24" t="s">
        <v>4</v>
      </c>
      <c r="D53" s="24" t="s">
        <v>5</v>
      </c>
    </row>
    <row r="54" spans="1:4">
      <c r="A54" s="7" t="s">
        <v>38</v>
      </c>
      <c r="B54" s="21"/>
      <c r="C54" s="21"/>
      <c r="D54" s="21"/>
    </row>
    <row r="55" spans="1:4">
      <c r="A55" s="8" t="s">
        <v>39</v>
      </c>
      <c r="B55" s="25"/>
      <c r="C55" s="25">
        <v>4.5</v>
      </c>
      <c r="D55" s="25">
        <v>4.5</v>
      </c>
    </row>
    <row r="56" spans="1:4">
      <c r="A56" s="8" t="s">
        <v>40</v>
      </c>
      <c r="B56" s="25"/>
      <c r="C56" s="25">
        <v>2.75</v>
      </c>
      <c r="D56" s="25">
        <v>2.75</v>
      </c>
    </row>
    <row r="57" spans="1:4">
      <c r="A57" s="8" t="s">
        <v>41</v>
      </c>
      <c r="B57" s="25">
        <v>34.853000000000002</v>
      </c>
      <c r="C57" s="25">
        <v>97.368000000000009</v>
      </c>
      <c r="D57" s="25">
        <v>132.221</v>
      </c>
    </row>
    <row r="58" spans="1:4">
      <c r="A58" s="8" t="s">
        <v>42</v>
      </c>
      <c r="B58" s="25"/>
      <c r="C58" s="25">
        <v>14.23</v>
      </c>
      <c r="D58" s="25">
        <v>14.23</v>
      </c>
    </row>
    <row r="59" spans="1:4">
      <c r="A59" s="8" t="s">
        <v>43</v>
      </c>
      <c r="B59" s="25">
        <v>11.807</v>
      </c>
      <c r="C59" s="25">
        <v>41.034000000000006</v>
      </c>
      <c r="D59" s="25">
        <v>52.841000000000008</v>
      </c>
    </row>
    <row r="60" spans="1:4">
      <c r="A60" s="8" t="s">
        <v>44</v>
      </c>
      <c r="B60" s="25"/>
      <c r="C60" s="25">
        <v>5.2789999999999999</v>
      </c>
      <c r="D60" s="25">
        <v>5.2789999999999999</v>
      </c>
    </row>
    <row r="61" spans="1:4">
      <c r="A61" s="8" t="s">
        <v>29</v>
      </c>
      <c r="B61" s="25"/>
      <c r="C61" s="25">
        <v>43</v>
      </c>
      <c r="D61" s="25">
        <v>43</v>
      </c>
    </row>
    <row r="62" spans="1:4">
      <c r="A62" s="8" t="s">
        <v>45</v>
      </c>
      <c r="B62" s="25">
        <v>2.125</v>
      </c>
      <c r="C62" s="25">
        <v>109.20700000000001</v>
      </c>
      <c r="D62" s="25">
        <v>111.33200000000001</v>
      </c>
    </row>
    <row r="63" spans="1:4">
      <c r="A63" s="8" t="s">
        <v>46</v>
      </c>
      <c r="B63" s="25">
        <v>20.71</v>
      </c>
      <c r="C63" s="25">
        <v>82.422999999999988</v>
      </c>
      <c r="D63" s="25">
        <v>103.13299999999998</v>
      </c>
    </row>
    <row r="64" spans="1:4">
      <c r="A64" s="8" t="s">
        <v>10</v>
      </c>
      <c r="B64" s="25"/>
      <c r="C64" s="25">
        <v>179.01300000000001</v>
      </c>
      <c r="D64" s="25">
        <v>179.01300000000001</v>
      </c>
    </row>
    <row r="65" spans="1:4">
      <c r="A65" s="8" t="s">
        <v>47</v>
      </c>
      <c r="B65" s="25"/>
      <c r="C65" s="25">
        <v>4.0439999999999996</v>
      </c>
      <c r="D65" s="25">
        <v>4.0439999999999996</v>
      </c>
    </row>
    <row r="66" spans="1:4">
      <c r="A66" s="8" t="s">
        <v>48</v>
      </c>
      <c r="B66" s="25">
        <v>4.6840000000000002</v>
      </c>
      <c r="C66" s="25">
        <v>14.479999999999999</v>
      </c>
      <c r="D66" s="25">
        <v>19.163999999999998</v>
      </c>
    </row>
    <row r="67" spans="1:4">
      <c r="A67" s="8" t="s">
        <v>49</v>
      </c>
      <c r="B67" s="25">
        <v>9</v>
      </c>
      <c r="C67" s="25">
        <v>3.06</v>
      </c>
      <c r="D67" s="25">
        <v>12.06</v>
      </c>
    </row>
    <row r="68" spans="1:4">
      <c r="A68" s="8" t="s">
        <v>50</v>
      </c>
      <c r="B68" s="25"/>
      <c r="C68" s="25">
        <v>16.028000000000002</v>
      </c>
      <c r="D68" s="25">
        <v>16.028000000000002</v>
      </c>
    </row>
    <row r="69" spans="1:4">
      <c r="A69" s="8" t="s">
        <v>51</v>
      </c>
      <c r="B69" s="25">
        <v>6.8360000000000003</v>
      </c>
      <c r="C69" s="25">
        <v>26.446999999999999</v>
      </c>
      <c r="D69" s="25">
        <v>33.283000000000001</v>
      </c>
    </row>
    <row r="70" spans="1:4">
      <c r="A70" s="8" t="s">
        <v>52</v>
      </c>
      <c r="B70" s="25"/>
      <c r="C70" s="25">
        <v>3.5</v>
      </c>
      <c r="D70" s="25">
        <v>3.5</v>
      </c>
    </row>
    <row r="71" spans="1:4">
      <c r="A71" s="8" t="s">
        <v>53</v>
      </c>
      <c r="B71" s="25"/>
      <c r="C71" s="25">
        <v>8.5</v>
      </c>
      <c r="D71" s="25">
        <v>8.5</v>
      </c>
    </row>
    <row r="72" spans="1:4">
      <c r="A72" s="8" t="s">
        <v>54</v>
      </c>
      <c r="B72" s="25">
        <v>8.66</v>
      </c>
      <c r="C72" s="25">
        <v>12.913</v>
      </c>
      <c r="D72" s="25">
        <v>21.573</v>
      </c>
    </row>
    <row r="73" spans="1:4">
      <c r="A73" s="8" t="s">
        <v>55</v>
      </c>
      <c r="B73" s="25"/>
      <c r="C73" s="25">
        <v>12.15</v>
      </c>
      <c r="D73" s="25">
        <v>12.15</v>
      </c>
    </row>
    <row r="74" spans="1:4">
      <c r="A74" s="8" t="s">
        <v>35</v>
      </c>
      <c r="B74" s="25"/>
      <c r="C74" s="25">
        <v>149.75299999999999</v>
      </c>
      <c r="D74" s="25">
        <v>149.75299999999999</v>
      </c>
    </row>
    <row r="75" spans="1:4">
      <c r="A75" s="8" t="s">
        <v>56</v>
      </c>
      <c r="B75" s="25">
        <v>76.105000000000004</v>
      </c>
      <c r="C75" s="25">
        <v>31.158000000000001</v>
      </c>
      <c r="D75" s="25">
        <v>107.26300000000001</v>
      </c>
    </row>
    <row r="76" spans="1:4">
      <c r="A76" s="8" t="s">
        <v>57</v>
      </c>
      <c r="B76" s="25">
        <v>6.6</v>
      </c>
      <c r="C76" s="25">
        <v>6.423</v>
      </c>
      <c r="D76" s="25">
        <v>13.023</v>
      </c>
    </row>
    <row r="77" spans="1:4">
      <c r="A77" s="7" t="s">
        <v>58</v>
      </c>
      <c r="B77" s="25">
        <v>181.38</v>
      </c>
      <c r="C77" s="25">
        <v>867.25999999999988</v>
      </c>
      <c r="D77" s="25">
        <v>1048.6399999999996</v>
      </c>
    </row>
    <row r="78" spans="1:4">
      <c r="A78" s="7" t="s">
        <v>5</v>
      </c>
      <c r="B78" s="25">
        <v>181.38</v>
      </c>
      <c r="C78" s="25">
        <v>867.25999999999988</v>
      </c>
      <c r="D78" s="25">
        <v>1048.6399999999996</v>
      </c>
    </row>
    <row r="81" spans="1:4" hidden="1">
      <c r="A81" t="s">
        <v>0</v>
      </c>
      <c r="B81" t="s">
        <v>1</v>
      </c>
    </row>
    <row r="82" spans="1:4" ht="43.5">
      <c r="A82" s="24" t="s">
        <v>2</v>
      </c>
      <c r="B82" s="24" t="s">
        <v>3</v>
      </c>
      <c r="C82" s="24" t="s">
        <v>4</v>
      </c>
      <c r="D82" s="24" t="s">
        <v>5</v>
      </c>
    </row>
    <row r="83" spans="1:4">
      <c r="A83" s="7" t="s">
        <v>59</v>
      </c>
      <c r="B83" s="21"/>
      <c r="C83" s="21"/>
      <c r="D83" s="21"/>
    </row>
    <row r="84" spans="1:4">
      <c r="A84" s="8" t="s">
        <v>10</v>
      </c>
      <c r="B84" s="25"/>
      <c r="C84" s="25">
        <v>11.762</v>
      </c>
      <c r="D84" s="25">
        <v>11.762</v>
      </c>
    </row>
    <row r="85" spans="1:4">
      <c r="A85" s="8" t="s">
        <v>60</v>
      </c>
      <c r="B85" s="25">
        <v>9.0299999999999994</v>
      </c>
      <c r="C85" s="25">
        <v>19.207999999999998</v>
      </c>
      <c r="D85" s="25">
        <v>28.238</v>
      </c>
    </row>
    <row r="86" spans="1:4">
      <c r="A86" s="8" t="s">
        <v>61</v>
      </c>
      <c r="B86" s="25"/>
      <c r="C86" s="25">
        <v>4</v>
      </c>
      <c r="D86" s="25">
        <v>4</v>
      </c>
    </row>
    <row r="87" spans="1:4">
      <c r="A87" s="7" t="s">
        <v>62</v>
      </c>
      <c r="B87" s="25">
        <v>9.0299999999999994</v>
      </c>
      <c r="C87" s="25">
        <v>34.97</v>
      </c>
      <c r="D87" s="25">
        <v>44</v>
      </c>
    </row>
    <row r="88" spans="1:4">
      <c r="A88" s="7" t="s">
        <v>5</v>
      </c>
      <c r="B88" s="25">
        <v>9.0299999999999994</v>
      </c>
      <c r="C88" s="25">
        <v>34.97</v>
      </c>
      <c r="D88" s="25">
        <v>44</v>
      </c>
    </row>
    <row r="89" spans="1:4">
      <c r="A89" s="7"/>
      <c r="B89" s="25"/>
      <c r="C89" s="25"/>
      <c r="D89" s="25"/>
    </row>
    <row r="91" spans="1:4" ht="43.5">
      <c r="A91" s="28" t="s">
        <v>2</v>
      </c>
      <c r="B91" s="28" t="s">
        <v>63</v>
      </c>
      <c r="C91" s="28" t="s">
        <v>5</v>
      </c>
    </row>
    <row r="92" spans="1:4">
      <c r="A92" s="29" t="s">
        <v>64</v>
      </c>
      <c r="B92" s="27"/>
      <c r="C92" s="27"/>
    </row>
    <row r="93" spans="1:4">
      <c r="A93" s="8" t="s">
        <v>65</v>
      </c>
      <c r="B93" s="25">
        <v>5.0570000000000004</v>
      </c>
      <c r="C93" s="25">
        <v>5.0570000000000004</v>
      </c>
    </row>
    <row r="94" spans="1:4">
      <c r="A94" s="8" t="s">
        <v>66</v>
      </c>
      <c r="B94" s="25">
        <v>0.14100000000000001</v>
      </c>
      <c r="C94" s="25">
        <v>0.14100000000000001</v>
      </c>
    </row>
    <row r="95" spans="1:4">
      <c r="A95" s="8" t="s">
        <v>67</v>
      </c>
      <c r="B95" s="25">
        <v>1.0630000000000002</v>
      </c>
      <c r="C95" s="25">
        <v>1.0630000000000002</v>
      </c>
    </row>
    <row r="96" spans="1:4">
      <c r="A96" s="8" t="s">
        <v>68</v>
      </c>
      <c r="B96" s="25">
        <v>15.731000000000002</v>
      </c>
      <c r="C96" s="25">
        <v>15.731000000000002</v>
      </c>
    </row>
    <row r="97" spans="1:4">
      <c r="A97" s="8" t="s">
        <v>69</v>
      </c>
      <c r="B97" s="25">
        <v>5.8220000000000001</v>
      </c>
      <c r="C97" s="25">
        <v>5.8220000000000001</v>
      </c>
    </row>
    <row r="98" spans="1:4">
      <c r="A98" s="8" t="s">
        <v>70</v>
      </c>
      <c r="B98" s="25">
        <v>122.00099999999996</v>
      </c>
      <c r="C98" s="25">
        <v>122.00099999999996</v>
      </c>
    </row>
    <row r="99" spans="1:4">
      <c r="A99" s="8" t="s">
        <v>71</v>
      </c>
      <c r="B99" s="25">
        <v>1.8769999999999998</v>
      </c>
      <c r="C99" s="25">
        <v>1.8769999999999998</v>
      </c>
    </row>
    <row r="100" spans="1:4">
      <c r="A100" s="8" t="s">
        <v>72</v>
      </c>
      <c r="B100" s="25">
        <v>1.121</v>
      </c>
      <c r="C100" s="25">
        <v>1.121</v>
      </c>
    </row>
    <row r="101" spans="1:4">
      <c r="A101" s="30" t="s">
        <v>73</v>
      </c>
      <c r="B101" s="31">
        <v>152.81299999999999</v>
      </c>
      <c r="C101" s="31">
        <v>152.81299999999999</v>
      </c>
    </row>
    <row r="102" spans="1:4">
      <c r="A102" s="32" t="s">
        <v>5</v>
      </c>
      <c r="B102" s="33">
        <v>152.81299999999999</v>
      </c>
      <c r="C102" s="33">
        <v>152.81299999999999</v>
      </c>
    </row>
    <row r="105" spans="1:4" ht="58">
      <c r="A105" s="28" t="s">
        <v>2</v>
      </c>
      <c r="B105" s="28" t="s">
        <v>74</v>
      </c>
      <c r="C105" s="28" t="s">
        <v>5</v>
      </c>
    </row>
    <row r="106" spans="1:4">
      <c r="A106" s="29" t="s">
        <v>75</v>
      </c>
      <c r="B106" s="27"/>
      <c r="C106" s="27"/>
    </row>
    <row r="107" spans="1:4">
      <c r="A107" s="8" t="s">
        <v>76</v>
      </c>
      <c r="B107">
        <v>1261.402</v>
      </c>
      <c r="C107">
        <v>1261.402</v>
      </c>
    </row>
    <row r="108" spans="1:4">
      <c r="A108" s="34" t="s">
        <v>77</v>
      </c>
      <c r="B108" s="35">
        <v>1261.402</v>
      </c>
      <c r="C108" s="35">
        <v>1261.402</v>
      </c>
    </row>
    <row r="109" spans="1:4" hidden="1">
      <c r="A109" s="32" t="s">
        <v>5</v>
      </c>
      <c r="B109" s="33">
        <v>1261.402</v>
      </c>
      <c r="C109" s="33">
        <v>1261.402</v>
      </c>
    </row>
    <row r="110" spans="1:4" hidden="1">
      <c r="A110" t="s">
        <v>0</v>
      </c>
      <c r="B110" t="s">
        <v>1</v>
      </c>
    </row>
    <row r="111" spans="1:4" ht="43.5" hidden="1">
      <c r="A111" s="24" t="s">
        <v>2</v>
      </c>
      <c r="B111" s="24" t="s">
        <v>3</v>
      </c>
      <c r="C111" s="24" t="s">
        <v>4</v>
      </c>
      <c r="D111" s="24" t="s">
        <v>5</v>
      </c>
    </row>
    <row r="112" spans="1:4" hidden="1">
      <c r="A112" s="7" t="s">
        <v>6</v>
      </c>
      <c r="B112" s="21"/>
      <c r="C112" s="21"/>
      <c r="D112" s="21"/>
    </row>
    <row r="113" spans="1:4" hidden="1">
      <c r="A113" s="8" t="s">
        <v>7</v>
      </c>
      <c r="B113" s="25">
        <v>9.8249999999999993</v>
      </c>
      <c r="C113" s="25">
        <v>6.125</v>
      </c>
      <c r="D113" s="25">
        <v>15.95</v>
      </c>
    </row>
    <row r="114" spans="1:4" hidden="1">
      <c r="A114" s="8" t="s">
        <v>8</v>
      </c>
      <c r="B114" s="25">
        <v>3.4</v>
      </c>
      <c r="C114" s="25">
        <v>9.1</v>
      </c>
      <c r="D114" s="25">
        <v>12.5</v>
      </c>
    </row>
    <row r="115" spans="1:4" hidden="1">
      <c r="A115" s="8" t="s">
        <v>9</v>
      </c>
      <c r="B115" s="25">
        <v>50</v>
      </c>
      <c r="C115" s="25">
        <v>4.8140000000000001</v>
      </c>
      <c r="D115" s="25">
        <v>54.814</v>
      </c>
    </row>
    <row r="116" spans="1:4" hidden="1">
      <c r="A116" s="8" t="s">
        <v>10</v>
      </c>
      <c r="B116" s="25"/>
      <c r="C116" s="25">
        <v>79</v>
      </c>
      <c r="D116" s="25">
        <v>79</v>
      </c>
    </row>
    <row r="117" spans="1:4" hidden="1">
      <c r="A117" s="8" t="s">
        <v>11</v>
      </c>
      <c r="B117" s="25"/>
      <c r="C117" s="25">
        <v>21.37</v>
      </c>
      <c r="D117" s="25">
        <v>21.37</v>
      </c>
    </row>
    <row r="118" spans="1:4" hidden="1">
      <c r="A118" s="8" t="s">
        <v>12</v>
      </c>
      <c r="B118" s="25">
        <v>14.285</v>
      </c>
      <c r="C118" s="25">
        <v>65.222999999999999</v>
      </c>
      <c r="D118" s="25">
        <v>79.507999999999996</v>
      </c>
    </row>
    <row r="119" spans="1:4" hidden="1">
      <c r="A119" s="8" t="s">
        <v>13</v>
      </c>
      <c r="B119" s="25">
        <v>9.879999999999999</v>
      </c>
      <c r="C119" s="25">
        <v>90.641999999999996</v>
      </c>
      <c r="D119" s="25">
        <v>100.52199999999999</v>
      </c>
    </row>
    <row r="120" spans="1:4" hidden="1">
      <c r="A120" s="7" t="s">
        <v>14</v>
      </c>
      <c r="B120" s="25">
        <v>87.39</v>
      </c>
      <c r="C120" s="25">
        <v>276.274</v>
      </c>
      <c r="D120" s="25">
        <v>363.66399999999999</v>
      </c>
    </row>
    <row r="121" spans="1:4" hidden="1">
      <c r="A121" s="7" t="s">
        <v>15</v>
      </c>
      <c r="B121" s="21"/>
      <c r="C121" s="21"/>
      <c r="D121" s="21"/>
    </row>
    <row r="122" spans="1:4" hidden="1">
      <c r="A122" s="8" t="s">
        <v>16</v>
      </c>
      <c r="B122" s="25"/>
      <c r="C122" s="25">
        <v>122.886</v>
      </c>
      <c r="D122" s="25">
        <v>122.886</v>
      </c>
    </row>
    <row r="123" spans="1:4" hidden="1">
      <c r="A123" s="8" t="s">
        <v>17</v>
      </c>
      <c r="B123" s="25"/>
      <c r="C123" s="25">
        <v>1.95</v>
      </c>
      <c r="D123" s="25">
        <v>1.95</v>
      </c>
    </row>
    <row r="124" spans="1:4" hidden="1">
      <c r="A124" s="8" t="s">
        <v>18</v>
      </c>
      <c r="B124" s="25"/>
      <c r="C124" s="25">
        <v>69.571000000000012</v>
      </c>
      <c r="D124" s="25">
        <v>69.571000000000012</v>
      </c>
    </row>
    <row r="125" spans="1:4" hidden="1">
      <c r="A125" s="8" t="s">
        <v>10</v>
      </c>
      <c r="B125" s="25"/>
      <c r="C125" s="25">
        <v>91.943000000000012</v>
      </c>
      <c r="D125" s="25">
        <v>91.943000000000012</v>
      </c>
    </row>
    <row r="126" spans="1:4" hidden="1">
      <c r="A126" s="8" t="s">
        <v>19</v>
      </c>
      <c r="B126" s="25"/>
      <c r="C126" s="25">
        <v>16.315000000000001</v>
      </c>
      <c r="D126" s="25">
        <v>16.315000000000001</v>
      </c>
    </row>
    <row r="127" spans="1:4" hidden="1">
      <c r="A127" s="8" t="s">
        <v>20</v>
      </c>
      <c r="B127" s="25"/>
      <c r="C127" s="25">
        <v>69.921000000000006</v>
      </c>
      <c r="D127" s="25">
        <v>69.921000000000006</v>
      </c>
    </row>
    <row r="128" spans="1:4" hidden="1">
      <c r="A128" s="7" t="s">
        <v>21</v>
      </c>
      <c r="B128" s="25"/>
      <c r="C128" s="25">
        <v>372.58600000000001</v>
      </c>
      <c r="D128" s="25">
        <v>372.58600000000001</v>
      </c>
    </row>
    <row r="129" spans="1:4" hidden="1">
      <c r="A129" s="7" t="s">
        <v>22</v>
      </c>
      <c r="B129" s="21"/>
      <c r="C129" s="21"/>
      <c r="D129" s="21"/>
    </row>
    <row r="130" spans="1:4" hidden="1">
      <c r="A130" s="8" t="s">
        <v>23</v>
      </c>
      <c r="B130" s="25"/>
      <c r="C130" s="25">
        <v>112.072</v>
      </c>
      <c r="D130" s="25">
        <v>112.072</v>
      </c>
    </row>
    <row r="131" spans="1:4" hidden="1">
      <c r="A131" s="8" t="s">
        <v>24</v>
      </c>
      <c r="B131" s="25">
        <v>11.2</v>
      </c>
      <c r="C131" s="25">
        <v>307.54799999999994</v>
      </c>
      <c r="D131" s="25">
        <v>318.74799999999993</v>
      </c>
    </row>
    <row r="132" spans="1:4" hidden="1">
      <c r="A132" s="8" t="s">
        <v>25</v>
      </c>
      <c r="B132" s="25">
        <v>8</v>
      </c>
      <c r="C132" s="25">
        <v>280.11899999999997</v>
      </c>
      <c r="D132" s="25">
        <v>288.11899999999997</v>
      </c>
    </row>
    <row r="133" spans="1:4" hidden="1">
      <c r="A133" s="8" t="s">
        <v>26</v>
      </c>
      <c r="B133" s="25"/>
      <c r="C133" s="25">
        <v>52</v>
      </c>
      <c r="D133" s="25">
        <v>52</v>
      </c>
    </row>
    <row r="134" spans="1:4" hidden="1">
      <c r="A134" s="8" t="s">
        <v>27</v>
      </c>
      <c r="B134" s="25"/>
      <c r="C134" s="25">
        <v>12.624000000000001</v>
      </c>
      <c r="D134" s="25">
        <v>12.624000000000001</v>
      </c>
    </row>
    <row r="135" spans="1:4" hidden="1">
      <c r="A135" s="8" t="s">
        <v>28</v>
      </c>
      <c r="B135" s="25"/>
      <c r="C135" s="25">
        <v>77.736999999999995</v>
      </c>
      <c r="D135" s="25">
        <v>77.736999999999995</v>
      </c>
    </row>
    <row r="136" spans="1:4" hidden="1">
      <c r="A136" s="8" t="s">
        <v>29</v>
      </c>
      <c r="B136" s="25"/>
      <c r="C136" s="25">
        <v>91.813999999999993</v>
      </c>
      <c r="D136" s="25">
        <v>91.813999999999993</v>
      </c>
    </row>
    <row r="137" spans="1:4" hidden="1">
      <c r="A137" s="8" t="s">
        <v>30</v>
      </c>
      <c r="B137" s="25"/>
      <c r="C137" s="25">
        <v>477.54300000000001</v>
      </c>
      <c r="D137" s="25">
        <v>477.54300000000001</v>
      </c>
    </row>
    <row r="138" spans="1:4" hidden="1">
      <c r="A138" s="8" t="s">
        <v>31</v>
      </c>
      <c r="B138" s="25"/>
      <c r="C138" s="25">
        <v>55.66</v>
      </c>
      <c r="D138" s="25">
        <v>55.66</v>
      </c>
    </row>
    <row r="139" spans="1:4" hidden="1">
      <c r="A139" s="8" t="s">
        <v>10</v>
      </c>
      <c r="B139" s="25"/>
      <c r="C139" s="25">
        <v>161.72500000000002</v>
      </c>
      <c r="D139" s="25">
        <v>161.72500000000002</v>
      </c>
    </row>
    <row r="140" spans="1:4" hidden="1">
      <c r="A140" s="8" t="s">
        <v>32</v>
      </c>
      <c r="B140" s="25"/>
      <c r="C140" s="25">
        <v>39.866</v>
      </c>
      <c r="D140" s="25">
        <v>39.866</v>
      </c>
    </row>
    <row r="141" spans="1:4" hidden="1">
      <c r="A141" s="8" t="s">
        <v>33</v>
      </c>
      <c r="B141" s="25"/>
      <c r="C141" s="25">
        <v>41.999999999999993</v>
      </c>
      <c r="D141" s="25">
        <v>41.999999999999993</v>
      </c>
    </row>
    <row r="142" spans="1:4" hidden="1">
      <c r="A142" s="8" t="s">
        <v>34</v>
      </c>
      <c r="B142" s="25"/>
      <c r="C142" s="25">
        <v>3.2990000000000004</v>
      </c>
      <c r="D142" s="25">
        <v>3.2990000000000004</v>
      </c>
    </row>
    <row r="143" spans="1:4" hidden="1">
      <c r="A143" s="8" t="s">
        <v>35</v>
      </c>
      <c r="B143" s="25"/>
      <c r="C143" s="25">
        <v>243.983</v>
      </c>
      <c r="D143" s="25">
        <v>243.983</v>
      </c>
    </row>
    <row r="144" spans="1:4" hidden="1">
      <c r="A144" s="8" t="s">
        <v>36</v>
      </c>
      <c r="B144" s="25"/>
      <c r="C144" s="25">
        <v>292.505</v>
      </c>
      <c r="D144" s="25">
        <v>292.505</v>
      </c>
    </row>
    <row r="145" spans="1:4" hidden="1">
      <c r="A145" s="7" t="s">
        <v>37</v>
      </c>
      <c r="B145" s="25">
        <v>19.2</v>
      </c>
      <c r="C145" s="25">
        <v>2250.4949999999999</v>
      </c>
      <c r="D145" s="25">
        <v>2269.6949999999997</v>
      </c>
    </row>
    <row r="146" spans="1:4" hidden="1">
      <c r="A146" s="7" t="s">
        <v>38</v>
      </c>
      <c r="B146" s="21"/>
      <c r="C146" s="21"/>
      <c r="D146" s="21"/>
    </row>
    <row r="147" spans="1:4" hidden="1">
      <c r="A147" s="8" t="s">
        <v>39</v>
      </c>
      <c r="B147" s="25"/>
      <c r="C147" s="25">
        <v>4.5</v>
      </c>
      <c r="D147" s="25">
        <v>4.5</v>
      </c>
    </row>
    <row r="148" spans="1:4" hidden="1">
      <c r="A148" s="8" t="s">
        <v>40</v>
      </c>
      <c r="B148" s="25"/>
      <c r="C148" s="25">
        <v>2.75</v>
      </c>
      <c r="D148" s="25">
        <v>2.75</v>
      </c>
    </row>
    <row r="149" spans="1:4" hidden="1">
      <c r="A149" s="8" t="s">
        <v>41</v>
      </c>
      <c r="B149" s="25">
        <v>34.853000000000002</v>
      </c>
      <c r="C149" s="25">
        <v>97.367999999999981</v>
      </c>
      <c r="D149" s="25">
        <v>132.22099999999998</v>
      </c>
    </row>
    <row r="150" spans="1:4" hidden="1">
      <c r="A150" s="8" t="s">
        <v>42</v>
      </c>
      <c r="B150" s="25"/>
      <c r="C150" s="25">
        <v>14.23</v>
      </c>
      <c r="D150" s="25">
        <v>14.23</v>
      </c>
    </row>
    <row r="151" spans="1:4" hidden="1">
      <c r="A151" s="8" t="s">
        <v>43</v>
      </c>
      <c r="B151" s="25">
        <v>11.806999999999999</v>
      </c>
      <c r="C151" s="25">
        <v>41.033999999999999</v>
      </c>
      <c r="D151" s="25">
        <v>52.840999999999994</v>
      </c>
    </row>
    <row r="152" spans="1:4" hidden="1">
      <c r="A152" s="8" t="s">
        <v>44</v>
      </c>
      <c r="B152" s="25"/>
      <c r="C152" s="25">
        <v>5.2789999999999999</v>
      </c>
      <c r="D152" s="25">
        <v>5.2789999999999999</v>
      </c>
    </row>
    <row r="153" spans="1:4" hidden="1">
      <c r="A153" s="8" t="s">
        <v>29</v>
      </c>
      <c r="B153" s="25"/>
      <c r="C153" s="25">
        <v>43</v>
      </c>
      <c r="D153" s="25">
        <v>43</v>
      </c>
    </row>
    <row r="154" spans="1:4" hidden="1">
      <c r="A154" s="8" t="s">
        <v>45</v>
      </c>
      <c r="B154" s="25">
        <v>2.125</v>
      </c>
      <c r="C154" s="25">
        <v>109.20700000000001</v>
      </c>
      <c r="D154" s="25">
        <v>111.33200000000001</v>
      </c>
    </row>
    <row r="155" spans="1:4" hidden="1">
      <c r="A155" s="8" t="s">
        <v>46</v>
      </c>
      <c r="B155" s="25">
        <v>20.71</v>
      </c>
      <c r="C155" s="25">
        <v>82.423000000000002</v>
      </c>
      <c r="D155" s="25">
        <v>103.13300000000001</v>
      </c>
    </row>
    <row r="156" spans="1:4" hidden="1">
      <c r="A156" s="8" t="s">
        <v>10</v>
      </c>
      <c r="B156" s="25"/>
      <c r="C156" s="25">
        <v>179.01300000000001</v>
      </c>
      <c r="D156" s="25">
        <v>179.01300000000001</v>
      </c>
    </row>
    <row r="157" spans="1:4" hidden="1">
      <c r="A157" s="8" t="s">
        <v>47</v>
      </c>
      <c r="B157" s="25"/>
      <c r="C157" s="25">
        <v>4.0439999999999996</v>
      </c>
      <c r="D157" s="25">
        <v>4.0439999999999996</v>
      </c>
    </row>
    <row r="158" spans="1:4" hidden="1">
      <c r="A158" s="8" t="s">
        <v>48</v>
      </c>
      <c r="B158" s="25">
        <v>4.6840000000000002</v>
      </c>
      <c r="C158" s="25">
        <v>14.48</v>
      </c>
      <c r="D158" s="25">
        <v>19.164000000000001</v>
      </c>
    </row>
    <row r="159" spans="1:4" hidden="1">
      <c r="A159" s="8" t="s">
        <v>49</v>
      </c>
      <c r="B159" s="25">
        <v>9</v>
      </c>
      <c r="C159" s="25">
        <v>3.0599999999999996</v>
      </c>
      <c r="D159" s="25">
        <v>12.059999999999999</v>
      </c>
    </row>
    <row r="160" spans="1:4" hidden="1">
      <c r="A160" s="8" t="s">
        <v>50</v>
      </c>
      <c r="B160" s="25"/>
      <c r="C160" s="25">
        <v>16.027999999999999</v>
      </c>
      <c r="D160" s="25">
        <v>16.027999999999999</v>
      </c>
    </row>
    <row r="161" spans="1:4" hidden="1">
      <c r="A161" s="8" t="s">
        <v>51</v>
      </c>
      <c r="B161" s="25">
        <v>6.8360000000000003</v>
      </c>
      <c r="C161" s="25">
        <v>26.446999999999999</v>
      </c>
      <c r="D161" s="25">
        <v>33.283000000000001</v>
      </c>
    </row>
    <row r="162" spans="1:4" hidden="1">
      <c r="A162" s="8" t="s">
        <v>52</v>
      </c>
      <c r="B162" s="25"/>
      <c r="C162" s="25">
        <v>3.5</v>
      </c>
      <c r="D162" s="25">
        <v>3.5</v>
      </c>
    </row>
    <row r="163" spans="1:4" hidden="1">
      <c r="A163" s="8" t="s">
        <v>53</v>
      </c>
      <c r="B163" s="25"/>
      <c r="C163" s="25">
        <v>8.5</v>
      </c>
      <c r="D163" s="25">
        <v>8.5</v>
      </c>
    </row>
    <row r="164" spans="1:4" hidden="1">
      <c r="A164" s="8" t="s">
        <v>54</v>
      </c>
      <c r="B164" s="25">
        <v>8.66</v>
      </c>
      <c r="C164" s="25">
        <v>12.913</v>
      </c>
      <c r="D164" s="25">
        <v>21.573</v>
      </c>
    </row>
    <row r="165" spans="1:4" hidden="1">
      <c r="A165" s="8" t="s">
        <v>55</v>
      </c>
      <c r="B165" s="25"/>
      <c r="C165" s="25">
        <v>12.15</v>
      </c>
      <c r="D165" s="25">
        <v>12.15</v>
      </c>
    </row>
    <row r="166" spans="1:4" hidden="1">
      <c r="A166" s="8" t="s">
        <v>35</v>
      </c>
      <c r="B166" s="25"/>
      <c r="C166" s="25">
        <v>149.75299999999999</v>
      </c>
      <c r="D166" s="25">
        <v>149.75299999999999</v>
      </c>
    </row>
    <row r="167" spans="1:4" hidden="1">
      <c r="A167" s="8" t="s">
        <v>56</v>
      </c>
      <c r="B167" s="25">
        <v>76.105000000000004</v>
      </c>
      <c r="C167" s="25">
        <v>31.158000000000001</v>
      </c>
      <c r="D167" s="25">
        <v>107.26300000000001</v>
      </c>
    </row>
    <row r="168" spans="1:4" hidden="1">
      <c r="A168" s="8" t="s">
        <v>57</v>
      </c>
      <c r="B168" s="25">
        <v>6.6</v>
      </c>
      <c r="C168" s="25">
        <v>6.423</v>
      </c>
      <c r="D168" s="25">
        <v>13.023</v>
      </c>
    </row>
    <row r="169" spans="1:4" hidden="1">
      <c r="A169" s="7" t="s">
        <v>58</v>
      </c>
      <c r="B169" s="25">
        <v>181.38</v>
      </c>
      <c r="C169" s="25">
        <v>867.25999999999988</v>
      </c>
      <c r="D169" s="25">
        <v>1048.6399999999996</v>
      </c>
    </row>
    <row r="170" spans="1:4" hidden="1">
      <c r="A170" s="7" t="s">
        <v>59</v>
      </c>
      <c r="B170" s="21"/>
      <c r="C170" s="21"/>
      <c r="D170" s="21"/>
    </row>
    <row r="171" spans="1:4" hidden="1">
      <c r="A171" s="8" t="s">
        <v>10</v>
      </c>
      <c r="B171" s="25"/>
      <c r="C171" s="25">
        <v>11.762</v>
      </c>
      <c r="D171" s="25">
        <v>11.762</v>
      </c>
    </row>
    <row r="172" spans="1:4" hidden="1">
      <c r="A172" s="8" t="s">
        <v>60</v>
      </c>
      <c r="B172" s="25">
        <v>9.0299999999999994</v>
      </c>
      <c r="C172" s="25">
        <v>19.207999999999998</v>
      </c>
      <c r="D172" s="25">
        <v>28.238</v>
      </c>
    </row>
    <row r="173" spans="1:4" hidden="1">
      <c r="A173" s="8" t="s">
        <v>61</v>
      </c>
      <c r="B173" s="25"/>
      <c r="C173" s="25">
        <v>4</v>
      </c>
      <c r="D173" s="25">
        <v>4</v>
      </c>
    </row>
    <row r="174" spans="1:4" hidden="1">
      <c r="A174" s="7" t="s">
        <v>62</v>
      </c>
      <c r="B174" s="25">
        <v>9.0299999999999994</v>
      </c>
      <c r="C174" s="25">
        <v>34.97</v>
      </c>
      <c r="D174" s="25">
        <v>44</v>
      </c>
    </row>
    <row r="175" spans="1:4" hidden="1">
      <c r="A175" s="7" t="s">
        <v>5</v>
      </c>
      <c r="B175" s="25">
        <v>297</v>
      </c>
      <c r="C175" s="25">
        <v>3801.5849999999996</v>
      </c>
      <c r="D175" s="25">
        <v>4098.5849999999991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CAA47-AF0F-4DFE-82B1-44E6248DCA45}">
  <sheetPr codeName="Sheet10"/>
  <dimension ref="A1:A14"/>
  <sheetViews>
    <sheetView workbookViewId="0">
      <selection activeCell="F1" sqref="F1"/>
    </sheetView>
  </sheetViews>
  <sheetFormatPr defaultRowHeight="14.5"/>
  <cols>
    <col min="1" max="1" width="33.6328125" customWidth="1"/>
  </cols>
  <sheetData>
    <row r="1" spans="1:1">
      <c r="A1" s="40" t="s">
        <v>2618</v>
      </c>
    </row>
    <row r="2" spans="1:1">
      <c r="A2" s="40" t="s">
        <v>2619</v>
      </c>
    </row>
    <row r="3" spans="1:1">
      <c r="A3" s="40" t="s">
        <v>2620</v>
      </c>
    </row>
    <row r="4" spans="1:1">
      <c r="A4" s="40" t="s">
        <v>2621</v>
      </c>
    </row>
    <row r="5" spans="1:1">
      <c r="A5" s="40" t="s">
        <v>2622</v>
      </c>
    </row>
    <row r="6" spans="1:1">
      <c r="A6" s="40" t="s">
        <v>2623</v>
      </c>
    </row>
    <row r="7" spans="1:1">
      <c r="A7" s="40" t="s">
        <v>2624</v>
      </c>
    </row>
    <row r="8" spans="1:1">
      <c r="A8" s="40" t="s">
        <v>2625</v>
      </c>
    </row>
    <row r="9" spans="1:1">
      <c r="A9" s="40" t="s">
        <v>2626</v>
      </c>
    </row>
    <row r="10" spans="1:1">
      <c r="A10" s="40" t="s">
        <v>2627</v>
      </c>
    </row>
    <row r="11" spans="1:1">
      <c r="A11" s="40" t="s">
        <v>2628</v>
      </c>
    </row>
    <row r="12" spans="1:1">
      <c r="A12" s="40" t="s">
        <v>2629</v>
      </c>
    </row>
    <row r="13" spans="1:1">
      <c r="A13" s="40" t="s">
        <v>2630</v>
      </c>
    </row>
    <row r="14" spans="1:1">
      <c r="A14" s="40" t="s">
        <v>2631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86ADA-1AE9-435A-8EAC-45C4AD6B77F6}">
  <sheetPr codeName="Sheet2"/>
  <dimension ref="A1"/>
  <sheetViews>
    <sheetView workbookViewId="0"/>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466B8-BC39-493B-A263-8AD6383C70C6}">
  <sheetPr codeName="Sheet3"/>
  <dimension ref="F1:I101"/>
  <sheetViews>
    <sheetView topLeftCell="F14" workbookViewId="0">
      <selection activeCell="I38" sqref="I38"/>
    </sheetView>
  </sheetViews>
  <sheetFormatPr defaultRowHeight="14.5"/>
  <cols>
    <col min="1" max="1" width="12.54296875" bestFit="1" customWidth="1"/>
    <col min="6" max="6" width="22.08984375" bestFit="1" customWidth="1"/>
    <col min="7" max="7" width="28.54296875" bestFit="1" customWidth="1"/>
    <col min="8" max="8" width="83.453125" bestFit="1" customWidth="1"/>
    <col min="9" max="9" width="35.90625" bestFit="1" customWidth="1"/>
    <col min="10" max="11" width="33.6328125" bestFit="1" customWidth="1"/>
  </cols>
  <sheetData>
    <row r="1" spans="6:9">
      <c r="F1" s="6" t="s">
        <v>78</v>
      </c>
      <c r="G1" t="s">
        <v>79</v>
      </c>
    </row>
    <row r="2" spans="6:9">
      <c r="F2" s="6" t="s">
        <v>80</v>
      </c>
      <c r="G2" t="s">
        <v>79</v>
      </c>
    </row>
    <row r="3" spans="6:9">
      <c r="F3" s="6" t="s">
        <v>81</v>
      </c>
      <c r="G3" t="s">
        <v>82</v>
      </c>
    </row>
    <row r="4" spans="6:9">
      <c r="F4" s="6" t="s">
        <v>83</v>
      </c>
      <c r="G4" t="s">
        <v>79</v>
      </c>
    </row>
    <row r="6" spans="6:9">
      <c r="F6" s="6" t="s">
        <v>84</v>
      </c>
      <c r="G6" s="6" t="s">
        <v>85</v>
      </c>
      <c r="H6" s="6" t="s">
        <v>86</v>
      </c>
      <c r="I6" t="s">
        <v>87</v>
      </c>
    </row>
    <row r="7" spans="6:9">
      <c r="F7" t="s">
        <v>88</v>
      </c>
      <c r="G7" t="s">
        <v>89</v>
      </c>
      <c r="I7" s="26">
        <v>11.2</v>
      </c>
    </row>
    <row r="8" spans="6:9">
      <c r="F8" t="s">
        <v>88</v>
      </c>
      <c r="G8" t="s">
        <v>90</v>
      </c>
      <c r="H8" t="s">
        <v>23</v>
      </c>
      <c r="I8" s="26">
        <v>112.072</v>
      </c>
    </row>
    <row r="9" spans="6:9">
      <c r="F9" t="s">
        <v>88</v>
      </c>
      <c r="G9" t="s">
        <v>90</v>
      </c>
      <c r="H9" t="s">
        <v>91</v>
      </c>
      <c r="I9" s="26">
        <v>19.449000000000002</v>
      </c>
    </row>
    <row r="10" spans="6:9">
      <c r="F10" t="s">
        <v>88</v>
      </c>
      <c r="G10" t="s">
        <v>90</v>
      </c>
      <c r="H10" t="s">
        <v>92</v>
      </c>
      <c r="I10" s="26">
        <v>9.2629999999999999</v>
      </c>
    </row>
    <row r="11" spans="6:9">
      <c r="F11" t="s">
        <v>88</v>
      </c>
      <c r="G11" t="s">
        <v>90</v>
      </c>
      <c r="H11" t="s">
        <v>93</v>
      </c>
      <c r="I11" s="26">
        <v>2.988</v>
      </c>
    </row>
    <row r="12" spans="6:9">
      <c r="F12" t="s">
        <v>88</v>
      </c>
      <c r="G12" t="s">
        <v>90</v>
      </c>
      <c r="H12" t="s">
        <v>94</v>
      </c>
      <c r="I12" s="26">
        <v>4.2119999999999997</v>
      </c>
    </row>
    <row r="13" spans="6:9">
      <c r="F13" t="s">
        <v>88</v>
      </c>
      <c r="G13" t="s">
        <v>90</v>
      </c>
      <c r="H13" t="s">
        <v>95</v>
      </c>
      <c r="I13" s="26">
        <v>2.0209999999999999</v>
      </c>
    </row>
    <row r="14" spans="6:9">
      <c r="F14" t="s">
        <v>88</v>
      </c>
      <c r="G14" t="s">
        <v>90</v>
      </c>
      <c r="H14" t="s">
        <v>31</v>
      </c>
      <c r="I14" s="26">
        <v>55.66</v>
      </c>
    </row>
    <row r="15" spans="6:9">
      <c r="F15" t="s">
        <v>88</v>
      </c>
      <c r="G15" t="s">
        <v>90</v>
      </c>
      <c r="H15" t="s">
        <v>96</v>
      </c>
      <c r="I15" s="26">
        <v>3.5310000000000001</v>
      </c>
    </row>
    <row r="16" spans="6:9">
      <c r="F16" t="s">
        <v>88</v>
      </c>
      <c r="G16" t="s">
        <v>97</v>
      </c>
      <c r="H16" t="s">
        <v>98</v>
      </c>
      <c r="I16" s="26">
        <v>51.075000000000003</v>
      </c>
    </row>
    <row r="17" spans="6:9">
      <c r="F17" t="s">
        <v>88</v>
      </c>
      <c r="G17" t="s">
        <v>97</v>
      </c>
      <c r="H17" t="s">
        <v>91</v>
      </c>
      <c r="I17" s="26">
        <v>9.1150000000000002</v>
      </c>
    </row>
    <row r="18" spans="6:9">
      <c r="F18" t="s">
        <v>88</v>
      </c>
      <c r="G18" t="s">
        <v>97</v>
      </c>
      <c r="H18" t="s">
        <v>92</v>
      </c>
      <c r="I18" s="26">
        <v>8.26</v>
      </c>
    </row>
    <row r="19" spans="6:9">
      <c r="F19" t="s">
        <v>88</v>
      </c>
      <c r="G19" t="s">
        <v>97</v>
      </c>
      <c r="H19" t="s">
        <v>93</v>
      </c>
      <c r="I19" s="26">
        <v>0.35099999999999998</v>
      </c>
    </row>
    <row r="20" spans="6:9">
      <c r="F20" t="s">
        <v>88</v>
      </c>
      <c r="G20" t="s">
        <v>97</v>
      </c>
      <c r="H20" t="s">
        <v>99</v>
      </c>
      <c r="I20" s="26">
        <v>1.6850000000000001</v>
      </c>
    </row>
    <row r="21" spans="6:9">
      <c r="F21" t="s">
        <v>88</v>
      </c>
      <c r="G21" t="s">
        <v>97</v>
      </c>
      <c r="H21" t="s">
        <v>95</v>
      </c>
      <c r="I21" s="26">
        <v>11.933999999999999</v>
      </c>
    </row>
    <row r="22" spans="6:9">
      <c r="F22" t="s">
        <v>88</v>
      </c>
      <c r="G22" t="s">
        <v>97</v>
      </c>
      <c r="H22" t="s">
        <v>100</v>
      </c>
      <c r="I22" s="36">
        <v>12.4</v>
      </c>
    </row>
    <row r="23" spans="6:9">
      <c r="F23" t="s">
        <v>88</v>
      </c>
      <c r="G23" t="s">
        <v>101</v>
      </c>
      <c r="H23" t="s">
        <v>102</v>
      </c>
      <c r="I23" s="26">
        <v>8.1750000000000007</v>
      </c>
    </row>
    <row r="24" spans="6:9">
      <c r="F24" t="s">
        <v>88</v>
      </c>
      <c r="G24" t="s">
        <v>101</v>
      </c>
      <c r="H24" t="s">
        <v>103</v>
      </c>
      <c r="I24" s="26">
        <v>1.8</v>
      </c>
    </row>
    <row r="25" spans="6:9">
      <c r="F25" t="s">
        <v>88</v>
      </c>
      <c r="G25" t="s">
        <v>101</v>
      </c>
      <c r="H25" t="s">
        <v>104</v>
      </c>
      <c r="I25" s="26">
        <v>6.1349999999999998</v>
      </c>
    </row>
    <row r="26" spans="6:9">
      <c r="F26" t="s">
        <v>88</v>
      </c>
      <c r="G26" t="s">
        <v>101</v>
      </c>
      <c r="H26" t="s">
        <v>105</v>
      </c>
      <c r="I26" s="26">
        <v>0.81</v>
      </c>
    </row>
    <row r="27" spans="6:9">
      <c r="F27" t="s">
        <v>88</v>
      </c>
      <c r="G27" t="s">
        <v>101</v>
      </c>
      <c r="H27" t="s">
        <v>106</v>
      </c>
      <c r="I27" s="26">
        <v>2.1419999999999999</v>
      </c>
    </row>
    <row r="28" spans="6:9">
      <c r="F28" t="s">
        <v>88</v>
      </c>
      <c r="G28" t="s">
        <v>101</v>
      </c>
      <c r="H28" t="s">
        <v>107</v>
      </c>
      <c r="I28" s="26">
        <v>3.4319999999999999</v>
      </c>
    </row>
    <row r="29" spans="6:9">
      <c r="F29" t="s">
        <v>88</v>
      </c>
      <c r="G29" t="s">
        <v>101</v>
      </c>
      <c r="H29" t="s">
        <v>108</v>
      </c>
      <c r="I29" s="26">
        <v>0.98299999999999998</v>
      </c>
    </row>
    <row r="30" spans="6:9">
      <c r="F30" t="s">
        <v>88</v>
      </c>
      <c r="G30" t="s">
        <v>101</v>
      </c>
      <c r="H30" t="s">
        <v>109</v>
      </c>
      <c r="I30" s="26">
        <v>2.3199999999999998</v>
      </c>
    </row>
    <row r="31" spans="6:9">
      <c r="F31" t="s">
        <v>88</v>
      </c>
      <c r="G31" t="s">
        <v>101</v>
      </c>
      <c r="H31" t="s">
        <v>110</v>
      </c>
      <c r="I31" s="26">
        <v>107.369</v>
      </c>
    </row>
    <row r="32" spans="6:9">
      <c r="F32" t="s">
        <v>88</v>
      </c>
      <c r="G32" t="s">
        <v>101</v>
      </c>
      <c r="H32" t="s">
        <v>111</v>
      </c>
      <c r="I32" s="26">
        <v>0.85</v>
      </c>
    </row>
    <row r="33" spans="6:9">
      <c r="F33" t="s">
        <v>88</v>
      </c>
      <c r="G33" t="s">
        <v>101</v>
      </c>
      <c r="H33" t="s">
        <v>112</v>
      </c>
      <c r="I33" s="26">
        <v>13</v>
      </c>
    </row>
    <row r="34" spans="6:9">
      <c r="F34" t="s">
        <v>88</v>
      </c>
      <c r="G34" t="s">
        <v>101</v>
      </c>
      <c r="H34" t="s">
        <v>113</v>
      </c>
      <c r="I34" s="26">
        <v>4.9000000000000004</v>
      </c>
    </row>
    <row r="35" spans="6:9">
      <c r="F35" t="s">
        <v>88</v>
      </c>
      <c r="G35" t="s">
        <v>101</v>
      </c>
      <c r="H35" t="s">
        <v>114</v>
      </c>
      <c r="I35" s="26">
        <v>0.06</v>
      </c>
    </row>
    <row r="36" spans="6:9">
      <c r="F36" t="s">
        <v>88</v>
      </c>
      <c r="G36" t="s">
        <v>101</v>
      </c>
      <c r="H36" t="s">
        <v>115</v>
      </c>
      <c r="I36" s="26">
        <v>10</v>
      </c>
    </row>
    <row r="37" spans="6:9">
      <c r="F37" t="s">
        <v>88</v>
      </c>
      <c r="G37" t="s">
        <v>101</v>
      </c>
      <c r="H37" t="s">
        <v>116</v>
      </c>
      <c r="I37" s="26">
        <v>3</v>
      </c>
    </row>
    <row r="38" spans="6:9">
      <c r="F38" t="s">
        <v>88</v>
      </c>
      <c r="G38" t="s">
        <v>101</v>
      </c>
      <c r="H38" t="s">
        <v>117</v>
      </c>
      <c r="I38" s="26">
        <v>30.053000000000001</v>
      </c>
    </row>
    <row r="39" spans="6:9">
      <c r="F39" t="s">
        <v>88</v>
      </c>
      <c r="G39" t="s">
        <v>101</v>
      </c>
      <c r="H39" t="s">
        <v>118</v>
      </c>
      <c r="I39" s="26">
        <v>18</v>
      </c>
    </row>
    <row r="40" spans="6:9">
      <c r="F40" t="s">
        <v>88</v>
      </c>
      <c r="G40" t="s">
        <v>101</v>
      </c>
      <c r="H40" t="s">
        <v>119</v>
      </c>
      <c r="I40" s="26">
        <v>1.78</v>
      </c>
    </row>
    <row r="41" spans="6:9">
      <c r="F41" t="s">
        <v>88</v>
      </c>
      <c r="G41" t="s">
        <v>101</v>
      </c>
      <c r="H41" t="s">
        <v>26</v>
      </c>
      <c r="I41" s="26">
        <v>70.391000000000005</v>
      </c>
    </row>
    <row r="42" spans="6:9">
      <c r="F42" t="s">
        <v>88</v>
      </c>
      <c r="G42" t="s">
        <v>101</v>
      </c>
      <c r="H42" t="s">
        <v>27</v>
      </c>
      <c r="I42" s="26">
        <v>62.551000000000002</v>
      </c>
    </row>
    <row r="43" spans="6:9">
      <c r="F43" t="s">
        <v>88</v>
      </c>
      <c r="G43" t="s">
        <v>101</v>
      </c>
      <c r="H43" t="s">
        <v>120</v>
      </c>
      <c r="I43" s="26">
        <v>4.9669999999999996</v>
      </c>
    </row>
    <row r="44" spans="6:9">
      <c r="F44" t="s">
        <v>88</v>
      </c>
      <c r="G44" t="s">
        <v>101</v>
      </c>
      <c r="H44" t="s">
        <v>121</v>
      </c>
      <c r="I44" s="26">
        <v>177.001</v>
      </c>
    </row>
    <row r="45" spans="6:9">
      <c r="F45" t="s">
        <v>88</v>
      </c>
      <c r="G45" t="s">
        <v>101</v>
      </c>
      <c r="H45" t="s">
        <v>122</v>
      </c>
      <c r="I45" s="26">
        <v>129.517</v>
      </c>
    </row>
    <row r="46" spans="6:9">
      <c r="F46" t="s">
        <v>88</v>
      </c>
      <c r="G46" t="s">
        <v>101</v>
      </c>
      <c r="H46" t="s">
        <v>123</v>
      </c>
      <c r="I46" s="26">
        <v>66.581999999999994</v>
      </c>
    </row>
    <row r="47" spans="6:9">
      <c r="F47" t="s">
        <v>88</v>
      </c>
      <c r="G47" t="s">
        <v>101</v>
      </c>
      <c r="H47" t="s">
        <v>124</v>
      </c>
      <c r="I47" s="26">
        <v>148.67500000000001</v>
      </c>
    </row>
    <row r="48" spans="6:9">
      <c r="F48" t="s">
        <v>88</v>
      </c>
      <c r="G48" t="s">
        <v>101</v>
      </c>
      <c r="H48" t="s">
        <v>125</v>
      </c>
      <c r="I48" s="26">
        <v>2.75</v>
      </c>
    </row>
    <row r="49" spans="6:9">
      <c r="F49" t="s">
        <v>88</v>
      </c>
      <c r="G49" t="s">
        <v>101</v>
      </c>
      <c r="H49" t="s">
        <v>126</v>
      </c>
      <c r="I49" s="26">
        <v>347.74799999999999</v>
      </c>
    </row>
    <row r="50" spans="6:9">
      <c r="F50" t="s">
        <v>88</v>
      </c>
      <c r="G50" t="s">
        <v>101</v>
      </c>
      <c r="H50" t="s">
        <v>127</v>
      </c>
      <c r="I50" s="26">
        <v>7.0830000000000002</v>
      </c>
    </row>
    <row r="51" spans="6:9">
      <c r="F51" t="s">
        <v>88</v>
      </c>
      <c r="G51" t="s">
        <v>101</v>
      </c>
      <c r="H51" t="s">
        <v>128</v>
      </c>
      <c r="I51" s="26">
        <v>2.4500000000000002</v>
      </c>
    </row>
    <row r="52" spans="6:9">
      <c r="F52" t="s">
        <v>88</v>
      </c>
      <c r="G52" t="s">
        <v>101</v>
      </c>
      <c r="H52" t="s">
        <v>129</v>
      </c>
      <c r="I52" s="26">
        <v>0</v>
      </c>
    </row>
    <row r="53" spans="6:9">
      <c r="F53" t="s">
        <v>88</v>
      </c>
      <c r="G53" t="s">
        <v>101</v>
      </c>
      <c r="H53" t="s">
        <v>130</v>
      </c>
      <c r="I53" s="26">
        <v>0.27500000000000002</v>
      </c>
    </row>
    <row r="54" spans="6:9">
      <c r="F54" t="s">
        <v>88</v>
      </c>
      <c r="G54" t="s">
        <v>101</v>
      </c>
      <c r="H54" t="s">
        <v>131</v>
      </c>
      <c r="I54" s="26">
        <v>0.312</v>
      </c>
    </row>
    <row r="55" spans="6:9">
      <c r="F55" t="s">
        <v>88</v>
      </c>
      <c r="G55" t="s">
        <v>101</v>
      </c>
      <c r="H55" t="s">
        <v>132</v>
      </c>
      <c r="I55" s="26">
        <v>5.335</v>
      </c>
    </row>
    <row r="56" spans="6:9">
      <c r="F56" t="s">
        <v>88</v>
      </c>
      <c r="G56" t="s">
        <v>101</v>
      </c>
      <c r="H56" t="s">
        <v>133</v>
      </c>
      <c r="I56" s="26">
        <v>1.149</v>
      </c>
    </row>
    <row r="57" spans="6:9">
      <c r="F57" t="s">
        <v>88</v>
      </c>
      <c r="G57" t="s">
        <v>101</v>
      </c>
      <c r="H57" t="s">
        <v>134</v>
      </c>
      <c r="I57" s="26">
        <v>1.1000000000000001</v>
      </c>
    </row>
    <row r="58" spans="6:9">
      <c r="F58" t="s">
        <v>88</v>
      </c>
      <c r="G58" t="s">
        <v>101</v>
      </c>
      <c r="H58" t="s">
        <v>135</v>
      </c>
      <c r="I58" s="26">
        <v>3.266</v>
      </c>
    </row>
    <row r="59" spans="6:9">
      <c r="F59" t="s">
        <v>88</v>
      </c>
      <c r="G59" t="s">
        <v>101</v>
      </c>
      <c r="H59" t="s">
        <v>136</v>
      </c>
      <c r="I59" s="26">
        <v>2.75</v>
      </c>
    </row>
    <row r="60" spans="6:9">
      <c r="F60" t="s">
        <v>88</v>
      </c>
      <c r="G60" t="s">
        <v>101</v>
      </c>
      <c r="H60" t="s">
        <v>137</v>
      </c>
      <c r="I60" s="26"/>
    </row>
    <row r="61" spans="6:9">
      <c r="F61" t="s">
        <v>88</v>
      </c>
      <c r="G61" t="s">
        <v>101</v>
      </c>
      <c r="H61" t="s">
        <v>138</v>
      </c>
      <c r="I61" s="37">
        <v>2</v>
      </c>
    </row>
    <row r="62" spans="6:9">
      <c r="F62" t="s">
        <v>88</v>
      </c>
      <c r="G62" t="s">
        <v>101</v>
      </c>
      <c r="H62" t="s">
        <v>91</v>
      </c>
      <c r="I62" s="26">
        <v>122.33000000000001</v>
      </c>
    </row>
    <row r="63" spans="6:9">
      <c r="F63" t="s">
        <v>88</v>
      </c>
      <c r="G63" t="s">
        <v>101</v>
      </c>
      <c r="H63" t="s">
        <v>139</v>
      </c>
      <c r="I63" s="26">
        <v>0.90600000000000003</v>
      </c>
    </row>
    <row r="64" spans="6:9">
      <c r="F64" t="s">
        <v>88</v>
      </c>
      <c r="G64" t="s">
        <v>101</v>
      </c>
      <c r="H64" t="s">
        <v>92</v>
      </c>
      <c r="I64" s="26">
        <v>22.547999999999998</v>
      </c>
    </row>
    <row r="65" spans="6:9">
      <c r="F65" t="s">
        <v>88</v>
      </c>
      <c r="G65" t="s">
        <v>101</v>
      </c>
      <c r="H65" t="s">
        <v>93</v>
      </c>
      <c r="I65" s="26">
        <v>7.468</v>
      </c>
    </row>
    <row r="66" spans="6:9">
      <c r="F66" t="s">
        <v>88</v>
      </c>
      <c r="G66" t="s">
        <v>101</v>
      </c>
      <c r="H66" t="s">
        <v>99</v>
      </c>
      <c r="I66" s="26">
        <v>20.556999999999999</v>
      </c>
    </row>
    <row r="67" spans="6:9">
      <c r="F67" t="s">
        <v>88</v>
      </c>
      <c r="G67" t="s">
        <v>101</v>
      </c>
      <c r="H67" t="s">
        <v>94</v>
      </c>
      <c r="I67" s="26">
        <v>79.543999999999997</v>
      </c>
    </row>
    <row r="68" spans="6:9">
      <c r="F68" t="s">
        <v>88</v>
      </c>
      <c r="G68" t="s">
        <v>101</v>
      </c>
      <c r="H68" t="s">
        <v>140</v>
      </c>
      <c r="I68" s="26">
        <v>22.423000000000002</v>
      </c>
    </row>
    <row r="69" spans="6:9">
      <c r="F69" t="s">
        <v>88</v>
      </c>
      <c r="G69" t="s">
        <v>101</v>
      </c>
      <c r="H69" t="s">
        <v>95</v>
      </c>
      <c r="I69" s="26">
        <v>2.073</v>
      </c>
    </row>
    <row r="70" spans="6:9">
      <c r="F70" t="s">
        <v>88</v>
      </c>
      <c r="G70" t="s">
        <v>101</v>
      </c>
      <c r="H70" t="s">
        <v>141</v>
      </c>
      <c r="I70" s="26">
        <v>1.325</v>
      </c>
    </row>
    <row r="71" spans="6:9">
      <c r="F71" t="s">
        <v>88</v>
      </c>
      <c r="G71" t="s">
        <v>101</v>
      </c>
      <c r="H71" t="s">
        <v>142</v>
      </c>
      <c r="I71" s="26">
        <v>1.67</v>
      </c>
    </row>
    <row r="72" spans="6:9">
      <c r="F72" t="s">
        <v>88</v>
      </c>
      <c r="G72" t="s">
        <v>101</v>
      </c>
      <c r="H72" t="s">
        <v>32</v>
      </c>
      <c r="I72" s="26">
        <v>61.616</v>
      </c>
    </row>
    <row r="73" spans="6:9">
      <c r="F73" t="s">
        <v>88</v>
      </c>
      <c r="G73" t="s">
        <v>101</v>
      </c>
      <c r="H73" t="s">
        <v>143</v>
      </c>
      <c r="I73" s="26">
        <v>0.85499999999999998</v>
      </c>
    </row>
    <row r="74" spans="6:9">
      <c r="F74" t="s">
        <v>88</v>
      </c>
      <c r="G74" t="s">
        <v>101</v>
      </c>
      <c r="H74" t="s">
        <v>96</v>
      </c>
      <c r="I74" s="26">
        <v>0.93600000000000005</v>
      </c>
    </row>
    <row r="75" spans="6:9">
      <c r="F75" t="s">
        <v>88</v>
      </c>
      <c r="G75" t="s">
        <v>101</v>
      </c>
      <c r="H75" t="s">
        <v>144</v>
      </c>
      <c r="I75" s="26">
        <v>1.1519999999999999</v>
      </c>
    </row>
    <row r="76" spans="6:9">
      <c r="F76" t="s">
        <v>88</v>
      </c>
      <c r="G76" t="s">
        <v>101</v>
      </c>
      <c r="H76" t="s">
        <v>145</v>
      </c>
      <c r="I76" s="26">
        <v>12.566000000000001</v>
      </c>
    </row>
    <row r="77" spans="6:9">
      <c r="F77" t="s">
        <v>88</v>
      </c>
      <c r="G77" t="s">
        <v>101</v>
      </c>
      <c r="H77" t="s">
        <v>146</v>
      </c>
      <c r="I77" s="37">
        <v>11.329000000000001</v>
      </c>
    </row>
    <row r="78" spans="6:9">
      <c r="F78" t="s">
        <v>88</v>
      </c>
      <c r="G78" t="s">
        <v>101</v>
      </c>
      <c r="H78" t="s">
        <v>147</v>
      </c>
      <c r="I78" s="26">
        <v>1.87</v>
      </c>
    </row>
    <row r="79" spans="6:9">
      <c r="F79" t="s">
        <v>88</v>
      </c>
      <c r="G79" t="s">
        <v>101</v>
      </c>
      <c r="H79" t="s">
        <v>148</v>
      </c>
      <c r="I79" s="26">
        <v>4.5</v>
      </c>
    </row>
    <row r="80" spans="6:9">
      <c r="F80" t="s">
        <v>88</v>
      </c>
      <c r="G80" t="s">
        <v>101</v>
      </c>
      <c r="H80" t="s">
        <v>149</v>
      </c>
      <c r="I80" s="37"/>
    </row>
    <row r="81" spans="6:9">
      <c r="F81" t="s">
        <v>88</v>
      </c>
      <c r="G81" t="s">
        <v>101</v>
      </c>
      <c r="H81" t="s">
        <v>150</v>
      </c>
      <c r="I81" s="37">
        <v>97.248000000000005</v>
      </c>
    </row>
    <row r="82" spans="6:9">
      <c r="F82" t="s">
        <v>88</v>
      </c>
      <c r="G82" t="s">
        <v>101</v>
      </c>
      <c r="H82" t="s">
        <v>151</v>
      </c>
      <c r="I82" s="37">
        <v>8.4909999999999997</v>
      </c>
    </row>
    <row r="83" spans="6:9">
      <c r="F83" t="s">
        <v>88</v>
      </c>
      <c r="G83" t="s">
        <v>101</v>
      </c>
      <c r="H83" t="s">
        <v>152</v>
      </c>
      <c r="I83" s="37">
        <v>3</v>
      </c>
    </row>
    <row r="84" spans="6:9">
      <c r="F84" t="s">
        <v>88</v>
      </c>
      <c r="G84" t="s">
        <v>101</v>
      </c>
      <c r="H84" t="s">
        <v>153</v>
      </c>
      <c r="I84" s="26"/>
    </row>
    <row r="85" spans="6:9">
      <c r="F85" t="s">
        <v>88</v>
      </c>
      <c r="G85" t="s">
        <v>101</v>
      </c>
      <c r="H85" t="s">
        <v>154</v>
      </c>
      <c r="I85" s="26">
        <v>1.175</v>
      </c>
    </row>
    <row r="86" spans="6:9">
      <c r="F86" t="s">
        <v>88</v>
      </c>
      <c r="G86" t="s">
        <v>101</v>
      </c>
      <c r="H86" t="s">
        <v>155</v>
      </c>
      <c r="I86" s="37">
        <v>1.85</v>
      </c>
    </row>
    <row r="87" spans="6:9">
      <c r="F87" t="s">
        <v>88</v>
      </c>
      <c r="G87" t="s">
        <v>101</v>
      </c>
      <c r="H87" t="s">
        <v>156</v>
      </c>
      <c r="I87" s="37">
        <v>1.65</v>
      </c>
    </row>
    <row r="88" spans="6:9">
      <c r="F88" t="s">
        <v>88</v>
      </c>
      <c r="G88" t="s">
        <v>101</v>
      </c>
      <c r="H88" t="s">
        <v>157</v>
      </c>
      <c r="I88" s="37">
        <v>3.9830000000000001</v>
      </c>
    </row>
    <row r="89" spans="6:9">
      <c r="F89" t="s">
        <v>88</v>
      </c>
      <c r="G89" t="s">
        <v>101</v>
      </c>
      <c r="H89" s="38" t="s">
        <v>158</v>
      </c>
      <c r="I89" s="39">
        <v>61.634999999999998</v>
      </c>
    </row>
    <row r="90" spans="6:9">
      <c r="F90" t="s">
        <v>88</v>
      </c>
      <c r="G90" t="s">
        <v>101</v>
      </c>
      <c r="H90" t="s">
        <v>159</v>
      </c>
      <c r="I90" s="26"/>
    </row>
    <row r="91" spans="6:9">
      <c r="F91" t="s">
        <v>88</v>
      </c>
      <c r="G91" t="s">
        <v>101</v>
      </c>
      <c r="H91" t="s">
        <v>160</v>
      </c>
      <c r="I91" s="37">
        <v>5.8860000000000001</v>
      </c>
    </row>
    <row r="92" spans="6:9">
      <c r="F92" t="s">
        <v>88</v>
      </c>
      <c r="G92" t="s">
        <v>101</v>
      </c>
      <c r="H92" t="s">
        <v>161</v>
      </c>
      <c r="I92" s="37">
        <v>5.86</v>
      </c>
    </row>
    <row r="93" spans="6:9">
      <c r="F93" t="s">
        <v>88</v>
      </c>
      <c r="G93" t="s">
        <v>101</v>
      </c>
      <c r="H93" t="s">
        <v>162</v>
      </c>
      <c r="I93" s="37">
        <v>2.85</v>
      </c>
    </row>
    <row r="94" spans="6:9">
      <c r="F94" t="s">
        <v>88</v>
      </c>
      <c r="G94" t="s">
        <v>101</v>
      </c>
      <c r="H94" t="s">
        <v>163</v>
      </c>
      <c r="I94" s="37">
        <v>8.1999999999999993</v>
      </c>
    </row>
    <row r="95" spans="6:9">
      <c r="F95" t="s">
        <v>88</v>
      </c>
      <c r="G95" t="s">
        <v>101</v>
      </c>
      <c r="H95" t="s">
        <v>164</v>
      </c>
      <c r="I95" s="26">
        <v>1.75</v>
      </c>
    </row>
    <row r="96" spans="6:9">
      <c r="F96" t="s">
        <v>165</v>
      </c>
      <c r="G96" t="s">
        <v>97</v>
      </c>
      <c r="H96" t="s">
        <v>166</v>
      </c>
      <c r="I96" s="26">
        <v>58.460999999999999</v>
      </c>
    </row>
    <row r="97" spans="6:9">
      <c r="F97" t="s">
        <v>165</v>
      </c>
      <c r="G97" t="s">
        <v>97</v>
      </c>
      <c r="H97" t="s">
        <v>167</v>
      </c>
      <c r="I97" s="26">
        <v>65.578000000000003</v>
      </c>
    </row>
    <row r="98" spans="6:9">
      <c r="F98" t="s">
        <v>165</v>
      </c>
      <c r="G98" t="s">
        <v>97</v>
      </c>
      <c r="H98" t="s">
        <v>168</v>
      </c>
      <c r="I98" s="26">
        <v>152.642</v>
      </c>
    </row>
    <row r="99" spans="6:9">
      <c r="F99" t="s">
        <v>165</v>
      </c>
      <c r="G99" t="s">
        <v>97</v>
      </c>
      <c r="H99" t="s">
        <v>169</v>
      </c>
      <c r="I99" s="26">
        <v>97.899000000000001</v>
      </c>
    </row>
    <row r="100" spans="6:9">
      <c r="F100" t="s">
        <v>165</v>
      </c>
      <c r="G100" t="s">
        <v>97</v>
      </c>
      <c r="H100" t="s">
        <v>170</v>
      </c>
      <c r="I100" s="26">
        <v>41.768999999999998</v>
      </c>
    </row>
    <row r="101" spans="6:9">
      <c r="F101" t="s">
        <v>171</v>
      </c>
      <c r="I101" s="26">
        <v>2561.5219999999999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0B640-DA47-4706-A7A6-FF20641B4475}">
  <sheetPr codeName="Sheet4" filterMode="1">
    <outlinePr summaryBelow="0"/>
  </sheetPr>
  <dimension ref="A1:X1574"/>
  <sheetViews>
    <sheetView tabSelected="1" topLeftCell="A2" workbookViewId="0">
      <pane ySplit="1" topLeftCell="A45" activePane="bottomLeft" state="frozen"/>
      <selection activeCell="A2" sqref="A2"/>
      <selection pane="bottomLeft" activeCell="A45" sqref="A45"/>
    </sheetView>
  </sheetViews>
  <sheetFormatPr defaultColWidth="20.36328125" defaultRowHeight="26.25" customHeight="1"/>
  <cols>
    <col min="1" max="1" width="20.36328125" customWidth="1"/>
    <col min="4" max="4" width="18.6328125" customWidth="1"/>
    <col min="5" max="5" width="19.54296875" customWidth="1"/>
    <col min="6" max="11" width="20.36328125" customWidth="1"/>
    <col min="12" max="12" width="9.36328125" customWidth="1"/>
    <col min="13" max="13" width="13.453125" customWidth="1"/>
    <col min="14" max="14" width="8.54296875" customWidth="1"/>
    <col min="15" max="15" width="9" customWidth="1"/>
    <col min="16" max="16" width="9.54296875" customWidth="1"/>
    <col min="17" max="17" width="16" customWidth="1"/>
    <col min="18" max="18" width="11.6328125" customWidth="1"/>
    <col min="19" max="19" width="10.6328125" customWidth="1"/>
    <col min="20" max="20" width="10.36328125" customWidth="1"/>
    <col min="21" max="21" width="9.6328125" customWidth="1"/>
    <col min="22" max="22" width="9.54296875" customWidth="1"/>
    <col min="23" max="23" width="12.54296875" customWidth="1"/>
    <col min="24" max="24" width="12.453125" customWidth="1"/>
  </cols>
  <sheetData>
    <row r="1" spans="1:24" ht="26.25" hidden="1" customHeight="1">
      <c r="A1" s="43" t="s">
        <v>172</v>
      </c>
      <c r="B1" s="43"/>
      <c r="C1" s="43"/>
      <c r="D1" s="43"/>
      <c r="E1" s="43"/>
      <c r="F1" s="43"/>
      <c r="G1" s="43"/>
      <c r="H1" s="43"/>
      <c r="I1" s="43"/>
      <c r="J1" s="43"/>
      <c r="K1" s="43"/>
      <c r="L1" s="43"/>
      <c r="M1" s="43"/>
      <c r="N1" s="43"/>
      <c r="O1" s="43"/>
      <c r="P1" s="43"/>
      <c r="Q1" s="43"/>
      <c r="R1" s="43"/>
      <c r="S1" s="43"/>
      <c r="T1" s="43"/>
      <c r="U1" s="43"/>
      <c r="V1" s="43"/>
      <c r="W1" s="43"/>
      <c r="X1" s="43"/>
    </row>
    <row r="2" spans="1:24" ht="51" customHeight="1">
      <c r="A2" s="2" t="s">
        <v>173</v>
      </c>
      <c r="B2" s="2" t="s">
        <v>80</v>
      </c>
      <c r="C2" s="2" t="s">
        <v>174</v>
      </c>
      <c r="D2" s="2" t="s">
        <v>78</v>
      </c>
      <c r="E2" s="2" t="s">
        <v>86</v>
      </c>
      <c r="F2" s="2" t="s">
        <v>175</v>
      </c>
      <c r="G2" s="2" t="s">
        <v>176</v>
      </c>
      <c r="H2" s="2" t="s">
        <v>177</v>
      </c>
      <c r="I2" s="2" t="s">
        <v>178</v>
      </c>
      <c r="J2" s="2" t="s">
        <v>179</v>
      </c>
      <c r="K2" s="2" t="s">
        <v>180</v>
      </c>
      <c r="L2" s="2" t="s">
        <v>181</v>
      </c>
      <c r="M2" s="4" t="s">
        <v>182</v>
      </c>
      <c r="N2" s="2" t="s">
        <v>183</v>
      </c>
      <c r="O2" s="2" t="s">
        <v>184</v>
      </c>
      <c r="P2" s="4" t="s">
        <v>81</v>
      </c>
      <c r="Q2" s="2" t="s">
        <v>85</v>
      </c>
      <c r="R2" s="2" t="s">
        <v>185</v>
      </c>
      <c r="S2" s="2" t="s">
        <v>186</v>
      </c>
      <c r="T2" s="2" t="s">
        <v>83</v>
      </c>
      <c r="U2" s="2" t="s">
        <v>187</v>
      </c>
      <c r="V2" s="2" t="s">
        <v>188</v>
      </c>
      <c r="W2" s="2" t="s">
        <v>189</v>
      </c>
      <c r="X2" s="4" t="s">
        <v>190</v>
      </c>
    </row>
    <row r="3" spans="1:24" ht="26.25" hidden="1" customHeight="1">
      <c r="A3" s="41" t="s">
        <v>64</v>
      </c>
      <c r="B3" s="41" t="s">
        <v>191</v>
      </c>
      <c r="C3" s="41" t="s">
        <v>64</v>
      </c>
      <c r="D3" s="41" t="s">
        <v>10</v>
      </c>
      <c r="E3" s="41" t="s">
        <v>192</v>
      </c>
      <c r="F3" s="41" t="s">
        <v>193</v>
      </c>
      <c r="G3" s="41"/>
      <c r="H3" s="41" t="s">
        <v>194</v>
      </c>
      <c r="I3" s="41" t="s">
        <v>195</v>
      </c>
      <c r="J3" s="41" t="s">
        <v>196</v>
      </c>
      <c r="K3" s="41" t="s">
        <v>197</v>
      </c>
      <c r="L3" s="41" t="s">
        <v>198</v>
      </c>
      <c r="M3" s="41" t="s">
        <v>88</v>
      </c>
      <c r="N3" s="42">
        <v>1695</v>
      </c>
      <c r="O3" s="42">
        <v>45</v>
      </c>
      <c r="P3" s="41" t="s">
        <v>199</v>
      </c>
      <c r="Q3" s="41" t="s">
        <v>101</v>
      </c>
      <c r="R3" s="41" t="s">
        <v>200</v>
      </c>
      <c r="S3" s="41" t="s">
        <v>201</v>
      </c>
      <c r="T3" s="41" t="s">
        <v>202</v>
      </c>
      <c r="U3" s="41" t="s">
        <v>203</v>
      </c>
      <c r="V3" s="1">
        <v>0</v>
      </c>
      <c r="W3" s="1">
        <v>0</v>
      </c>
      <c r="X3" s="1">
        <v>0</v>
      </c>
    </row>
    <row r="4" spans="1:24" ht="26.25" hidden="1" customHeight="1">
      <c r="A4" s="41" t="s">
        <v>64</v>
      </c>
      <c r="B4" s="41" t="s">
        <v>191</v>
      </c>
      <c r="C4" s="41" t="s">
        <v>64</v>
      </c>
      <c r="D4" s="41" t="s">
        <v>10</v>
      </c>
      <c r="E4" s="41" t="s">
        <v>204</v>
      </c>
      <c r="F4" s="41" t="s">
        <v>205</v>
      </c>
      <c r="G4" s="41"/>
      <c r="H4" s="41" t="s">
        <v>194</v>
      </c>
      <c r="I4" s="41" t="s">
        <v>195</v>
      </c>
      <c r="J4" s="41" t="s">
        <v>196</v>
      </c>
      <c r="K4" s="41" t="s">
        <v>206</v>
      </c>
      <c r="L4" s="41" t="s">
        <v>198</v>
      </c>
      <c r="M4" s="41" t="s">
        <v>88</v>
      </c>
      <c r="N4" s="42">
        <v>1695</v>
      </c>
      <c r="O4" s="42">
        <v>48</v>
      </c>
      <c r="P4" s="41" t="s">
        <v>199</v>
      </c>
      <c r="Q4" s="41" t="s">
        <v>101</v>
      </c>
      <c r="R4" s="41" t="s">
        <v>200</v>
      </c>
      <c r="S4" s="41" t="s">
        <v>207</v>
      </c>
      <c r="T4" s="41" t="s">
        <v>202</v>
      </c>
      <c r="U4" s="41" t="s">
        <v>203</v>
      </c>
      <c r="V4" s="1">
        <v>0</v>
      </c>
      <c r="W4" s="1">
        <v>0</v>
      </c>
      <c r="X4" s="1">
        <v>0</v>
      </c>
    </row>
    <row r="5" spans="1:24" ht="26.25" hidden="1" customHeight="1">
      <c r="A5" s="41" t="s">
        <v>64</v>
      </c>
      <c r="B5" s="41" t="s">
        <v>191</v>
      </c>
      <c r="C5" s="41" t="s">
        <v>64</v>
      </c>
      <c r="D5" s="41" t="s">
        <v>10</v>
      </c>
      <c r="E5" s="41" t="s">
        <v>208</v>
      </c>
      <c r="F5" s="41" t="s">
        <v>209</v>
      </c>
      <c r="G5" s="41"/>
      <c r="H5" s="41" t="s">
        <v>194</v>
      </c>
      <c r="I5" s="41" t="s">
        <v>195</v>
      </c>
      <c r="J5" s="41" t="s">
        <v>196</v>
      </c>
      <c r="K5" s="41" t="s">
        <v>197</v>
      </c>
      <c r="L5" s="41" t="s">
        <v>198</v>
      </c>
      <c r="M5" s="41" t="s">
        <v>88</v>
      </c>
      <c r="N5" s="42">
        <v>1695</v>
      </c>
      <c r="O5" s="42">
        <v>46</v>
      </c>
      <c r="P5" s="41" t="s">
        <v>199</v>
      </c>
      <c r="Q5" s="41" t="s">
        <v>101</v>
      </c>
      <c r="R5" s="41" t="s">
        <v>200</v>
      </c>
      <c r="S5" s="41" t="s">
        <v>201</v>
      </c>
      <c r="T5" s="41" t="s">
        <v>202</v>
      </c>
      <c r="U5" s="41" t="s">
        <v>203</v>
      </c>
      <c r="V5" s="1">
        <v>0</v>
      </c>
      <c r="W5" s="1">
        <v>0</v>
      </c>
      <c r="X5" s="1">
        <v>0</v>
      </c>
    </row>
    <row r="6" spans="1:24" ht="26.25" hidden="1" customHeight="1">
      <c r="A6" s="41" t="s">
        <v>64</v>
      </c>
      <c r="B6" s="41" t="s">
        <v>191</v>
      </c>
      <c r="C6" s="41" t="s">
        <v>64</v>
      </c>
      <c r="D6" s="41" t="s">
        <v>10</v>
      </c>
      <c r="E6" s="41" t="s">
        <v>210</v>
      </c>
      <c r="F6" s="41" t="s">
        <v>211</v>
      </c>
      <c r="G6" s="41"/>
      <c r="H6" s="41" t="s">
        <v>194</v>
      </c>
      <c r="I6" s="41" t="s">
        <v>195</v>
      </c>
      <c r="J6" s="41" t="s">
        <v>196</v>
      </c>
      <c r="K6" s="41" t="s">
        <v>206</v>
      </c>
      <c r="L6" s="41" t="s">
        <v>198</v>
      </c>
      <c r="M6" s="41" t="s">
        <v>88</v>
      </c>
      <c r="N6" s="42">
        <v>1695</v>
      </c>
      <c r="O6" s="42">
        <v>47</v>
      </c>
      <c r="P6" s="41" t="s">
        <v>199</v>
      </c>
      <c r="Q6" s="41" t="s">
        <v>101</v>
      </c>
      <c r="R6" s="41" t="s">
        <v>200</v>
      </c>
      <c r="S6" s="41" t="s">
        <v>201</v>
      </c>
      <c r="T6" s="41" t="s">
        <v>202</v>
      </c>
      <c r="U6" s="41" t="s">
        <v>203</v>
      </c>
      <c r="V6" s="1">
        <v>0</v>
      </c>
      <c r="W6" s="1">
        <v>0</v>
      </c>
      <c r="X6" s="1">
        <v>0</v>
      </c>
    </row>
    <row r="7" spans="1:24" ht="26.25" hidden="1" customHeight="1">
      <c r="A7" s="41" t="s">
        <v>64</v>
      </c>
      <c r="B7" s="41" t="s">
        <v>191</v>
      </c>
      <c r="C7" s="41" t="s">
        <v>64</v>
      </c>
      <c r="D7" s="41" t="s">
        <v>10</v>
      </c>
      <c r="E7" s="41" t="s">
        <v>212</v>
      </c>
      <c r="F7" s="41" t="s">
        <v>213</v>
      </c>
      <c r="G7" s="41"/>
      <c r="H7" s="41" t="s">
        <v>194</v>
      </c>
      <c r="I7" s="41" t="s">
        <v>195</v>
      </c>
      <c r="J7" s="41" t="s">
        <v>214</v>
      </c>
      <c r="K7" s="41" t="s">
        <v>206</v>
      </c>
      <c r="L7" s="41" t="s">
        <v>198</v>
      </c>
      <c r="M7" s="41" t="s">
        <v>88</v>
      </c>
      <c r="N7" s="42">
        <v>1694</v>
      </c>
      <c r="O7" s="42">
        <v>28</v>
      </c>
      <c r="P7" s="41" t="s">
        <v>215</v>
      </c>
      <c r="Q7" s="41" t="s">
        <v>101</v>
      </c>
      <c r="R7" s="41" t="s">
        <v>200</v>
      </c>
      <c r="S7" s="41" t="s">
        <v>216</v>
      </c>
      <c r="T7" s="41" t="s">
        <v>202</v>
      </c>
      <c r="U7" s="41" t="s">
        <v>217</v>
      </c>
      <c r="V7" s="1">
        <v>0</v>
      </c>
      <c r="W7" s="1">
        <v>0</v>
      </c>
      <c r="X7" s="1">
        <v>0</v>
      </c>
    </row>
    <row r="8" spans="1:24" ht="26.25" hidden="1" customHeight="1">
      <c r="A8" s="41" t="s">
        <v>64</v>
      </c>
      <c r="B8" s="41" t="s">
        <v>191</v>
      </c>
      <c r="C8" s="41" t="s">
        <v>64</v>
      </c>
      <c r="D8" s="41" t="s">
        <v>10</v>
      </c>
      <c r="E8" s="41" t="s">
        <v>218</v>
      </c>
      <c r="F8" s="41" t="s">
        <v>219</v>
      </c>
      <c r="G8" s="41"/>
      <c r="H8" s="41" t="s">
        <v>194</v>
      </c>
      <c r="I8" s="41" t="s">
        <v>195</v>
      </c>
      <c r="J8" s="41" t="s">
        <v>214</v>
      </c>
      <c r="K8" s="41" t="s">
        <v>206</v>
      </c>
      <c r="L8" s="41" t="s">
        <v>198</v>
      </c>
      <c r="M8" s="41" t="s">
        <v>88</v>
      </c>
      <c r="N8" s="42">
        <v>1694</v>
      </c>
      <c r="O8" s="42">
        <v>22</v>
      </c>
      <c r="P8" s="41" t="s">
        <v>215</v>
      </c>
      <c r="Q8" s="41" t="s">
        <v>101</v>
      </c>
      <c r="R8" s="41" t="s">
        <v>220</v>
      </c>
      <c r="S8" s="41" t="s">
        <v>216</v>
      </c>
      <c r="T8" s="41" t="s">
        <v>202</v>
      </c>
      <c r="U8" s="41" t="s">
        <v>217</v>
      </c>
      <c r="V8" s="1">
        <v>0</v>
      </c>
      <c r="W8" s="1">
        <v>0</v>
      </c>
      <c r="X8" s="1">
        <v>0</v>
      </c>
    </row>
    <row r="9" spans="1:24" ht="26.25" hidden="1" customHeight="1">
      <c r="A9" s="41" t="s">
        <v>64</v>
      </c>
      <c r="B9" s="41" t="s">
        <v>191</v>
      </c>
      <c r="C9" s="41" t="s">
        <v>64</v>
      </c>
      <c r="D9" s="41" t="s">
        <v>10</v>
      </c>
      <c r="E9" s="41" t="s">
        <v>221</v>
      </c>
      <c r="F9" s="41" t="s">
        <v>222</v>
      </c>
      <c r="G9" s="41"/>
      <c r="H9" s="41" t="s">
        <v>194</v>
      </c>
      <c r="I9" s="41" t="s">
        <v>195</v>
      </c>
      <c r="J9" s="41" t="s">
        <v>214</v>
      </c>
      <c r="K9" s="41" t="s">
        <v>206</v>
      </c>
      <c r="L9" s="41" t="s">
        <v>198</v>
      </c>
      <c r="M9" s="41" t="s">
        <v>88</v>
      </c>
      <c r="N9" s="42">
        <v>1694</v>
      </c>
      <c r="O9" s="42">
        <v>23</v>
      </c>
      <c r="P9" s="41" t="s">
        <v>215</v>
      </c>
      <c r="Q9" s="41" t="s">
        <v>101</v>
      </c>
      <c r="R9" s="41" t="s">
        <v>200</v>
      </c>
      <c r="S9" s="41" t="s">
        <v>216</v>
      </c>
      <c r="T9" s="41" t="s">
        <v>202</v>
      </c>
      <c r="U9" s="41" t="s">
        <v>217</v>
      </c>
      <c r="V9" s="1">
        <v>0</v>
      </c>
      <c r="W9" s="1">
        <v>0</v>
      </c>
      <c r="X9" s="1">
        <v>0</v>
      </c>
    </row>
    <row r="10" spans="1:24" ht="26.25" hidden="1" customHeight="1">
      <c r="A10" s="41" t="s">
        <v>64</v>
      </c>
      <c r="B10" s="41" t="s">
        <v>191</v>
      </c>
      <c r="C10" s="41" t="s">
        <v>64</v>
      </c>
      <c r="D10" s="41" t="s">
        <v>10</v>
      </c>
      <c r="E10" s="41" t="s">
        <v>223</v>
      </c>
      <c r="F10" s="41" t="s">
        <v>224</v>
      </c>
      <c r="G10" s="41"/>
      <c r="H10" s="41" t="s">
        <v>194</v>
      </c>
      <c r="I10" s="41" t="s">
        <v>195</v>
      </c>
      <c r="J10" s="41" t="s">
        <v>214</v>
      </c>
      <c r="K10" s="41" t="s">
        <v>206</v>
      </c>
      <c r="L10" s="41" t="s">
        <v>198</v>
      </c>
      <c r="M10" s="41" t="s">
        <v>88</v>
      </c>
      <c r="N10" s="42">
        <v>1694</v>
      </c>
      <c r="O10" s="42">
        <v>31</v>
      </c>
      <c r="P10" s="41" t="s">
        <v>215</v>
      </c>
      <c r="Q10" s="41" t="s">
        <v>101</v>
      </c>
      <c r="R10" s="41" t="s">
        <v>200</v>
      </c>
      <c r="S10" s="41" t="s">
        <v>216</v>
      </c>
      <c r="T10" s="41" t="s">
        <v>202</v>
      </c>
      <c r="U10" s="41" t="s">
        <v>217</v>
      </c>
      <c r="V10" s="1">
        <v>0</v>
      </c>
      <c r="W10" s="1">
        <v>0</v>
      </c>
      <c r="X10" s="1">
        <v>0</v>
      </c>
    </row>
    <row r="11" spans="1:24" ht="26.25" hidden="1" customHeight="1">
      <c r="A11" s="41" t="s">
        <v>64</v>
      </c>
      <c r="B11" s="41" t="s">
        <v>191</v>
      </c>
      <c r="C11" s="41" t="s">
        <v>64</v>
      </c>
      <c r="D11" s="41" t="s">
        <v>10</v>
      </c>
      <c r="E11" s="41" t="s">
        <v>225</v>
      </c>
      <c r="F11" s="41" t="s">
        <v>226</v>
      </c>
      <c r="G11" s="41"/>
      <c r="H11" s="41" t="s">
        <v>194</v>
      </c>
      <c r="I11" s="41" t="s">
        <v>195</v>
      </c>
      <c r="J11" s="41" t="s">
        <v>214</v>
      </c>
      <c r="K11" s="41" t="s">
        <v>206</v>
      </c>
      <c r="L11" s="41" t="s">
        <v>198</v>
      </c>
      <c r="M11" s="41" t="s">
        <v>88</v>
      </c>
      <c r="N11" s="42">
        <v>1694</v>
      </c>
      <c r="O11" s="42">
        <v>40</v>
      </c>
      <c r="P11" s="41" t="s">
        <v>215</v>
      </c>
      <c r="Q11" s="41" t="s">
        <v>101</v>
      </c>
      <c r="R11" s="41" t="s">
        <v>200</v>
      </c>
      <c r="S11" s="41" t="s">
        <v>227</v>
      </c>
      <c r="T11" s="41" t="s">
        <v>202</v>
      </c>
      <c r="U11" s="41" t="s">
        <v>217</v>
      </c>
      <c r="V11" s="1">
        <v>0</v>
      </c>
      <c r="W11" s="1">
        <v>0</v>
      </c>
      <c r="X11" s="1">
        <v>0</v>
      </c>
    </row>
    <row r="12" spans="1:24" ht="26.25" hidden="1" customHeight="1">
      <c r="A12" s="41" t="s">
        <v>64</v>
      </c>
      <c r="B12" s="41" t="s">
        <v>191</v>
      </c>
      <c r="C12" s="41" t="s">
        <v>64</v>
      </c>
      <c r="D12" s="41" t="s">
        <v>10</v>
      </c>
      <c r="E12" s="41" t="s">
        <v>228</v>
      </c>
      <c r="F12" s="41" t="s">
        <v>229</v>
      </c>
      <c r="G12" s="41"/>
      <c r="H12" s="41" t="s">
        <v>194</v>
      </c>
      <c r="I12" s="41" t="s">
        <v>195</v>
      </c>
      <c r="J12" s="41" t="s">
        <v>214</v>
      </c>
      <c r="K12" s="41" t="s">
        <v>206</v>
      </c>
      <c r="L12" s="41" t="s">
        <v>198</v>
      </c>
      <c r="M12" s="41" t="s">
        <v>88</v>
      </c>
      <c r="N12" s="42">
        <v>1694</v>
      </c>
      <c r="O12" s="42">
        <v>41</v>
      </c>
      <c r="P12" s="41" t="s">
        <v>215</v>
      </c>
      <c r="Q12" s="41" t="s">
        <v>101</v>
      </c>
      <c r="R12" s="41" t="s">
        <v>200</v>
      </c>
      <c r="S12" s="41" t="s">
        <v>216</v>
      </c>
      <c r="T12" s="41" t="s">
        <v>202</v>
      </c>
      <c r="U12" s="41" t="s">
        <v>217</v>
      </c>
      <c r="V12" s="1">
        <v>0</v>
      </c>
      <c r="W12" s="1">
        <v>0</v>
      </c>
      <c r="X12" s="1">
        <v>0</v>
      </c>
    </row>
    <row r="13" spans="1:24" ht="26.25" hidden="1" customHeight="1">
      <c r="A13" s="41" t="s">
        <v>64</v>
      </c>
      <c r="B13" s="41" t="s">
        <v>191</v>
      </c>
      <c r="C13" s="41" t="s">
        <v>64</v>
      </c>
      <c r="D13" s="41" t="s">
        <v>10</v>
      </c>
      <c r="E13" s="41" t="s">
        <v>230</v>
      </c>
      <c r="F13" s="41" t="s">
        <v>231</v>
      </c>
      <c r="G13" s="41"/>
      <c r="H13" s="41" t="s">
        <v>194</v>
      </c>
      <c r="I13" s="41" t="s">
        <v>195</v>
      </c>
      <c r="J13" s="41" t="s">
        <v>214</v>
      </c>
      <c r="K13" s="41" t="s">
        <v>206</v>
      </c>
      <c r="L13" s="41" t="s">
        <v>198</v>
      </c>
      <c r="M13" s="41" t="s">
        <v>88</v>
      </c>
      <c r="N13" s="42">
        <v>1694</v>
      </c>
      <c r="O13" s="42">
        <v>35</v>
      </c>
      <c r="P13" s="41" t="s">
        <v>215</v>
      </c>
      <c r="Q13" s="41" t="s">
        <v>101</v>
      </c>
      <c r="R13" s="41" t="s">
        <v>200</v>
      </c>
      <c r="S13" s="41" t="s">
        <v>216</v>
      </c>
      <c r="T13" s="41" t="s">
        <v>202</v>
      </c>
      <c r="U13" s="41" t="s">
        <v>217</v>
      </c>
      <c r="V13" s="1">
        <v>0</v>
      </c>
      <c r="W13" s="1">
        <v>0</v>
      </c>
      <c r="X13" s="1">
        <v>0</v>
      </c>
    </row>
    <row r="14" spans="1:24" ht="26.25" hidden="1" customHeight="1">
      <c r="A14" s="41" t="s">
        <v>64</v>
      </c>
      <c r="B14" s="41" t="s">
        <v>191</v>
      </c>
      <c r="C14" s="41" t="s">
        <v>64</v>
      </c>
      <c r="D14" s="41" t="s">
        <v>10</v>
      </c>
      <c r="E14" s="41" t="s">
        <v>232</v>
      </c>
      <c r="F14" s="41" t="s">
        <v>232</v>
      </c>
      <c r="G14" s="41"/>
      <c r="H14" s="41" t="s">
        <v>194</v>
      </c>
      <c r="I14" s="41" t="s">
        <v>195</v>
      </c>
      <c r="J14" s="41" t="s">
        <v>214</v>
      </c>
      <c r="K14" s="41" t="s">
        <v>206</v>
      </c>
      <c r="L14" s="41" t="s">
        <v>198</v>
      </c>
      <c r="M14" s="41" t="s">
        <v>88</v>
      </c>
      <c r="N14" s="42">
        <v>1694</v>
      </c>
      <c r="O14" s="42">
        <v>36</v>
      </c>
      <c r="P14" s="41" t="s">
        <v>215</v>
      </c>
      <c r="Q14" s="41" t="s">
        <v>101</v>
      </c>
      <c r="R14" s="41" t="s">
        <v>200</v>
      </c>
      <c r="S14" s="41" t="s">
        <v>216</v>
      </c>
      <c r="T14" s="41" t="s">
        <v>202</v>
      </c>
      <c r="U14" s="41" t="s">
        <v>217</v>
      </c>
      <c r="V14" s="1">
        <v>0</v>
      </c>
      <c r="W14" s="1">
        <v>0</v>
      </c>
      <c r="X14" s="1">
        <v>0</v>
      </c>
    </row>
    <row r="15" spans="1:24" ht="26.25" hidden="1" customHeight="1">
      <c r="A15" s="41" t="s">
        <v>64</v>
      </c>
      <c r="B15" s="41" t="s">
        <v>191</v>
      </c>
      <c r="C15" s="41" t="s">
        <v>64</v>
      </c>
      <c r="D15" s="41" t="s">
        <v>10</v>
      </c>
      <c r="E15" s="41" t="s">
        <v>233</v>
      </c>
      <c r="F15" s="41" t="s">
        <v>234</v>
      </c>
      <c r="G15" s="41"/>
      <c r="H15" s="41" t="s">
        <v>194</v>
      </c>
      <c r="I15" s="41" t="s">
        <v>195</v>
      </c>
      <c r="J15" s="41" t="s">
        <v>214</v>
      </c>
      <c r="K15" s="41" t="s">
        <v>206</v>
      </c>
      <c r="L15" s="41" t="s">
        <v>198</v>
      </c>
      <c r="M15" s="41" t="s">
        <v>88</v>
      </c>
      <c r="N15" s="42">
        <v>1694</v>
      </c>
      <c r="O15" s="42">
        <v>37</v>
      </c>
      <c r="P15" s="41" t="s">
        <v>215</v>
      </c>
      <c r="Q15" s="41" t="s">
        <v>101</v>
      </c>
      <c r="R15" s="41" t="s">
        <v>200</v>
      </c>
      <c r="S15" s="41" t="s">
        <v>216</v>
      </c>
      <c r="T15" s="41" t="s">
        <v>202</v>
      </c>
      <c r="U15" s="41" t="s">
        <v>217</v>
      </c>
      <c r="V15" s="1">
        <v>0</v>
      </c>
      <c r="W15" s="1">
        <v>0</v>
      </c>
      <c r="X15" s="1">
        <v>0</v>
      </c>
    </row>
    <row r="16" spans="1:24" ht="26.25" hidden="1" customHeight="1">
      <c r="A16" s="41" t="s">
        <v>64</v>
      </c>
      <c r="B16" s="41" t="s">
        <v>191</v>
      </c>
      <c r="C16" s="41" t="s">
        <v>64</v>
      </c>
      <c r="D16" s="41" t="s">
        <v>10</v>
      </c>
      <c r="E16" s="41" t="s">
        <v>235</v>
      </c>
      <c r="F16" s="41" t="s">
        <v>236</v>
      </c>
      <c r="G16" s="41"/>
      <c r="H16" s="41" t="s">
        <v>194</v>
      </c>
      <c r="I16" s="41" t="s">
        <v>195</v>
      </c>
      <c r="J16" s="41" t="s">
        <v>214</v>
      </c>
      <c r="K16" s="41" t="s">
        <v>206</v>
      </c>
      <c r="L16" s="41" t="s">
        <v>198</v>
      </c>
      <c r="M16" s="41" t="s">
        <v>88</v>
      </c>
      <c r="N16" s="42">
        <v>1694</v>
      </c>
      <c r="O16" s="42">
        <v>33</v>
      </c>
      <c r="P16" s="41" t="s">
        <v>215</v>
      </c>
      <c r="Q16" s="41" t="s">
        <v>101</v>
      </c>
      <c r="R16" s="41" t="s">
        <v>200</v>
      </c>
      <c r="S16" s="41" t="s">
        <v>216</v>
      </c>
      <c r="T16" s="41" t="s">
        <v>202</v>
      </c>
      <c r="U16" s="41" t="s">
        <v>217</v>
      </c>
      <c r="V16" s="1">
        <v>0</v>
      </c>
      <c r="W16" s="1">
        <v>0</v>
      </c>
      <c r="X16" s="1">
        <v>0</v>
      </c>
    </row>
    <row r="17" spans="1:24" ht="26.25" hidden="1" customHeight="1">
      <c r="A17" s="41" t="s">
        <v>64</v>
      </c>
      <c r="B17" s="41" t="s">
        <v>191</v>
      </c>
      <c r="C17" s="41" t="s">
        <v>64</v>
      </c>
      <c r="D17" s="41" t="s">
        <v>10</v>
      </c>
      <c r="E17" s="41" t="s">
        <v>237</v>
      </c>
      <c r="F17" s="41" t="s">
        <v>237</v>
      </c>
      <c r="G17" s="41"/>
      <c r="H17" s="41" t="s">
        <v>194</v>
      </c>
      <c r="I17" s="41" t="s">
        <v>195</v>
      </c>
      <c r="J17" s="41" t="s">
        <v>214</v>
      </c>
      <c r="K17" s="41" t="s">
        <v>206</v>
      </c>
      <c r="L17" s="41" t="s">
        <v>198</v>
      </c>
      <c r="M17" s="41" t="s">
        <v>88</v>
      </c>
      <c r="N17" s="42">
        <v>1694</v>
      </c>
      <c r="O17" s="42">
        <v>38</v>
      </c>
      <c r="P17" s="41" t="s">
        <v>215</v>
      </c>
      <c r="Q17" s="41" t="s">
        <v>101</v>
      </c>
      <c r="R17" s="41" t="s">
        <v>200</v>
      </c>
      <c r="S17" s="41" t="s">
        <v>216</v>
      </c>
      <c r="T17" s="41" t="s">
        <v>202</v>
      </c>
      <c r="U17" s="41" t="s">
        <v>217</v>
      </c>
      <c r="V17" s="1">
        <v>0</v>
      </c>
      <c r="W17" s="1">
        <v>0</v>
      </c>
      <c r="X17" s="1">
        <v>0</v>
      </c>
    </row>
    <row r="18" spans="1:24" ht="26.25" hidden="1" customHeight="1">
      <c r="A18" s="41" t="s">
        <v>64</v>
      </c>
      <c r="B18" s="41" t="s">
        <v>191</v>
      </c>
      <c r="C18" s="41" t="s">
        <v>64</v>
      </c>
      <c r="D18" s="41" t="s">
        <v>10</v>
      </c>
      <c r="E18" s="41" t="s">
        <v>238</v>
      </c>
      <c r="F18" s="41" t="s">
        <v>238</v>
      </c>
      <c r="G18" s="41"/>
      <c r="H18" s="41" t="s">
        <v>194</v>
      </c>
      <c r="I18" s="41" t="s">
        <v>195</v>
      </c>
      <c r="J18" s="41" t="s">
        <v>214</v>
      </c>
      <c r="K18" s="41" t="s">
        <v>206</v>
      </c>
      <c r="L18" s="41" t="s">
        <v>198</v>
      </c>
      <c r="M18" s="41" t="s">
        <v>88</v>
      </c>
      <c r="N18" s="42">
        <v>1694</v>
      </c>
      <c r="O18" s="42">
        <v>39</v>
      </c>
      <c r="P18" s="41" t="s">
        <v>215</v>
      </c>
      <c r="Q18" s="41" t="s">
        <v>101</v>
      </c>
      <c r="R18" s="41" t="s">
        <v>200</v>
      </c>
      <c r="S18" s="41" t="s">
        <v>216</v>
      </c>
      <c r="T18" s="41" t="s">
        <v>202</v>
      </c>
      <c r="U18" s="41" t="s">
        <v>217</v>
      </c>
      <c r="V18" s="1">
        <v>0</v>
      </c>
      <c r="W18" s="1">
        <v>0</v>
      </c>
      <c r="X18" s="1">
        <v>0</v>
      </c>
    </row>
    <row r="19" spans="1:24" ht="26.25" hidden="1" customHeight="1">
      <c r="A19" s="41" t="s">
        <v>64</v>
      </c>
      <c r="B19" s="41" t="s">
        <v>191</v>
      </c>
      <c r="C19" s="41" t="s">
        <v>64</v>
      </c>
      <c r="D19" s="41" t="s">
        <v>10</v>
      </c>
      <c r="E19" s="41" t="s">
        <v>239</v>
      </c>
      <c r="F19" s="41" t="s">
        <v>240</v>
      </c>
      <c r="G19" s="41"/>
      <c r="H19" s="41" t="s">
        <v>194</v>
      </c>
      <c r="I19" s="41" t="s">
        <v>195</v>
      </c>
      <c r="J19" s="41" t="s">
        <v>214</v>
      </c>
      <c r="K19" s="41" t="s">
        <v>206</v>
      </c>
      <c r="L19" s="41" t="s">
        <v>198</v>
      </c>
      <c r="M19" s="41" t="s">
        <v>88</v>
      </c>
      <c r="N19" s="42">
        <v>1694</v>
      </c>
      <c r="O19" s="42">
        <v>34</v>
      </c>
      <c r="P19" s="41" t="s">
        <v>215</v>
      </c>
      <c r="Q19" s="41" t="s">
        <v>101</v>
      </c>
      <c r="R19" s="41" t="s">
        <v>200</v>
      </c>
      <c r="S19" s="41" t="s">
        <v>216</v>
      </c>
      <c r="T19" s="41" t="s">
        <v>202</v>
      </c>
      <c r="U19" s="41" t="s">
        <v>217</v>
      </c>
      <c r="V19" s="1">
        <v>0</v>
      </c>
      <c r="W19" s="1">
        <v>0</v>
      </c>
      <c r="X19" s="1">
        <v>0</v>
      </c>
    </row>
    <row r="20" spans="1:24" ht="26.25" hidden="1" customHeight="1">
      <c r="A20" s="41" t="s">
        <v>64</v>
      </c>
      <c r="B20" s="41" t="s">
        <v>191</v>
      </c>
      <c r="C20" s="41" t="s">
        <v>64</v>
      </c>
      <c r="D20" s="41" t="s">
        <v>10</v>
      </c>
      <c r="E20" s="41" t="s">
        <v>241</v>
      </c>
      <c r="F20" s="41" t="s">
        <v>242</v>
      </c>
      <c r="G20" s="41"/>
      <c r="H20" s="41" t="s">
        <v>194</v>
      </c>
      <c r="I20" s="41" t="s">
        <v>195</v>
      </c>
      <c r="J20" s="41" t="s">
        <v>196</v>
      </c>
      <c r="K20" s="41" t="s">
        <v>197</v>
      </c>
      <c r="L20" s="41" t="s">
        <v>198</v>
      </c>
      <c r="M20" s="41" t="s">
        <v>88</v>
      </c>
      <c r="N20" s="42">
        <v>1695</v>
      </c>
      <c r="O20" s="42">
        <v>50</v>
      </c>
      <c r="P20" s="41" t="s">
        <v>199</v>
      </c>
      <c r="Q20" s="41" t="s">
        <v>101</v>
      </c>
      <c r="R20" s="41" t="s">
        <v>200</v>
      </c>
      <c r="S20" s="41" t="s">
        <v>207</v>
      </c>
      <c r="T20" s="41" t="s">
        <v>202</v>
      </c>
      <c r="U20" s="41" t="s">
        <v>203</v>
      </c>
      <c r="V20" s="1">
        <v>0</v>
      </c>
      <c r="W20" s="1">
        <v>0</v>
      </c>
      <c r="X20" s="1">
        <v>0</v>
      </c>
    </row>
    <row r="21" spans="1:24" ht="26.25" hidden="1" customHeight="1">
      <c r="A21" s="41" t="s">
        <v>64</v>
      </c>
      <c r="B21" s="41" t="s">
        <v>191</v>
      </c>
      <c r="C21" s="41" t="s">
        <v>64</v>
      </c>
      <c r="D21" s="41" t="s">
        <v>10</v>
      </c>
      <c r="E21" s="41" t="s">
        <v>243</v>
      </c>
      <c r="F21" s="41" t="s">
        <v>244</v>
      </c>
      <c r="G21" s="41"/>
      <c r="H21" s="41" t="s">
        <v>194</v>
      </c>
      <c r="I21" s="41" t="s">
        <v>195</v>
      </c>
      <c r="J21" s="41" t="s">
        <v>196</v>
      </c>
      <c r="K21" s="41" t="s">
        <v>197</v>
      </c>
      <c r="L21" s="41" t="s">
        <v>198</v>
      </c>
      <c r="M21" s="41" t="s">
        <v>88</v>
      </c>
      <c r="N21" s="42">
        <v>1695</v>
      </c>
      <c r="O21" s="42">
        <v>49</v>
      </c>
      <c r="P21" s="41" t="s">
        <v>199</v>
      </c>
      <c r="Q21" s="41" t="s">
        <v>101</v>
      </c>
      <c r="R21" s="41" t="s">
        <v>200</v>
      </c>
      <c r="S21" s="41" t="s">
        <v>201</v>
      </c>
      <c r="T21" s="41" t="s">
        <v>202</v>
      </c>
      <c r="U21" s="41" t="s">
        <v>203</v>
      </c>
      <c r="V21" s="1">
        <v>0</v>
      </c>
      <c r="W21" s="1">
        <v>0</v>
      </c>
      <c r="X21" s="1">
        <v>0</v>
      </c>
    </row>
    <row r="22" spans="1:24" ht="26.25" hidden="1" customHeight="1">
      <c r="A22" s="41" t="s">
        <v>64</v>
      </c>
      <c r="B22" s="41" t="s">
        <v>191</v>
      </c>
      <c r="C22" s="41" t="s">
        <v>64</v>
      </c>
      <c r="D22" s="41" t="s">
        <v>10</v>
      </c>
      <c r="E22" s="41" t="s">
        <v>245</v>
      </c>
      <c r="F22" s="41" t="s">
        <v>246</v>
      </c>
      <c r="G22" s="41"/>
      <c r="H22" s="41" t="s">
        <v>194</v>
      </c>
      <c r="I22" s="41" t="s">
        <v>195</v>
      </c>
      <c r="J22" s="41" t="s">
        <v>214</v>
      </c>
      <c r="K22" s="41" t="s">
        <v>206</v>
      </c>
      <c r="L22" s="41" t="s">
        <v>198</v>
      </c>
      <c r="M22" s="41" t="s">
        <v>88</v>
      </c>
      <c r="N22" s="42">
        <v>1694</v>
      </c>
      <c r="O22" s="42">
        <v>47</v>
      </c>
      <c r="P22" s="41" t="s">
        <v>215</v>
      </c>
      <c r="Q22" s="41" t="s">
        <v>101</v>
      </c>
      <c r="R22" s="41" t="s">
        <v>200</v>
      </c>
      <c r="S22" s="41" t="s">
        <v>216</v>
      </c>
      <c r="T22" s="41" t="s">
        <v>202</v>
      </c>
      <c r="U22" s="41" t="s">
        <v>217</v>
      </c>
      <c r="V22" s="1">
        <v>0</v>
      </c>
      <c r="W22" s="1">
        <v>0</v>
      </c>
      <c r="X22" s="1">
        <v>0</v>
      </c>
    </row>
    <row r="23" spans="1:24" ht="26.25" hidden="1" customHeight="1">
      <c r="A23" s="41" t="s">
        <v>64</v>
      </c>
      <c r="B23" s="41" t="s">
        <v>191</v>
      </c>
      <c r="C23" s="41" t="s">
        <v>64</v>
      </c>
      <c r="D23" s="41" t="s">
        <v>10</v>
      </c>
      <c r="E23" s="41" t="s">
        <v>247</v>
      </c>
      <c r="F23" s="41" t="s">
        <v>248</v>
      </c>
      <c r="G23" s="41"/>
      <c r="H23" s="41" t="s">
        <v>194</v>
      </c>
      <c r="I23" s="41" t="s">
        <v>195</v>
      </c>
      <c r="J23" s="41" t="s">
        <v>214</v>
      </c>
      <c r="K23" s="41" t="s">
        <v>206</v>
      </c>
      <c r="L23" s="41" t="s">
        <v>198</v>
      </c>
      <c r="M23" s="41" t="s">
        <v>88</v>
      </c>
      <c r="N23" s="42">
        <v>1694</v>
      </c>
      <c r="O23" s="42">
        <v>25</v>
      </c>
      <c r="P23" s="41" t="s">
        <v>215</v>
      </c>
      <c r="Q23" s="41" t="s">
        <v>101</v>
      </c>
      <c r="R23" s="41" t="s">
        <v>200</v>
      </c>
      <c r="S23" s="41" t="s">
        <v>216</v>
      </c>
      <c r="T23" s="41" t="s">
        <v>202</v>
      </c>
      <c r="U23" s="41" t="s">
        <v>217</v>
      </c>
      <c r="V23" s="1">
        <v>0</v>
      </c>
      <c r="W23" s="1">
        <v>0</v>
      </c>
      <c r="X23" s="1">
        <v>0</v>
      </c>
    </row>
    <row r="24" spans="1:24" ht="26.25" hidden="1" customHeight="1">
      <c r="A24" s="41" t="s">
        <v>64</v>
      </c>
      <c r="B24" s="41" t="s">
        <v>191</v>
      </c>
      <c r="C24" s="41" t="s">
        <v>64</v>
      </c>
      <c r="D24" s="41" t="s">
        <v>10</v>
      </c>
      <c r="E24" s="41" t="s">
        <v>249</v>
      </c>
      <c r="F24" s="41" t="s">
        <v>250</v>
      </c>
      <c r="G24" s="41"/>
      <c r="H24" s="41" t="s">
        <v>194</v>
      </c>
      <c r="I24" s="41" t="s">
        <v>251</v>
      </c>
      <c r="J24" s="41" t="s">
        <v>214</v>
      </c>
      <c r="K24" s="41" t="s">
        <v>206</v>
      </c>
      <c r="L24" s="41" t="s">
        <v>198</v>
      </c>
      <c r="M24" s="41" t="s">
        <v>88</v>
      </c>
      <c r="N24" s="42">
        <v>1690</v>
      </c>
      <c r="O24" s="42">
        <v>16</v>
      </c>
      <c r="P24" s="41" t="s">
        <v>215</v>
      </c>
      <c r="Q24" s="41" t="s">
        <v>101</v>
      </c>
      <c r="R24" s="41" t="s">
        <v>200</v>
      </c>
      <c r="S24" s="41" t="s">
        <v>252</v>
      </c>
      <c r="T24" s="41" t="s">
        <v>202</v>
      </c>
      <c r="U24" s="41" t="s">
        <v>253</v>
      </c>
      <c r="V24" s="1">
        <v>0</v>
      </c>
      <c r="W24" s="1">
        <v>0</v>
      </c>
      <c r="X24" s="1">
        <v>0</v>
      </c>
    </row>
    <row r="25" spans="1:24" ht="26.25" hidden="1" customHeight="1">
      <c r="A25" s="41" t="s">
        <v>64</v>
      </c>
      <c r="B25" s="41" t="s">
        <v>191</v>
      </c>
      <c r="C25" s="41" t="s">
        <v>64</v>
      </c>
      <c r="D25" s="41" t="s">
        <v>10</v>
      </c>
      <c r="E25" s="41" t="s">
        <v>254</v>
      </c>
      <c r="F25" s="41" t="s">
        <v>255</v>
      </c>
      <c r="G25" s="41"/>
      <c r="H25" s="41" t="s">
        <v>194</v>
      </c>
      <c r="I25" s="41" t="s">
        <v>195</v>
      </c>
      <c r="J25" s="41" t="s">
        <v>214</v>
      </c>
      <c r="K25" s="41" t="s">
        <v>206</v>
      </c>
      <c r="L25" s="41" t="s">
        <v>198</v>
      </c>
      <c r="M25" s="41" t="s">
        <v>88</v>
      </c>
      <c r="N25" s="42">
        <v>1694</v>
      </c>
      <c r="O25" s="42">
        <v>45</v>
      </c>
      <c r="P25" s="41" t="s">
        <v>215</v>
      </c>
      <c r="Q25" s="41" t="s">
        <v>101</v>
      </c>
      <c r="R25" s="41" t="s">
        <v>200</v>
      </c>
      <c r="S25" s="41" t="s">
        <v>216</v>
      </c>
      <c r="T25" s="41" t="s">
        <v>202</v>
      </c>
      <c r="U25" s="41" t="s">
        <v>217</v>
      </c>
      <c r="V25" s="1">
        <v>0</v>
      </c>
      <c r="W25" s="1">
        <v>0</v>
      </c>
      <c r="X25" s="1">
        <v>0</v>
      </c>
    </row>
    <row r="26" spans="1:24" ht="26.25" hidden="1" customHeight="1">
      <c r="A26" s="41" t="s">
        <v>64</v>
      </c>
      <c r="B26" s="41" t="s">
        <v>191</v>
      </c>
      <c r="C26" s="41" t="s">
        <v>64</v>
      </c>
      <c r="D26" s="41" t="s">
        <v>10</v>
      </c>
      <c r="E26" s="41" t="s">
        <v>256</v>
      </c>
      <c r="F26" s="41" t="s">
        <v>257</v>
      </c>
      <c r="G26" s="41"/>
      <c r="H26" s="41" t="s">
        <v>194</v>
      </c>
      <c r="I26" s="41" t="s">
        <v>195</v>
      </c>
      <c r="J26" s="41" t="s">
        <v>214</v>
      </c>
      <c r="K26" s="41" t="s">
        <v>206</v>
      </c>
      <c r="L26" s="41" t="s">
        <v>198</v>
      </c>
      <c r="M26" s="41" t="s">
        <v>88</v>
      </c>
      <c r="N26" s="42">
        <v>1694</v>
      </c>
      <c r="O26" s="42">
        <v>42</v>
      </c>
      <c r="P26" s="41" t="s">
        <v>215</v>
      </c>
      <c r="Q26" s="41" t="s">
        <v>101</v>
      </c>
      <c r="R26" s="41" t="s">
        <v>200</v>
      </c>
      <c r="S26" s="41" t="s">
        <v>216</v>
      </c>
      <c r="T26" s="41" t="s">
        <v>202</v>
      </c>
      <c r="U26" s="41" t="s">
        <v>217</v>
      </c>
      <c r="V26" s="1">
        <v>0</v>
      </c>
      <c r="W26" s="1">
        <v>0</v>
      </c>
      <c r="X26" s="1">
        <v>0</v>
      </c>
    </row>
    <row r="27" spans="1:24" ht="26.25" hidden="1" customHeight="1">
      <c r="A27" s="41" t="s">
        <v>64</v>
      </c>
      <c r="B27" s="41" t="s">
        <v>191</v>
      </c>
      <c r="C27" s="41" t="s">
        <v>64</v>
      </c>
      <c r="D27" s="41" t="s">
        <v>10</v>
      </c>
      <c r="E27" s="41" t="s">
        <v>258</v>
      </c>
      <c r="F27" s="41" t="s">
        <v>259</v>
      </c>
      <c r="G27" s="41"/>
      <c r="H27" s="41" t="s">
        <v>194</v>
      </c>
      <c r="I27" s="41" t="s">
        <v>195</v>
      </c>
      <c r="J27" s="41" t="s">
        <v>214</v>
      </c>
      <c r="K27" s="41" t="s">
        <v>206</v>
      </c>
      <c r="L27" s="41" t="s">
        <v>198</v>
      </c>
      <c r="M27" s="41" t="s">
        <v>88</v>
      </c>
      <c r="N27" s="42">
        <v>1694</v>
      </c>
      <c r="O27" s="42">
        <v>43</v>
      </c>
      <c r="P27" s="41" t="s">
        <v>215</v>
      </c>
      <c r="Q27" s="41" t="s">
        <v>101</v>
      </c>
      <c r="R27" s="41" t="s">
        <v>200</v>
      </c>
      <c r="S27" s="41" t="s">
        <v>216</v>
      </c>
      <c r="T27" s="41" t="s">
        <v>202</v>
      </c>
      <c r="U27" s="41" t="s">
        <v>217</v>
      </c>
      <c r="V27" s="1">
        <v>0</v>
      </c>
      <c r="W27" s="1">
        <v>0</v>
      </c>
      <c r="X27" s="1">
        <v>0</v>
      </c>
    </row>
    <row r="28" spans="1:24" ht="26.25" hidden="1" customHeight="1">
      <c r="A28" s="41" t="s">
        <v>64</v>
      </c>
      <c r="B28" s="41" t="s">
        <v>191</v>
      </c>
      <c r="C28" s="41" t="s">
        <v>64</v>
      </c>
      <c r="D28" s="41" t="s">
        <v>10</v>
      </c>
      <c r="E28" s="41" t="s">
        <v>260</v>
      </c>
      <c r="F28" s="41" t="s">
        <v>261</v>
      </c>
      <c r="G28" s="41"/>
      <c r="H28" s="41" t="s">
        <v>194</v>
      </c>
      <c r="I28" s="41" t="s">
        <v>195</v>
      </c>
      <c r="J28" s="41" t="s">
        <v>214</v>
      </c>
      <c r="K28" s="41" t="s">
        <v>206</v>
      </c>
      <c r="L28" s="41" t="s">
        <v>198</v>
      </c>
      <c r="M28" s="41" t="s">
        <v>88</v>
      </c>
      <c r="N28" s="42">
        <v>1694</v>
      </c>
      <c r="O28" s="42">
        <v>44</v>
      </c>
      <c r="P28" s="41" t="s">
        <v>215</v>
      </c>
      <c r="Q28" s="41" t="s">
        <v>101</v>
      </c>
      <c r="R28" s="41" t="s">
        <v>200</v>
      </c>
      <c r="S28" s="41" t="s">
        <v>216</v>
      </c>
      <c r="T28" s="41" t="s">
        <v>202</v>
      </c>
      <c r="U28" s="41" t="s">
        <v>217</v>
      </c>
      <c r="V28" s="1">
        <v>0</v>
      </c>
      <c r="W28" s="1">
        <v>0</v>
      </c>
      <c r="X28" s="1">
        <v>0</v>
      </c>
    </row>
    <row r="29" spans="1:24" ht="26.25" hidden="1" customHeight="1">
      <c r="A29" s="41" t="s">
        <v>64</v>
      </c>
      <c r="B29" s="41" t="s">
        <v>191</v>
      </c>
      <c r="C29" s="41" t="s">
        <v>64</v>
      </c>
      <c r="D29" s="41" t="s">
        <v>10</v>
      </c>
      <c r="E29" s="41" t="s">
        <v>262</v>
      </c>
      <c r="F29" s="41" t="s">
        <v>263</v>
      </c>
      <c r="G29" s="41"/>
      <c r="H29" s="41" t="s">
        <v>194</v>
      </c>
      <c r="I29" s="41" t="s">
        <v>195</v>
      </c>
      <c r="J29" s="41" t="s">
        <v>214</v>
      </c>
      <c r="K29" s="41" t="s">
        <v>206</v>
      </c>
      <c r="L29" s="41" t="s">
        <v>198</v>
      </c>
      <c r="M29" s="41" t="s">
        <v>88</v>
      </c>
      <c r="N29" s="42">
        <v>1694</v>
      </c>
      <c r="O29" s="42">
        <v>30</v>
      </c>
      <c r="P29" s="41" t="s">
        <v>215</v>
      </c>
      <c r="Q29" s="41" t="s">
        <v>101</v>
      </c>
      <c r="R29" s="41" t="s">
        <v>200</v>
      </c>
      <c r="S29" s="41" t="s">
        <v>216</v>
      </c>
      <c r="T29" s="41" t="s">
        <v>202</v>
      </c>
      <c r="U29" s="41" t="s">
        <v>217</v>
      </c>
      <c r="V29" s="1">
        <v>0</v>
      </c>
      <c r="W29" s="1">
        <v>0</v>
      </c>
      <c r="X29" s="1">
        <v>0</v>
      </c>
    </row>
    <row r="30" spans="1:24" ht="26.25" hidden="1" customHeight="1">
      <c r="A30" s="41" t="s">
        <v>64</v>
      </c>
      <c r="B30" s="41" t="s">
        <v>191</v>
      </c>
      <c r="C30" s="41" t="s">
        <v>64</v>
      </c>
      <c r="D30" s="41" t="s">
        <v>10</v>
      </c>
      <c r="E30" s="41" t="s">
        <v>264</v>
      </c>
      <c r="F30" s="41" t="s">
        <v>265</v>
      </c>
      <c r="G30" s="41"/>
      <c r="H30" s="41" t="s">
        <v>194</v>
      </c>
      <c r="I30" s="41" t="s">
        <v>195</v>
      </c>
      <c r="J30" s="41" t="s">
        <v>196</v>
      </c>
      <c r="K30" s="41" t="s">
        <v>197</v>
      </c>
      <c r="L30" s="41" t="s">
        <v>198</v>
      </c>
      <c r="M30" s="41" t="s">
        <v>88</v>
      </c>
      <c r="N30" s="42">
        <v>1695</v>
      </c>
      <c r="O30" s="42">
        <v>51</v>
      </c>
      <c r="P30" s="41" t="s">
        <v>199</v>
      </c>
      <c r="Q30" s="41" t="s">
        <v>101</v>
      </c>
      <c r="R30" s="41" t="s">
        <v>200</v>
      </c>
      <c r="S30" s="41" t="s">
        <v>201</v>
      </c>
      <c r="T30" s="41" t="s">
        <v>202</v>
      </c>
      <c r="U30" s="41" t="s">
        <v>203</v>
      </c>
      <c r="V30" s="1">
        <v>0</v>
      </c>
      <c r="W30" s="1">
        <v>0</v>
      </c>
      <c r="X30" s="1">
        <v>0</v>
      </c>
    </row>
    <row r="31" spans="1:24" ht="26.25" hidden="1" customHeight="1">
      <c r="A31" s="41" t="s">
        <v>64</v>
      </c>
      <c r="B31" s="41" t="s">
        <v>191</v>
      </c>
      <c r="C31" s="41" t="s">
        <v>64</v>
      </c>
      <c r="D31" s="41" t="s">
        <v>10</v>
      </c>
      <c r="E31" s="41" t="s">
        <v>266</v>
      </c>
      <c r="F31" s="41" t="s">
        <v>267</v>
      </c>
      <c r="G31" s="41"/>
      <c r="H31" s="41" t="s">
        <v>194</v>
      </c>
      <c r="I31" s="41" t="s">
        <v>195</v>
      </c>
      <c r="J31" s="41" t="s">
        <v>196</v>
      </c>
      <c r="K31" s="41" t="s">
        <v>206</v>
      </c>
      <c r="L31" s="41" t="s">
        <v>198</v>
      </c>
      <c r="M31" s="41" t="s">
        <v>88</v>
      </c>
      <c r="N31" s="42">
        <v>1695</v>
      </c>
      <c r="O31" s="42">
        <v>52</v>
      </c>
      <c r="P31" s="41" t="s">
        <v>199</v>
      </c>
      <c r="Q31" s="41" t="s">
        <v>101</v>
      </c>
      <c r="R31" s="41" t="s">
        <v>200</v>
      </c>
      <c r="S31" s="41" t="s">
        <v>207</v>
      </c>
      <c r="T31" s="41" t="s">
        <v>202</v>
      </c>
      <c r="U31" s="41" t="s">
        <v>203</v>
      </c>
      <c r="V31" s="1">
        <v>0</v>
      </c>
      <c r="W31" s="1">
        <v>0</v>
      </c>
      <c r="X31" s="1">
        <v>0</v>
      </c>
    </row>
    <row r="32" spans="1:24" ht="26.25" hidden="1" customHeight="1">
      <c r="A32" s="41" t="s">
        <v>64</v>
      </c>
      <c r="B32" s="41" t="s">
        <v>191</v>
      </c>
      <c r="C32" s="41" t="s">
        <v>64</v>
      </c>
      <c r="D32" s="41" t="s">
        <v>10</v>
      </c>
      <c r="E32" s="41" t="s">
        <v>268</v>
      </c>
      <c r="F32" s="41" t="s">
        <v>269</v>
      </c>
      <c r="G32" s="41"/>
      <c r="H32" s="41" t="s">
        <v>194</v>
      </c>
      <c r="I32" s="41" t="s">
        <v>195</v>
      </c>
      <c r="J32" s="41" t="s">
        <v>214</v>
      </c>
      <c r="K32" s="41" t="s">
        <v>206</v>
      </c>
      <c r="L32" s="41" t="s">
        <v>198</v>
      </c>
      <c r="M32" s="41" t="s">
        <v>88</v>
      </c>
      <c r="N32" s="42">
        <v>1694</v>
      </c>
      <c r="O32" s="42">
        <v>46</v>
      </c>
      <c r="P32" s="41" t="s">
        <v>215</v>
      </c>
      <c r="Q32" s="41" t="s">
        <v>101</v>
      </c>
      <c r="R32" s="41" t="s">
        <v>200</v>
      </c>
      <c r="S32" s="41" t="s">
        <v>216</v>
      </c>
      <c r="T32" s="41" t="s">
        <v>202</v>
      </c>
      <c r="U32" s="41" t="s">
        <v>217</v>
      </c>
      <c r="V32" s="1">
        <v>0</v>
      </c>
      <c r="W32" s="1">
        <v>0</v>
      </c>
      <c r="X32" s="1">
        <v>0</v>
      </c>
    </row>
    <row r="33" spans="1:24" ht="26.25" hidden="1" customHeight="1">
      <c r="A33" s="41" t="s">
        <v>64</v>
      </c>
      <c r="B33" s="41" t="s">
        <v>191</v>
      </c>
      <c r="C33" s="41" t="s">
        <v>64</v>
      </c>
      <c r="D33" s="41" t="s">
        <v>10</v>
      </c>
      <c r="E33" s="41" t="s">
        <v>270</v>
      </c>
      <c r="F33" s="41" t="s">
        <v>271</v>
      </c>
      <c r="G33" s="41"/>
      <c r="H33" s="41" t="s">
        <v>194</v>
      </c>
      <c r="I33" s="41" t="s">
        <v>195</v>
      </c>
      <c r="J33" s="41" t="s">
        <v>214</v>
      </c>
      <c r="K33" s="41" t="s">
        <v>206</v>
      </c>
      <c r="L33" s="41" t="s">
        <v>198</v>
      </c>
      <c r="M33" s="41" t="s">
        <v>88</v>
      </c>
      <c r="N33" s="42">
        <v>1694</v>
      </c>
      <c r="O33" s="42">
        <v>29</v>
      </c>
      <c r="P33" s="41" t="s">
        <v>215</v>
      </c>
      <c r="Q33" s="41" t="s">
        <v>101</v>
      </c>
      <c r="R33" s="41" t="s">
        <v>200</v>
      </c>
      <c r="S33" s="41" t="s">
        <v>216</v>
      </c>
      <c r="T33" s="41" t="s">
        <v>202</v>
      </c>
      <c r="U33" s="41" t="s">
        <v>217</v>
      </c>
      <c r="V33" s="1">
        <v>0</v>
      </c>
      <c r="W33" s="1">
        <v>0</v>
      </c>
      <c r="X33" s="1">
        <v>0</v>
      </c>
    </row>
    <row r="34" spans="1:24" ht="26.25" hidden="1" customHeight="1">
      <c r="A34" s="41" t="s">
        <v>64</v>
      </c>
      <c r="B34" s="41" t="s">
        <v>191</v>
      </c>
      <c r="C34" s="41" t="s">
        <v>64</v>
      </c>
      <c r="D34" s="41" t="s">
        <v>10</v>
      </c>
      <c r="E34" s="41" t="s">
        <v>272</v>
      </c>
      <c r="F34" s="41" t="s">
        <v>273</v>
      </c>
      <c r="G34" s="41"/>
      <c r="H34" s="41" t="s">
        <v>194</v>
      </c>
      <c r="I34" s="41" t="s">
        <v>195</v>
      </c>
      <c r="J34" s="41" t="s">
        <v>214</v>
      </c>
      <c r="K34" s="41" t="s">
        <v>206</v>
      </c>
      <c r="L34" s="41" t="s">
        <v>198</v>
      </c>
      <c r="M34" s="41" t="s">
        <v>88</v>
      </c>
      <c r="N34" s="42">
        <v>1694</v>
      </c>
      <c r="O34" s="42">
        <v>26</v>
      </c>
      <c r="P34" s="41" t="s">
        <v>215</v>
      </c>
      <c r="Q34" s="41" t="s">
        <v>101</v>
      </c>
      <c r="R34" s="41" t="s">
        <v>200</v>
      </c>
      <c r="S34" s="41" t="s">
        <v>216</v>
      </c>
      <c r="T34" s="41" t="s">
        <v>202</v>
      </c>
      <c r="U34" s="41" t="s">
        <v>217</v>
      </c>
      <c r="V34" s="1">
        <v>0</v>
      </c>
      <c r="W34" s="1">
        <v>0</v>
      </c>
      <c r="X34" s="1">
        <v>0</v>
      </c>
    </row>
    <row r="35" spans="1:24" ht="26.25" hidden="1" customHeight="1">
      <c r="A35" s="41" t="s">
        <v>64</v>
      </c>
      <c r="B35" s="41" t="s">
        <v>191</v>
      </c>
      <c r="C35" s="41" t="s">
        <v>64</v>
      </c>
      <c r="D35" s="41" t="s">
        <v>10</v>
      </c>
      <c r="E35" s="41" t="s">
        <v>274</v>
      </c>
      <c r="F35" s="41" t="s">
        <v>275</v>
      </c>
      <c r="G35" s="41"/>
      <c r="H35" s="41" t="s">
        <v>194</v>
      </c>
      <c r="I35" s="41" t="s">
        <v>195</v>
      </c>
      <c r="J35" s="41" t="s">
        <v>214</v>
      </c>
      <c r="K35" s="41" t="s">
        <v>206</v>
      </c>
      <c r="L35" s="41" t="s">
        <v>198</v>
      </c>
      <c r="M35" s="41" t="s">
        <v>88</v>
      </c>
      <c r="N35" s="42">
        <v>1694</v>
      </c>
      <c r="O35" s="42">
        <v>27</v>
      </c>
      <c r="P35" s="41" t="s">
        <v>215</v>
      </c>
      <c r="Q35" s="41" t="s">
        <v>101</v>
      </c>
      <c r="R35" s="41" t="s">
        <v>200</v>
      </c>
      <c r="S35" s="41" t="s">
        <v>216</v>
      </c>
      <c r="T35" s="41" t="s">
        <v>202</v>
      </c>
      <c r="U35" s="41" t="s">
        <v>217</v>
      </c>
      <c r="V35" s="1">
        <v>0</v>
      </c>
      <c r="W35" s="1">
        <v>0</v>
      </c>
      <c r="X35" s="1">
        <v>0</v>
      </c>
    </row>
    <row r="36" spans="1:24" ht="26.25" hidden="1" customHeight="1">
      <c r="A36" s="41" t="s">
        <v>64</v>
      </c>
      <c r="B36" s="41" t="s">
        <v>276</v>
      </c>
      <c r="C36" s="41" t="s">
        <v>64</v>
      </c>
      <c r="D36" s="41" t="s">
        <v>10</v>
      </c>
      <c r="E36" s="41" t="s">
        <v>277</v>
      </c>
      <c r="F36" s="41" t="s">
        <v>278</v>
      </c>
      <c r="G36" s="41"/>
      <c r="H36" s="41" t="s">
        <v>194</v>
      </c>
      <c r="I36" s="41" t="s">
        <v>195</v>
      </c>
      <c r="J36" s="41" t="s">
        <v>214</v>
      </c>
      <c r="K36" s="41" t="s">
        <v>206</v>
      </c>
      <c r="L36" s="41" t="s">
        <v>198</v>
      </c>
      <c r="M36" s="41" t="s">
        <v>88</v>
      </c>
      <c r="N36" s="42">
        <v>1694</v>
      </c>
      <c r="O36" s="42">
        <v>24</v>
      </c>
      <c r="P36" s="41" t="s">
        <v>215</v>
      </c>
      <c r="Q36" s="41" t="s">
        <v>101</v>
      </c>
      <c r="R36" s="41" t="s">
        <v>200</v>
      </c>
      <c r="S36" s="41" t="s">
        <v>216</v>
      </c>
      <c r="T36" s="41" t="s">
        <v>202</v>
      </c>
      <c r="U36" s="41" t="s">
        <v>217</v>
      </c>
      <c r="V36" s="1">
        <v>0</v>
      </c>
      <c r="W36" s="1">
        <v>0</v>
      </c>
      <c r="X36" s="1">
        <v>0</v>
      </c>
    </row>
    <row r="37" spans="1:24" ht="26.25" hidden="1" customHeight="1">
      <c r="A37" s="41" t="s">
        <v>64</v>
      </c>
      <c r="B37" s="41" t="s">
        <v>276</v>
      </c>
      <c r="C37" s="41" t="s">
        <v>64</v>
      </c>
      <c r="D37" s="41" t="s">
        <v>33</v>
      </c>
      <c r="E37" s="41" t="s">
        <v>144</v>
      </c>
      <c r="F37" s="41" t="s">
        <v>279</v>
      </c>
      <c r="G37" s="41" t="s">
        <v>280</v>
      </c>
      <c r="H37" s="41" t="s">
        <v>194</v>
      </c>
      <c r="I37" s="41" t="s">
        <v>251</v>
      </c>
      <c r="J37" s="41" t="s">
        <v>214</v>
      </c>
      <c r="K37" s="41" t="s">
        <v>206</v>
      </c>
      <c r="L37" s="41" t="s">
        <v>281</v>
      </c>
      <c r="M37" s="41" t="s">
        <v>88</v>
      </c>
      <c r="N37" s="42">
        <v>1593</v>
      </c>
      <c r="O37" s="42">
        <v>22</v>
      </c>
      <c r="P37" s="41" t="s">
        <v>199</v>
      </c>
      <c r="Q37" s="41" t="s">
        <v>101</v>
      </c>
      <c r="R37" s="41" t="s">
        <v>282</v>
      </c>
      <c r="S37" s="41" t="s">
        <v>252</v>
      </c>
      <c r="T37" s="41" t="s">
        <v>202</v>
      </c>
      <c r="U37" s="41" t="s">
        <v>203</v>
      </c>
      <c r="V37" s="1">
        <v>0</v>
      </c>
      <c r="W37" s="1">
        <v>0</v>
      </c>
      <c r="X37" s="1">
        <v>0</v>
      </c>
    </row>
    <row r="38" spans="1:24" ht="26.25" hidden="1" customHeight="1">
      <c r="A38" s="41" t="s">
        <v>64</v>
      </c>
      <c r="B38" s="41" t="s">
        <v>283</v>
      </c>
      <c r="C38" s="41" t="s">
        <v>64</v>
      </c>
      <c r="D38" s="41" t="s">
        <v>284</v>
      </c>
      <c r="E38" s="41" t="s">
        <v>285</v>
      </c>
      <c r="F38" s="41" t="s">
        <v>286</v>
      </c>
      <c r="G38" s="41"/>
      <c r="H38" s="41" t="s">
        <v>287</v>
      </c>
      <c r="I38" s="41" t="s">
        <v>288</v>
      </c>
      <c r="J38" s="41" t="s">
        <v>289</v>
      </c>
      <c r="K38" s="41" t="s">
        <v>289</v>
      </c>
      <c r="L38" s="41" t="s">
        <v>290</v>
      </c>
      <c r="M38" s="41" t="s">
        <v>88</v>
      </c>
      <c r="N38" s="42">
        <v>1661</v>
      </c>
      <c r="O38" s="42">
        <v>2</v>
      </c>
      <c r="P38" s="41" t="s">
        <v>199</v>
      </c>
      <c r="Q38" s="41" t="s">
        <v>291</v>
      </c>
      <c r="R38" s="41" t="s">
        <v>220</v>
      </c>
      <c r="S38" s="41" t="s">
        <v>292</v>
      </c>
      <c r="T38" s="41" t="s">
        <v>293</v>
      </c>
      <c r="U38" s="41" t="s">
        <v>294</v>
      </c>
      <c r="V38" s="1"/>
      <c r="W38" s="1"/>
      <c r="X38" s="1"/>
    </row>
    <row r="39" spans="1:24" ht="26.25" hidden="1" customHeight="1">
      <c r="A39" s="41" t="s">
        <v>64</v>
      </c>
      <c r="B39" s="41" t="s">
        <v>283</v>
      </c>
      <c r="C39" s="41" t="s">
        <v>64</v>
      </c>
      <c r="D39" s="41" t="s">
        <v>284</v>
      </c>
      <c r="E39" s="41" t="s">
        <v>295</v>
      </c>
      <c r="F39" s="41" t="s">
        <v>286</v>
      </c>
      <c r="G39" s="41"/>
      <c r="H39" s="41" t="s">
        <v>287</v>
      </c>
      <c r="I39" s="41" t="s">
        <v>288</v>
      </c>
      <c r="J39" s="41" t="s">
        <v>289</v>
      </c>
      <c r="K39" s="41" t="s">
        <v>289</v>
      </c>
      <c r="L39" s="41" t="s">
        <v>290</v>
      </c>
      <c r="M39" s="41" t="s">
        <v>88</v>
      </c>
      <c r="N39" s="42">
        <v>1661</v>
      </c>
      <c r="O39" s="42">
        <v>4</v>
      </c>
      <c r="P39" s="41" t="s">
        <v>199</v>
      </c>
      <c r="Q39" s="41" t="s">
        <v>291</v>
      </c>
      <c r="R39" s="41" t="s">
        <v>220</v>
      </c>
      <c r="S39" s="41" t="s">
        <v>292</v>
      </c>
      <c r="T39" s="41" t="s">
        <v>293</v>
      </c>
      <c r="U39" s="41" t="s">
        <v>294</v>
      </c>
      <c r="V39" s="1"/>
      <c r="W39" s="1"/>
      <c r="X39" s="1"/>
    </row>
    <row r="40" spans="1:24" ht="26.25" hidden="1" customHeight="1">
      <c r="A40" s="41" t="s">
        <v>64</v>
      </c>
      <c r="B40" s="41" t="s">
        <v>283</v>
      </c>
      <c r="C40" s="41" t="s">
        <v>64</v>
      </c>
      <c r="D40" s="41" t="s">
        <v>284</v>
      </c>
      <c r="E40" s="41" t="s">
        <v>296</v>
      </c>
      <c r="F40" s="41" t="s">
        <v>286</v>
      </c>
      <c r="G40" s="41"/>
      <c r="H40" s="41" t="s">
        <v>287</v>
      </c>
      <c r="I40" s="41" t="s">
        <v>288</v>
      </c>
      <c r="J40" s="41" t="s">
        <v>289</v>
      </c>
      <c r="K40" s="41" t="s">
        <v>289</v>
      </c>
      <c r="L40" s="41" t="s">
        <v>290</v>
      </c>
      <c r="M40" s="41" t="s">
        <v>88</v>
      </c>
      <c r="N40" s="42">
        <v>1661</v>
      </c>
      <c r="O40" s="42">
        <v>5</v>
      </c>
      <c r="P40" s="41" t="s">
        <v>199</v>
      </c>
      <c r="Q40" s="41" t="s">
        <v>291</v>
      </c>
      <c r="R40" s="41" t="s">
        <v>220</v>
      </c>
      <c r="S40" s="41" t="s">
        <v>292</v>
      </c>
      <c r="T40" s="41" t="s">
        <v>293</v>
      </c>
      <c r="U40" s="41" t="s">
        <v>294</v>
      </c>
      <c r="V40" s="1"/>
      <c r="W40" s="1"/>
      <c r="X40" s="1"/>
    </row>
    <row r="41" spans="1:24" ht="26.25" hidden="1" customHeight="1">
      <c r="A41" s="41" t="s">
        <v>64</v>
      </c>
      <c r="B41" s="41" t="s">
        <v>283</v>
      </c>
      <c r="C41" s="41" t="s">
        <v>64</v>
      </c>
      <c r="D41" s="41" t="s">
        <v>284</v>
      </c>
      <c r="E41" s="41" t="s">
        <v>297</v>
      </c>
      <c r="F41" s="41" t="s">
        <v>286</v>
      </c>
      <c r="G41" s="41"/>
      <c r="H41" s="41" t="s">
        <v>287</v>
      </c>
      <c r="I41" s="41" t="s">
        <v>288</v>
      </c>
      <c r="J41" s="41" t="s">
        <v>289</v>
      </c>
      <c r="K41" s="41" t="s">
        <v>289</v>
      </c>
      <c r="L41" s="41" t="s">
        <v>290</v>
      </c>
      <c r="M41" s="41" t="s">
        <v>88</v>
      </c>
      <c r="N41" s="42">
        <v>1661</v>
      </c>
      <c r="O41" s="42">
        <v>3</v>
      </c>
      <c r="P41" s="41" t="s">
        <v>199</v>
      </c>
      <c r="Q41" s="41" t="s">
        <v>291</v>
      </c>
      <c r="R41" s="41" t="s">
        <v>220</v>
      </c>
      <c r="S41" s="41" t="s">
        <v>292</v>
      </c>
      <c r="T41" s="41" t="s">
        <v>293</v>
      </c>
      <c r="U41" s="41" t="s">
        <v>294</v>
      </c>
      <c r="V41" s="1"/>
      <c r="W41" s="1"/>
      <c r="X41" s="1"/>
    </row>
    <row r="42" spans="1:24" ht="26.25" hidden="1" customHeight="1">
      <c r="A42" s="41" t="s">
        <v>64</v>
      </c>
      <c r="B42" s="41" t="s">
        <v>283</v>
      </c>
      <c r="C42" s="41" t="s">
        <v>64</v>
      </c>
      <c r="D42" s="41" t="s">
        <v>284</v>
      </c>
      <c r="E42" s="41" t="s">
        <v>298</v>
      </c>
      <c r="F42" s="41" t="s">
        <v>286</v>
      </c>
      <c r="G42" s="41"/>
      <c r="H42" s="41" t="s">
        <v>287</v>
      </c>
      <c r="I42" s="41" t="s">
        <v>288</v>
      </c>
      <c r="J42" s="41" t="s">
        <v>289</v>
      </c>
      <c r="K42" s="41" t="s">
        <v>289</v>
      </c>
      <c r="L42" s="41" t="s">
        <v>290</v>
      </c>
      <c r="M42" s="41" t="s">
        <v>88</v>
      </c>
      <c r="N42" s="42">
        <v>1661</v>
      </c>
      <c r="O42" s="42">
        <v>1</v>
      </c>
      <c r="P42" s="41" t="s">
        <v>199</v>
      </c>
      <c r="Q42" s="41" t="s">
        <v>291</v>
      </c>
      <c r="R42" s="41" t="s">
        <v>220</v>
      </c>
      <c r="S42" s="41" t="s">
        <v>292</v>
      </c>
      <c r="T42" s="41" t="s">
        <v>293</v>
      </c>
      <c r="U42" s="41" t="s">
        <v>294</v>
      </c>
      <c r="V42" s="1"/>
      <c r="W42" s="1"/>
      <c r="X42" s="1"/>
    </row>
    <row r="43" spans="1:24" ht="26.25" customHeight="1">
      <c r="A43" s="41" t="s">
        <v>64</v>
      </c>
      <c r="B43" s="41" t="s">
        <v>283</v>
      </c>
      <c r="C43" s="41" t="s">
        <v>64</v>
      </c>
      <c r="D43" s="41" t="s">
        <v>65</v>
      </c>
      <c r="E43" s="41" t="s">
        <v>299</v>
      </c>
      <c r="F43" s="41" t="s">
        <v>300</v>
      </c>
      <c r="G43" s="41"/>
      <c r="H43" s="41" t="s">
        <v>194</v>
      </c>
      <c r="I43" s="41" t="s">
        <v>301</v>
      </c>
      <c r="J43" s="41" t="s">
        <v>302</v>
      </c>
      <c r="K43" s="41" t="s">
        <v>303</v>
      </c>
      <c r="L43" s="41" t="s">
        <v>304</v>
      </c>
      <c r="M43" s="41" t="s">
        <v>88</v>
      </c>
      <c r="N43" s="42">
        <v>1668</v>
      </c>
      <c r="O43" s="42">
        <v>1</v>
      </c>
      <c r="P43" s="41" t="s">
        <v>82</v>
      </c>
      <c r="Q43" s="41" t="s">
        <v>64</v>
      </c>
      <c r="R43" s="41" t="s">
        <v>220</v>
      </c>
      <c r="S43" s="41" t="s">
        <v>305</v>
      </c>
      <c r="T43" s="41" t="s">
        <v>306</v>
      </c>
      <c r="U43" s="41" t="s">
        <v>64</v>
      </c>
      <c r="V43" s="1">
        <v>0.193</v>
      </c>
      <c r="W43" s="1">
        <v>0.193</v>
      </c>
      <c r="X43" s="1">
        <v>0.193</v>
      </c>
    </row>
    <row r="44" spans="1:24" ht="26.25" customHeight="1">
      <c r="A44" s="41" t="s">
        <v>64</v>
      </c>
      <c r="B44" s="41" t="s">
        <v>283</v>
      </c>
      <c r="C44" s="41" t="s">
        <v>64</v>
      </c>
      <c r="D44" s="41" t="s">
        <v>65</v>
      </c>
      <c r="E44" s="41" t="s">
        <v>307</v>
      </c>
      <c r="F44" s="41" t="s">
        <v>308</v>
      </c>
      <c r="G44" s="41"/>
      <c r="H44" s="41" t="s">
        <v>194</v>
      </c>
      <c r="I44" s="41" t="s">
        <v>301</v>
      </c>
      <c r="J44" s="41" t="s">
        <v>302</v>
      </c>
      <c r="K44" s="41" t="s">
        <v>303</v>
      </c>
      <c r="L44" s="41" t="s">
        <v>304</v>
      </c>
      <c r="M44" s="41" t="s">
        <v>88</v>
      </c>
      <c r="N44" s="42">
        <v>1668</v>
      </c>
      <c r="O44" s="42">
        <v>2</v>
      </c>
      <c r="P44" s="41" t="s">
        <v>82</v>
      </c>
      <c r="Q44" s="41" t="s">
        <v>64</v>
      </c>
      <c r="R44" s="41" t="s">
        <v>220</v>
      </c>
      <c r="S44" s="41" t="s">
        <v>309</v>
      </c>
      <c r="T44" s="41" t="s">
        <v>306</v>
      </c>
      <c r="U44" s="41" t="s">
        <v>64</v>
      </c>
      <c r="V44" s="1">
        <v>0.96399999999999997</v>
      </c>
      <c r="W44" s="1">
        <v>0.96399999999999997</v>
      </c>
      <c r="X44" s="1">
        <v>0.96399999999999997</v>
      </c>
    </row>
    <row r="45" spans="1:24" ht="26.25" customHeight="1">
      <c r="A45" s="41" t="s">
        <v>64</v>
      </c>
      <c r="B45" s="41" t="s">
        <v>283</v>
      </c>
      <c r="C45" s="41" t="s">
        <v>64</v>
      </c>
      <c r="D45" s="41" t="s">
        <v>65</v>
      </c>
      <c r="E45" s="41" t="s">
        <v>310</v>
      </c>
      <c r="F45" s="41" t="s">
        <v>286</v>
      </c>
      <c r="G45" s="41"/>
      <c r="H45" s="41" t="s">
        <v>194</v>
      </c>
      <c r="I45" s="41" t="s">
        <v>301</v>
      </c>
      <c r="J45" s="41" t="s">
        <v>311</v>
      </c>
      <c r="K45" s="41" t="s">
        <v>206</v>
      </c>
      <c r="L45" s="41" t="s">
        <v>304</v>
      </c>
      <c r="M45" s="41" t="s">
        <v>88</v>
      </c>
      <c r="N45" s="42">
        <v>1668</v>
      </c>
      <c r="O45" s="42">
        <v>3</v>
      </c>
      <c r="P45" s="41" t="s">
        <v>82</v>
      </c>
      <c r="Q45" s="41" t="s">
        <v>64</v>
      </c>
      <c r="R45" s="41" t="s">
        <v>220</v>
      </c>
      <c r="S45" s="41" t="s">
        <v>312</v>
      </c>
      <c r="T45" s="41" t="s">
        <v>306</v>
      </c>
      <c r="U45" s="41" t="s">
        <v>64</v>
      </c>
      <c r="V45" s="1"/>
      <c r="W45" s="1"/>
      <c r="X45" s="1">
        <v>3.9</v>
      </c>
    </row>
    <row r="46" spans="1:24" ht="26.25" hidden="1" customHeight="1">
      <c r="A46" s="41" t="s">
        <v>64</v>
      </c>
      <c r="B46" s="41" t="s">
        <v>283</v>
      </c>
      <c r="C46" s="41" t="s">
        <v>64</v>
      </c>
      <c r="D46" s="41" t="s">
        <v>65</v>
      </c>
      <c r="E46" s="41" t="s">
        <v>313</v>
      </c>
      <c r="F46" s="41" t="s">
        <v>314</v>
      </c>
      <c r="G46" s="41"/>
      <c r="H46" s="41" t="s">
        <v>287</v>
      </c>
      <c r="I46" s="41" t="s">
        <v>315</v>
      </c>
      <c r="J46" s="41" t="s">
        <v>302</v>
      </c>
      <c r="K46" s="41" t="s">
        <v>303</v>
      </c>
      <c r="L46" s="41" t="s">
        <v>304</v>
      </c>
      <c r="M46" s="41" t="s">
        <v>316</v>
      </c>
      <c r="N46" s="42">
        <v>1711</v>
      </c>
      <c r="O46" s="42">
        <v>1</v>
      </c>
      <c r="P46" s="41" t="s">
        <v>82</v>
      </c>
      <c r="Q46" s="41" t="s">
        <v>64</v>
      </c>
      <c r="R46" s="41" t="s">
        <v>220</v>
      </c>
      <c r="S46" s="41" t="s">
        <v>317</v>
      </c>
      <c r="T46" s="41" t="s">
        <v>306</v>
      </c>
      <c r="U46" s="41" t="s">
        <v>64</v>
      </c>
      <c r="V46" s="1"/>
      <c r="W46" s="1">
        <v>0.38900000000000001</v>
      </c>
      <c r="X46" s="1">
        <v>0.38900000000000001</v>
      </c>
    </row>
    <row r="47" spans="1:24" ht="26.25" hidden="1" customHeight="1">
      <c r="A47" s="41" t="s">
        <v>64</v>
      </c>
      <c r="B47" s="41" t="s">
        <v>283</v>
      </c>
      <c r="C47" s="41" t="s">
        <v>64</v>
      </c>
      <c r="D47" s="41" t="s">
        <v>66</v>
      </c>
      <c r="E47" s="41" t="s">
        <v>318</v>
      </c>
      <c r="F47" s="41" t="s">
        <v>319</v>
      </c>
      <c r="G47" s="41"/>
      <c r="H47" s="41" t="s">
        <v>194</v>
      </c>
      <c r="I47" s="41" t="s">
        <v>301</v>
      </c>
      <c r="J47" s="41" t="s">
        <v>311</v>
      </c>
      <c r="K47" s="41" t="s">
        <v>206</v>
      </c>
      <c r="L47" s="41" t="s">
        <v>304</v>
      </c>
      <c r="M47" s="41" t="s">
        <v>88</v>
      </c>
      <c r="N47" s="42">
        <v>1645</v>
      </c>
      <c r="O47" s="42">
        <v>7</v>
      </c>
      <c r="P47" s="41" t="s">
        <v>215</v>
      </c>
      <c r="Q47" s="41" t="s">
        <v>64</v>
      </c>
      <c r="R47" s="41" t="s">
        <v>220</v>
      </c>
      <c r="S47" s="41" t="s">
        <v>305</v>
      </c>
      <c r="T47" s="41" t="s">
        <v>306</v>
      </c>
      <c r="U47" s="41" t="s">
        <v>64</v>
      </c>
      <c r="V47" s="1"/>
      <c r="W47" s="1"/>
      <c r="X47" s="1"/>
    </row>
    <row r="48" spans="1:24" ht="26.25" hidden="1" customHeight="1">
      <c r="A48" s="41" t="s">
        <v>64</v>
      </c>
      <c r="B48" s="41" t="s">
        <v>283</v>
      </c>
      <c r="C48" s="41" t="s">
        <v>64</v>
      </c>
      <c r="D48" s="41" t="s">
        <v>66</v>
      </c>
      <c r="E48" s="41" t="s">
        <v>320</v>
      </c>
      <c r="F48" s="41" t="s">
        <v>321</v>
      </c>
      <c r="G48" s="41"/>
      <c r="H48" s="41" t="s">
        <v>194</v>
      </c>
      <c r="I48" s="41" t="s">
        <v>301</v>
      </c>
      <c r="J48" s="41" t="s">
        <v>311</v>
      </c>
      <c r="K48" s="41" t="s">
        <v>206</v>
      </c>
      <c r="L48" s="41" t="s">
        <v>304</v>
      </c>
      <c r="M48" s="41" t="s">
        <v>88</v>
      </c>
      <c r="N48" s="42">
        <v>1645</v>
      </c>
      <c r="O48" s="42">
        <v>5</v>
      </c>
      <c r="P48" s="41" t="s">
        <v>215</v>
      </c>
      <c r="Q48" s="41" t="s">
        <v>64</v>
      </c>
      <c r="R48" s="41" t="s">
        <v>220</v>
      </c>
      <c r="S48" s="41" t="s">
        <v>309</v>
      </c>
      <c r="T48" s="41" t="s">
        <v>306</v>
      </c>
      <c r="U48" s="41" t="s">
        <v>64</v>
      </c>
      <c r="V48" s="1"/>
      <c r="W48" s="1"/>
      <c r="X48" s="1"/>
    </row>
    <row r="49" spans="1:24" ht="26.25" hidden="1" customHeight="1">
      <c r="A49" s="41" t="s">
        <v>64</v>
      </c>
      <c r="B49" s="41" t="s">
        <v>283</v>
      </c>
      <c r="C49" s="41" t="s">
        <v>64</v>
      </c>
      <c r="D49" s="41" t="s">
        <v>66</v>
      </c>
      <c r="E49" s="41" t="s">
        <v>322</v>
      </c>
      <c r="F49" s="41" t="s">
        <v>323</v>
      </c>
      <c r="G49" s="41"/>
      <c r="H49" s="41" t="s">
        <v>194</v>
      </c>
      <c r="I49" s="41" t="s">
        <v>301</v>
      </c>
      <c r="J49" s="41" t="s">
        <v>311</v>
      </c>
      <c r="K49" s="41" t="s">
        <v>206</v>
      </c>
      <c r="L49" s="41" t="s">
        <v>304</v>
      </c>
      <c r="M49" s="41" t="s">
        <v>88</v>
      </c>
      <c r="N49" s="42">
        <v>1645</v>
      </c>
      <c r="O49" s="42">
        <v>6</v>
      </c>
      <c r="P49" s="41" t="s">
        <v>215</v>
      </c>
      <c r="Q49" s="41" t="s">
        <v>64</v>
      </c>
      <c r="R49" s="41" t="s">
        <v>220</v>
      </c>
      <c r="S49" s="41" t="s">
        <v>312</v>
      </c>
      <c r="T49" s="41" t="s">
        <v>306</v>
      </c>
      <c r="U49" s="41" t="s">
        <v>64</v>
      </c>
      <c r="V49" s="1"/>
      <c r="W49" s="1"/>
      <c r="X49" s="1"/>
    </row>
    <row r="50" spans="1:24" ht="26.25" hidden="1" customHeight="1">
      <c r="A50" s="41" t="s">
        <v>64</v>
      </c>
      <c r="B50" s="41" t="s">
        <v>283</v>
      </c>
      <c r="C50" s="41" t="s">
        <v>64</v>
      </c>
      <c r="D50" s="41" t="s">
        <v>66</v>
      </c>
      <c r="E50" s="41" t="s">
        <v>324</v>
      </c>
      <c r="F50" s="41" t="s">
        <v>325</v>
      </c>
      <c r="G50" s="41"/>
      <c r="H50" s="41" t="s">
        <v>194</v>
      </c>
      <c r="I50" s="41" t="s">
        <v>301</v>
      </c>
      <c r="J50" s="41" t="s">
        <v>214</v>
      </c>
      <c r="K50" s="41" t="s">
        <v>206</v>
      </c>
      <c r="L50" s="41" t="s">
        <v>304</v>
      </c>
      <c r="M50" s="41" t="s">
        <v>88</v>
      </c>
      <c r="N50" s="42">
        <v>1645</v>
      </c>
      <c r="O50" s="42">
        <v>4</v>
      </c>
      <c r="P50" s="41" t="s">
        <v>215</v>
      </c>
      <c r="Q50" s="41" t="s">
        <v>64</v>
      </c>
      <c r="R50" s="41" t="s">
        <v>220</v>
      </c>
      <c r="S50" s="41" t="s">
        <v>252</v>
      </c>
      <c r="T50" s="41" t="s">
        <v>306</v>
      </c>
      <c r="U50" s="41" t="s">
        <v>64</v>
      </c>
      <c r="V50" s="1"/>
      <c r="W50" s="1"/>
      <c r="X50" s="1"/>
    </row>
    <row r="51" spans="1:24" ht="26.25" customHeight="1">
      <c r="A51" s="41" t="s">
        <v>64</v>
      </c>
      <c r="B51" s="41" t="s">
        <v>283</v>
      </c>
      <c r="C51" s="41" t="s">
        <v>64</v>
      </c>
      <c r="D51" s="41" t="s">
        <v>66</v>
      </c>
      <c r="E51" s="41" t="s">
        <v>326</v>
      </c>
      <c r="F51" s="41" t="s">
        <v>327</v>
      </c>
      <c r="G51" s="41"/>
      <c r="H51" s="41" t="s">
        <v>194</v>
      </c>
      <c r="I51" s="41" t="s">
        <v>301</v>
      </c>
      <c r="J51" s="41" t="s">
        <v>311</v>
      </c>
      <c r="K51" s="41" t="s">
        <v>206</v>
      </c>
      <c r="L51" s="41" t="s">
        <v>304</v>
      </c>
      <c r="M51" s="41" t="s">
        <v>88</v>
      </c>
      <c r="N51" s="42">
        <v>1645</v>
      </c>
      <c r="O51" s="42">
        <v>1</v>
      </c>
      <c r="P51" s="41" t="s">
        <v>82</v>
      </c>
      <c r="Q51" s="41" t="s">
        <v>64</v>
      </c>
      <c r="R51" s="41" t="s">
        <v>220</v>
      </c>
      <c r="S51" s="41" t="s">
        <v>305</v>
      </c>
      <c r="T51" s="41" t="s">
        <v>306</v>
      </c>
      <c r="U51" s="41" t="s">
        <v>64</v>
      </c>
      <c r="V51" s="1">
        <v>2E-3</v>
      </c>
      <c r="W51" s="1">
        <v>2E-3</v>
      </c>
      <c r="X51" s="1">
        <v>2E-3</v>
      </c>
    </row>
    <row r="52" spans="1:24" ht="26.25" customHeight="1">
      <c r="A52" s="41" t="s">
        <v>64</v>
      </c>
      <c r="B52" s="41" t="s">
        <v>283</v>
      </c>
      <c r="C52" s="41" t="s">
        <v>64</v>
      </c>
      <c r="D52" s="41" t="s">
        <v>66</v>
      </c>
      <c r="E52" s="41" t="s">
        <v>328</v>
      </c>
      <c r="F52" s="41" t="s">
        <v>329</v>
      </c>
      <c r="G52" s="41"/>
      <c r="H52" s="41" t="s">
        <v>194</v>
      </c>
      <c r="I52" s="41" t="s">
        <v>301</v>
      </c>
      <c r="J52" s="41" t="s">
        <v>311</v>
      </c>
      <c r="K52" s="41" t="s">
        <v>206</v>
      </c>
      <c r="L52" s="41" t="s">
        <v>304</v>
      </c>
      <c r="M52" s="41" t="s">
        <v>88</v>
      </c>
      <c r="N52" s="42">
        <v>1645</v>
      </c>
      <c r="O52" s="42">
        <v>2</v>
      </c>
      <c r="P52" s="41" t="s">
        <v>82</v>
      </c>
      <c r="Q52" s="41" t="s">
        <v>64</v>
      </c>
      <c r="R52" s="41" t="s">
        <v>220</v>
      </c>
      <c r="S52" s="41" t="s">
        <v>309</v>
      </c>
      <c r="T52" s="41" t="s">
        <v>306</v>
      </c>
      <c r="U52" s="41" t="s">
        <v>64</v>
      </c>
      <c r="V52" s="1">
        <v>4.1000000000000002E-2</v>
      </c>
      <c r="W52" s="1">
        <v>4.1000000000000002E-2</v>
      </c>
      <c r="X52" s="1">
        <v>4.1000000000000002E-2</v>
      </c>
    </row>
    <row r="53" spans="1:24" ht="26.15" customHeight="1">
      <c r="A53" s="41" t="s">
        <v>64</v>
      </c>
      <c r="B53" s="41" t="s">
        <v>283</v>
      </c>
      <c r="C53" s="41" t="s">
        <v>64</v>
      </c>
      <c r="D53" s="41" t="s">
        <v>66</v>
      </c>
      <c r="E53" s="41" t="s">
        <v>330</v>
      </c>
      <c r="F53" s="41" t="s">
        <v>331</v>
      </c>
      <c r="G53" s="41"/>
      <c r="H53" s="41" t="s">
        <v>194</v>
      </c>
      <c r="I53" s="41" t="s">
        <v>301</v>
      </c>
      <c r="J53" s="41" t="s">
        <v>311</v>
      </c>
      <c r="K53" s="41" t="s">
        <v>206</v>
      </c>
      <c r="L53" s="41" t="s">
        <v>304</v>
      </c>
      <c r="M53" s="41" t="s">
        <v>88</v>
      </c>
      <c r="N53" s="42">
        <v>1645</v>
      </c>
      <c r="O53" s="42">
        <v>3</v>
      </c>
      <c r="P53" s="41" t="s">
        <v>82</v>
      </c>
      <c r="Q53" s="41" t="s">
        <v>64</v>
      </c>
      <c r="R53" s="41" t="s">
        <v>220</v>
      </c>
      <c r="S53" s="41" t="s">
        <v>312</v>
      </c>
      <c r="T53" s="41" t="s">
        <v>306</v>
      </c>
      <c r="U53" s="41" t="s">
        <v>64</v>
      </c>
      <c r="V53" s="1">
        <v>9.8000000000000004E-2</v>
      </c>
      <c r="W53" s="1">
        <v>9.8000000000000004E-2</v>
      </c>
      <c r="X53" s="1">
        <v>9.8000000000000004E-2</v>
      </c>
    </row>
    <row r="54" spans="1:24" ht="26.25" customHeight="1">
      <c r="A54" s="41" t="s">
        <v>64</v>
      </c>
      <c r="B54" s="41" t="s">
        <v>283</v>
      </c>
      <c r="C54" s="41" t="s">
        <v>64</v>
      </c>
      <c r="D54" s="41" t="s">
        <v>67</v>
      </c>
      <c r="E54" s="41" t="s">
        <v>332</v>
      </c>
      <c r="F54" s="41" t="s">
        <v>286</v>
      </c>
      <c r="G54" s="41"/>
      <c r="H54" s="41" t="s">
        <v>333</v>
      </c>
      <c r="I54" s="41" t="s">
        <v>334</v>
      </c>
      <c r="J54" s="41" t="s">
        <v>302</v>
      </c>
      <c r="K54" s="41" t="s">
        <v>335</v>
      </c>
      <c r="L54" s="41" t="s">
        <v>336</v>
      </c>
      <c r="M54" s="41" t="s">
        <v>88</v>
      </c>
      <c r="N54" s="42">
        <v>1647</v>
      </c>
      <c r="O54" s="42">
        <v>5</v>
      </c>
      <c r="P54" s="41" t="s">
        <v>82</v>
      </c>
      <c r="Q54" s="41" t="s">
        <v>64</v>
      </c>
      <c r="R54" s="41" t="s">
        <v>220</v>
      </c>
      <c r="S54" s="41" t="s">
        <v>252</v>
      </c>
      <c r="T54" s="41" t="s">
        <v>306</v>
      </c>
      <c r="U54" s="41" t="s">
        <v>64</v>
      </c>
      <c r="V54" s="1">
        <v>1.7999999999999999E-2</v>
      </c>
      <c r="W54" s="1">
        <v>1.7999999999999999E-2</v>
      </c>
      <c r="X54" s="1">
        <v>1.7999999999999999E-2</v>
      </c>
    </row>
    <row r="55" spans="1:24" ht="26.25" customHeight="1">
      <c r="A55" s="41" t="s">
        <v>64</v>
      </c>
      <c r="B55" s="41" t="s">
        <v>283</v>
      </c>
      <c r="C55" s="41" t="s">
        <v>64</v>
      </c>
      <c r="D55" s="41" t="s">
        <v>67</v>
      </c>
      <c r="E55" s="41" t="s">
        <v>337</v>
      </c>
      <c r="F55" s="41" t="s">
        <v>338</v>
      </c>
      <c r="G55" s="41"/>
      <c r="H55" s="41" t="s">
        <v>333</v>
      </c>
      <c r="I55" s="41" t="s">
        <v>334</v>
      </c>
      <c r="J55" s="41" t="s">
        <v>302</v>
      </c>
      <c r="K55" s="41" t="s">
        <v>335</v>
      </c>
      <c r="L55" s="41" t="s">
        <v>336</v>
      </c>
      <c r="M55" s="41" t="s">
        <v>88</v>
      </c>
      <c r="N55" s="42">
        <v>1647</v>
      </c>
      <c r="O55" s="42">
        <v>6</v>
      </c>
      <c r="P55" s="41" t="s">
        <v>82</v>
      </c>
      <c r="Q55" s="41" t="s">
        <v>64</v>
      </c>
      <c r="R55" s="41" t="s">
        <v>220</v>
      </c>
      <c r="S55" s="41" t="s">
        <v>252</v>
      </c>
      <c r="T55" s="41" t="s">
        <v>306</v>
      </c>
      <c r="U55" s="41" t="s">
        <v>64</v>
      </c>
      <c r="V55" s="1">
        <v>1.2999999999999999E-2</v>
      </c>
      <c r="W55" s="1">
        <v>1.2999999999999999E-2</v>
      </c>
      <c r="X55" s="1">
        <v>1.2999999999999999E-2</v>
      </c>
    </row>
    <row r="56" spans="1:24" ht="26.25" customHeight="1">
      <c r="A56" s="41" t="s">
        <v>64</v>
      </c>
      <c r="B56" s="41" t="s">
        <v>283</v>
      </c>
      <c r="C56" s="41" t="s">
        <v>64</v>
      </c>
      <c r="D56" s="41" t="s">
        <v>67</v>
      </c>
      <c r="E56" s="41" t="s">
        <v>339</v>
      </c>
      <c r="F56" s="41" t="s">
        <v>286</v>
      </c>
      <c r="G56" s="41"/>
      <c r="H56" s="41" t="s">
        <v>333</v>
      </c>
      <c r="I56" s="41" t="s">
        <v>334</v>
      </c>
      <c r="J56" s="41" t="s">
        <v>302</v>
      </c>
      <c r="K56" s="41" t="s">
        <v>335</v>
      </c>
      <c r="L56" s="41" t="s">
        <v>336</v>
      </c>
      <c r="M56" s="41" t="s">
        <v>88</v>
      </c>
      <c r="N56" s="42">
        <v>1647</v>
      </c>
      <c r="O56" s="42">
        <v>4</v>
      </c>
      <c r="P56" s="41" t="s">
        <v>82</v>
      </c>
      <c r="Q56" s="41" t="s">
        <v>64</v>
      </c>
      <c r="R56" s="41" t="s">
        <v>220</v>
      </c>
      <c r="S56" s="41" t="s">
        <v>252</v>
      </c>
      <c r="T56" s="41" t="s">
        <v>306</v>
      </c>
      <c r="U56" s="41" t="s">
        <v>64</v>
      </c>
      <c r="V56" s="1">
        <v>0.02</v>
      </c>
      <c r="W56" s="1">
        <v>0.02</v>
      </c>
      <c r="X56" s="1">
        <v>0.02</v>
      </c>
    </row>
    <row r="57" spans="1:24" ht="26.25" customHeight="1">
      <c r="A57" s="41" t="s">
        <v>64</v>
      </c>
      <c r="B57" s="41" t="s">
        <v>283</v>
      </c>
      <c r="C57" s="41" t="s">
        <v>64</v>
      </c>
      <c r="D57" s="41" t="s">
        <v>67</v>
      </c>
      <c r="E57" s="41" t="s">
        <v>340</v>
      </c>
      <c r="F57" s="41" t="s">
        <v>341</v>
      </c>
      <c r="G57" s="41"/>
      <c r="H57" s="41" t="s">
        <v>333</v>
      </c>
      <c r="I57" s="41" t="s">
        <v>334</v>
      </c>
      <c r="J57" s="41" t="s">
        <v>302</v>
      </c>
      <c r="K57" s="41" t="s">
        <v>335</v>
      </c>
      <c r="L57" s="41" t="s">
        <v>336</v>
      </c>
      <c r="M57" s="41" t="s">
        <v>88</v>
      </c>
      <c r="N57" s="42">
        <v>1647</v>
      </c>
      <c r="O57" s="42">
        <v>3</v>
      </c>
      <c r="P57" s="41" t="s">
        <v>82</v>
      </c>
      <c r="Q57" s="41" t="s">
        <v>64</v>
      </c>
      <c r="R57" s="41" t="s">
        <v>220</v>
      </c>
      <c r="S57" s="41" t="s">
        <v>252</v>
      </c>
      <c r="T57" s="41" t="s">
        <v>306</v>
      </c>
      <c r="U57" s="41" t="s">
        <v>64</v>
      </c>
      <c r="V57" s="1">
        <v>4.2999999999999997E-2</v>
      </c>
      <c r="W57" s="1">
        <v>4.2999999999999997E-2</v>
      </c>
      <c r="X57" s="1">
        <v>4.2999999999999997E-2</v>
      </c>
    </row>
    <row r="58" spans="1:24" ht="26.25" customHeight="1">
      <c r="A58" s="41" t="s">
        <v>64</v>
      </c>
      <c r="B58" s="41" t="s">
        <v>283</v>
      </c>
      <c r="C58" s="41" t="s">
        <v>64</v>
      </c>
      <c r="D58" s="41" t="s">
        <v>67</v>
      </c>
      <c r="E58" s="41" t="s">
        <v>342</v>
      </c>
      <c r="F58" s="41" t="s">
        <v>343</v>
      </c>
      <c r="G58" s="41"/>
      <c r="H58" s="41" t="s">
        <v>333</v>
      </c>
      <c r="I58" s="41" t="s">
        <v>334</v>
      </c>
      <c r="J58" s="41" t="s">
        <v>302</v>
      </c>
      <c r="K58" s="41" t="s">
        <v>335</v>
      </c>
      <c r="L58" s="41" t="s">
        <v>336</v>
      </c>
      <c r="M58" s="41" t="s">
        <v>88</v>
      </c>
      <c r="N58" s="42">
        <v>1647</v>
      </c>
      <c r="O58" s="42">
        <v>2</v>
      </c>
      <c r="P58" s="41" t="s">
        <v>82</v>
      </c>
      <c r="Q58" s="41" t="s">
        <v>64</v>
      </c>
      <c r="R58" s="41" t="s">
        <v>220</v>
      </c>
      <c r="S58" s="41" t="s">
        <v>252</v>
      </c>
      <c r="T58" s="41" t="s">
        <v>306</v>
      </c>
      <c r="U58" s="41" t="s">
        <v>64</v>
      </c>
      <c r="V58" s="1">
        <v>4.2000000000000003E-2</v>
      </c>
      <c r="W58" s="1">
        <v>4.2000000000000003E-2</v>
      </c>
      <c r="X58" s="1">
        <v>4.2000000000000003E-2</v>
      </c>
    </row>
    <row r="59" spans="1:24" ht="26.25" customHeight="1">
      <c r="A59" s="41" t="s">
        <v>64</v>
      </c>
      <c r="B59" s="41" t="s">
        <v>283</v>
      </c>
      <c r="C59" s="41" t="s">
        <v>64</v>
      </c>
      <c r="D59" s="41" t="s">
        <v>67</v>
      </c>
      <c r="E59" s="41" t="s">
        <v>344</v>
      </c>
      <c r="F59" s="41" t="s">
        <v>345</v>
      </c>
      <c r="G59" s="41"/>
      <c r="H59" s="41" t="s">
        <v>333</v>
      </c>
      <c r="I59" s="41" t="s">
        <v>334</v>
      </c>
      <c r="J59" s="41" t="s">
        <v>302</v>
      </c>
      <c r="K59" s="41" t="s">
        <v>335</v>
      </c>
      <c r="L59" s="41" t="s">
        <v>336</v>
      </c>
      <c r="M59" s="41" t="s">
        <v>88</v>
      </c>
      <c r="N59" s="42">
        <v>1647</v>
      </c>
      <c r="O59" s="42">
        <v>1</v>
      </c>
      <c r="P59" s="41" t="s">
        <v>82</v>
      </c>
      <c r="Q59" s="41" t="s">
        <v>64</v>
      </c>
      <c r="R59" s="41" t="s">
        <v>220</v>
      </c>
      <c r="S59" s="41" t="s">
        <v>252</v>
      </c>
      <c r="T59" s="41" t="s">
        <v>306</v>
      </c>
      <c r="U59" s="41" t="s">
        <v>64</v>
      </c>
      <c r="V59" s="1">
        <v>0.92700000000000005</v>
      </c>
      <c r="W59" s="1">
        <v>0.92700000000000005</v>
      </c>
      <c r="X59" s="1">
        <v>0.92700000000000005</v>
      </c>
    </row>
    <row r="60" spans="1:24" ht="26.25" hidden="1" customHeight="1">
      <c r="A60" s="41" t="s">
        <v>64</v>
      </c>
      <c r="B60" s="41" t="s">
        <v>283</v>
      </c>
      <c r="C60" s="41" t="s">
        <v>64</v>
      </c>
      <c r="D60" s="41" t="s">
        <v>67</v>
      </c>
      <c r="E60" s="41" t="s">
        <v>220</v>
      </c>
      <c r="F60" s="41" t="s">
        <v>286</v>
      </c>
      <c r="G60" s="41"/>
      <c r="H60" s="41" t="s">
        <v>333</v>
      </c>
      <c r="I60" s="41" t="s">
        <v>334</v>
      </c>
      <c r="J60" s="41" t="s">
        <v>302</v>
      </c>
      <c r="K60" s="41" t="s">
        <v>335</v>
      </c>
      <c r="L60" s="41" t="s">
        <v>336</v>
      </c>
      <c r="M60" s="41" t="s">
        <v>88</v>
      </c>
      <c r="N60" s="42">
        <v>1647</v>
      </c>
      <c r="O60" s="42">
        <v>7</v>
      </c>
      <c r="P60" s="41" t="s">
        <v>199</v>
      </c>
      <c r="Q60" s="41" t="s">
        <v>64</v>
      </c>
      <c r="R60" s="41" t="s">
        <v>220</v>
      </c>
      <c r="S60" s="41" t="s">
        <v>252</v>
      </c>
      <c r="T60" s="41" t="s">
        <v>306</v>
      </c>
      <c r="U60" s="41" t="s">
        <v>64</v>
      </c>
      <c r="V60" s="1"/>
      <c r="W60" s="1"/>
      <c r="X60" s="1"/>
    </row>
    <row r="61" spans="1:24" ht="26.25" customHeight="1">
      <c r="A61" s="41" t="s">
        <v>64</v>
      </c>
      <c r="B61" s="41" t="s">
        <v>283</v>
      </c>
      <c r="C61" s="41" t="s">
        <v>64</v>
      </c>
      <c r="D61" s="41" t="s">
        <v>68</v>
      </c>
      <c r="E61" s="41" t="s">
        <v>346</v>
      </c>
      <c r="F61" s="41" t="s">
        <v>347</v>
      </c>
      <c r="G61" s="41"/>
      <c r="H61" s="41" t="s">
        <v>194</v>
      </c>
      <c r="I61" s="41" t="s">
        <v>301</v>
      </c>
      <c r="J61" s="41" t="s">
        <v>214</v>
      </c>
      <c r="K61" s="41" t="s">
        <v>206</v>
      </c>
      <c r="L61" s="41" t="s">
        <v>348</v>
      </c>
      <c r="M61" s="41" t="s">
        <v>88</v>
      </c>
      <c r="N61" s="42">
        <v>1590</v>
      </c>
      <c r="O61" s="42">
        <v>2</v>
      </c>
      <c r="P61" s="41" t="s">
        <v>82</v>
      </c>
      <c r="Q61" s="41" t="s">
        <v>64</v>
      </c>
      <c r="R61" s="41" t="s">
        <v>220</v>
      </c>
      <c r="S61" s="41" t="s">
        <v>305</v>
      </c>
      <c r="T61" s="41" t="s">
        <v>306</v>
      </c>
      <c r="U61" s="41" t="s">
        <v>64</v>
      </c>
      <c r="V61" s="1">
        <v>2.1999999999999999E-2</v>
      </c>
      <c r="W61" s="1">
        <v>2.1999999999999999E-2</v>
      </c>
      <c r="X61" s="1">
        <v>2.1999999999999999E-2</v>
      </c>
    </row>
    <row r="62" spans="1:24" ht="26.25" customHeight="1">
      <c r="A62" s="41" t="s">
        <v>64</v>
      </c>
      <c r="B62" s="41" t="s">
        <v>283</v>
      </c>
      <c r="C62" s="41" t="s">
        <v>64</v>
      </c>
      <c r="D62" s="41" t="s">
        <v>68</v>
      </c>
      <c r="E62" s="41" t="s">
        <v>349</v>
      </c>
      <c r="F62" s="41" t="s">
        <v>350</v>
      </c>
      <c r="G62" s="41"/>
      <c r="H62" s="41" t="s">
        <v>194</v>
      </c>
      <c r="I62" s="41" t="s">
        <v>301</v>
      </c>
      <c r="J62" s="41" t="s">
        <v>214</v>
      </c>
      <c r="K62" s="41" t="s">
        <v>206</v>
      </c>
      <c r="L62" s="41" t="s">
        <v>348</v>
      </c>
      <c r="M62" s="41" t="s">
        <v>88</v>
      </c>
      <c r="N62" s="42">
        <v>1674</v>
      </c>
      <c r="O62" s="42">
        <v>1</v>
      </c>
      <c r="P62" s="41" t="s">
        <v>82</v>
      </c>
      <c r="Q62" s="41" t="s">
        <v>64</v>
      </c>
      <c r="R62" s="41" t="s">
        <v>220</v>
      </c>
      <c r="S62" s="41" t="s">
        <v>292</v>
      </c>
      <c r="T62" s="41" t="s">
        <v>306</v>
      </c>
      <c r="U62" s="41" t="s">
        <v>64</v>
      </c>
      <c r="V62" s="1">
        <v>15.4</v>
      </c>
      <c r="W62" s="1">
        <v>15.4</v>
      </c>
      <c r="X62" s="1">
        <v>15.4</v>
      </c>
    </row>
    <row r="63" spans="1:24" ht="26.25" customHeight="1">
      <c r="A63" s="41" t="s">
        <v>64</v>
      </c>
      <c r="B63" s="41" t="s">
        <v>283</v>
      </c>
      <c r="C63" s="41" t="s">
        <v>64</v>
      </c>
      <c r="D63" s="41" t="s">
        <v>68</v>
      </c>
      <c r="E63" s="41" t="s">
        <v>351</v>
      </c>
      <c r="F63" s="41" t="s">
        <v>352</v>
      </c>
      <c r="G63" s="41"/>
      <c r="H63" s="41" t="s">
        <v>194</v>
      </c>
      <c r="I63" s="41" t="s">
        <v>301</v>
      </c>
      <c r="J63" s="41" t="s">
        <v>214</v>
      </c>
      <c r="K63" s="41" t="s">
        <v>206</v>
      </c>
      <c r="L63" s="41" t="s">
        <v>348</v>
      </c>
      <c r="M63" s="41" t="s">
        <v>88</v>
      </c>
      <c r="N63" s="42">
        <v>1590</v>
      </c>
      <c r="O63" s="42">
        <v>3</v>
      </c>
      <c r="P63" s="41" t="s">
        <v>82</v>
      </c>
      <c r="Q63" s="41" t="s">
        <v>64</v>
      </c>
      <c r="R63" s="41" t="s">
        <v>220</v>
      </c>
      <c r="S63" s="41" t="s">
        <v>353</v>
      </c>
      <c r="T63" s="41" t="s">
        <v>306</v>
      </c>
      <c r="U63" s="41" t="s">
        <v>64</v>
      </c>
      <c r="V63" s="1">
        <v>0.17499999999999999</v>
      </c>
      <c r="W63" s="1">
        <v>0.17499999999999999</v>
      </c>
      <c r="X63" s="1">
        <v>0.17499999999999999</v>
      </c>
    </row>
    <row r="64" spans="1:24" ht="26.25" hidden="1" customHeight="1">
      <c r="A64" s="41" t="s">
        <v>64</v>
      </c>
      <c r="B64" s="41" t="s">
        <v>283</v>
      </c>
      <c r="C64" s="41" t="s">
        <v>64</v>
      </c>
      <c r="D64" s="41" t="s">
        <v>68</v>
      </c>
      <c r="E64" s="41" t="s">
        <v>354</v>
      </c>
      <c r="F64" s="41" t="s">
        <v>355</v>
      </c>
      <c r="G64" s="41"/>
      <c r="H64" s="41" t="s">
        <v>194</v>
      </c>
      <c r="I64" s="41" t="s">
        <v>301</v>
      </c>
      <c r="J64" s="41" t="s">
        <v>214</v>
      </c>
      <c r="K64" s="41" t="s">
        <v>206</v>
      </c>
      <c r="L64" s="41" t="s">
        <v>348</v>
      </c>
      <c r="M64" s="41" t="s">
        <v>88</v>
      </c>
      <c r="N64" s="42">
        <v>1590</v>
      </c>
      <c r="O64" s="42">
        <v>4</v>
      </c>
      <c r="P64" s="41" t="s">
        <v>199</v>
      </c>
      <c r="Q64" s="41" t="s">
        <v>64</v>
      </c>
      <c r="R64" s="41" t="s">
        <v>220</v>
      </c>
      <c r="S64" s="41" t="s">
        <v>292</v>
      </c>
      <c r="T64" s="41" t="s">
        <v>306</v>
      </c>
      <c r="U64" s="41" t="s">
        <v>356</v>
      </c>
      <c r="V64" s="1">
        <v>0</v>
      </c>
      <c r="W64" s="1">
        <v>0</v>
      </c>
      <c r="X64" s="1">
        <v>0</v>
      </c>
    </row>
    <row r="65" spans="1:24" ht="26.25" customHeight="1">
      <c r="A65" s="41" t="s">
        <v>64</v>
      </c>
      <c r="B65" s="41" t="s">
        <v>283</v>
      </c>
      <c r="C65" s="41" t="s">
        <v>64</v>
      </c>
      <c r="D65" s="41" t="s">
        <v>68</v>
      </c>
      <c r="E65" s="41" t="s">
        <v>357</v>
      </c>
      <c r="F65" s="41" t="s">
        <v>358</v>
      </c>
      <c r="G65" s="41"/>
      <c r="H65" s="41" t="s">
        <v>194</v>
      </c>
      <c r="I65" s="41" t="s">
        <v>301</v>
      </c>
      <c r="J65" s="41" t="s">
        <v>214</v>
      </c>
      <c r="K65" s="41" t="s">
        <v>206</v>
      </c>
      <c r="L65" s="41" t="s">
        <v>348</v>
      </c>
      <c r="M65" s="41" t="s">
        <v>88</v>
      </c>
      <c r="N65" s="42">
        <v>1590</v>
      </c>
      <c r="O65" s="42">
        <v>1</v>
      </c>
      <c r="P65" s="41" t="s">
        <v>82</v>
      </c>
      <c r="Q65" s="41" t="s">
        <v>64</v>
      </c>
      <c r="R65" s="41" t="s">
        <v>220</v>
      </c>
      <c r="S65" s="41" t="s">
        <v>309</v>
      </c>
      <c r="T65" s="41" t="s">
        <v>306</v>
      </c>
      <c r="U65" s="41" t="s">
        <v>64</v>
      </c>
      <c r="V65" s="1">
        <v>0.13400000000000001</v>
      </c>
      <c r="W65" s="1">
        <v>0.13400000000000001</v>
      </c>
      <c r="X65" s="1">
        <v>0.13400000000000001</v>
      </c>
    </row>
    <row r="66" spans="1:24" ht="26.25" customHeight="1">
      <c r="A66" s="41" t="s">
        <v>64</v>
      </c>
      <c r="B66" s="41" t="s">
        <v>283</v>
      </c>
      <c r="C66" s="41" t="s">
        <v>64</v>
      </c>
      <c r="D66" s="41" t="s">
        <v>69</v>
      </c>
      <c r="E66" s="41" t="s">
        <v>359</v>
      </c>
      <c r="F66" s="41" t="s">
        <v>286</v>
      </c>
      <c r="G66" s="41"/>
      <c r="H66" s="41" t="s">
        <v>360</v>
      </c>
      <c r="I66" s="41" t="s">
        <v>361</v>
      </c>
      <c r="J66" s="41" t="s">
        <v>214</v>
      </c>
      <c r="K66" s="41" t="s">
        <v>206</v>
      </c>
      <c r="L66" s="41" t="s">
        <v>362</v>
      </c>
      <c r="M66" s="41" t="s">
        <v>88</v>
      </c>
      <c r="N66" s="42">
        <v>1646</v>
      </c>
      <c r="O66" s="42">
        <v>1</v>
      </c>
      <c r="P66" s="41" t="s">
        <v>82</v>
      </c>
      <c r="Q66" s="41" t="s">
        <v>64</v>
      </c>
      <c r="R66" s="41" t="s">
        <v>220</v>
      </c>
      <c r="S66" s="41" t="s">
        <v>252</v>
      </c>
      <c r="T66" s="41" t="s">
        <v>306</v>
      </c>
      <c r="U66" s="41" t="s">
        <v>64</v>
      </c>
      <c r="V66" s="1">
        <v>5.8220000000000001</v>
      </c>
      <c r="W66" s="1">
        <v>5.8220000000000001</v>
      </c>
      <c r="X66" s="1">
        <v>5.8220000000000001</v>
      </c>
    </row>
    <row r="67" spans="1:24" ht="26.25" customHeight="1">
      <c r="A67" s="41" t="s">
        <v>64</v>
      </c>
      <c r="B67" s="41" t="s">
        <v>283</v>
      </c>
      <c r="C67" s="41" t="s">
        <v>64</v>
      </c>
      <c r="D67" s="41" t="s">
        <v>70</v>
      </c>
      <c r="E67" s="41" t="s">
        <v>363</v>
      </c>
      <c r="F67" s="41" t="s">
        <v>364</v>
      </c>
      <c r="G67" s="41"/>
      <c r="H67" s="41" t="s">
        <v>194</v>
      </c>
      <c r="I67" s="41" t="s">
        <v>195</v>
      </c>
      <c r="J67" s="41" t="s">
        <v>196</v>
      </c>
      <c r="K67" s="41" t="s">
        <v>206</v>
      </c>
      <c r="L67" s="41" t="s">
        <v>198</v>
      </c>
      <c r="M67" s="41" t="s">
        <v>88</v>
      </c>
      <c r="N67" s="42">
        <v>1695</v>
      </c>
      <c r="O67" s="42">
        <v>39</v>
      </c>
      <c r="P67" s="41" t="s">
        <v>82</v>
      </c>
      <c r="Q67" s="41" t="s">
        <v>64</v>
      </c>
      <c r="R67" s="41" t="s">
        <v>220</v>
      </c>
      <c r="S67" s="41" t="s">
        <v>207</v>
      </c>
      <c r="T67" s="41" t="s">
        <v>306</v>
      </c>
      <c r="U67" s="41" t="s">
        <v>64</v>
      </c>
      <c r="V67" s="1">
        <v>6.0000000000000001E-3</v>
      </c>
      <c r="W67" s="1">
        <v>6.0000000000000001E-3</v>
      </c>
      <c r="X67" s="1">
        <v>6.0000000000000001E-3</v>
      </c>
    </row>
    <row r="68" spans="1:24" ht="26.25" customHeight="1">
      <c r="A68" s="41" t="s">
        <v>64</v>
      </c>
      <c r="B68" s="41" t="s">
        <v>283</v>
      </c>
      <c r="C68" s="41" t="s">
        <v>64</v>
      </c>
      <c r="D68" s="41" t="s">
        <v>70</v>
      </c>
      <c r="E68" s="41" t="s">
        <v>365</v>
      </c>
      <c r="F68" s="41" t="s">
        <v>366</v>
      </c>
      <c r="G68" s="41"/>
      <c r="H68" s="41" t="s">
        <v>194</v>
      </c>
      <c r="I68" s="41" t="s">
        <v>195</v>
      </c>
      <c r="J68" s="41" t="s">
        <v>196</v>
      </c>
      <c r="K68" s="41" t="s">
        <v>197</v>
      </c>
      <c r="L68" s="41" t="s">
        <v>198</v>
      </c>
      <c r="M68" s="41" t="s">
        <v>88</v>
      </c>
      <c r="N68" s="42">
        <v>1695</v>
      </c>
      <c r="O68" s="42">
        <v>38</v>
      </c>
      <c r="P68" s="41" t="s">
        <v>82</v>
      </c>
      <c r="Q68" s="41" t="s">
        <v>64</v>
      </c>
      <c r="R68" s="41" t="s">
        <v>220</v>
      </c>
      <c r="S68" s="41" t="s">
        <v>201</v>
      </c>
      <c r="T68" s="41" t="s">
        <v>306</v>
      </c>
      <c r="U68" s="41" t="s">
        <v>64</v>
      </c>
      <c r="V68" s="1">
        <v>0.36399999999999999</v>
      </c>
      <c r="W68" s="1">
        <v>0.36399999999999999</v>
      </c>
      <c r="X68" s="1">
        <v>0.36399999999999999</v>
      </c>
    </row>
    <row r="69" spans="1:24" ht="26.25" customHeight="1">
      <c r="A69" s="41" t="s">
        <v>64</v>
      </c>
      <c r="B69" s="41" t="s">
        <v>283</v>
      </c>
      <c r="C69" s="41" t="s">
        <v>64</v>
      </c>
      <c r="D69" s="41" t="s">
        <v>70</v>
      </c>
      <c r="E69" s="41" t="s">
        <v>367</v>
      </c>
      <c r="F69" s="41" t="s">
        <v>368</v>
      </c>
      <c r="G69" s="41"/>
      <c r="H69" s="41" t="s">
        <v>194</v>
      </c>
      <c r="I69" s="41" t="s">
        <v>195</v>
      </c>
      <c r="J69" s="41" t="s">
        <v>196</v>
      </c>
      <c r="K69" s="41" t="s">
        <v>197</v>
      </c>
      <c r="L69" s="41" t="s">
        <v>198</v>
      </c>
      <c r="M69" s="41" t="s">
        <v>88</v>
      </c>
      <c r="N69" s="42">
        <v>1695</v>
      </c>
      <c r="O69" s="42">
        <v>36</v>
      </c>
      <c r="P69" s="41" t="s">
        <v>82</v>
      </c>
      <c r="Q69" s="41" t="s">
        <v>64</v>
      </c>
      <c r="R69" s="41" t="s">
        <v>220</v>
      </c>
      <c r="S69" s="41" t="s">
        <v>201</v>
      </c>
      <c r="T69" s="41" t="s">
        <v>306</v>
      </c>
      <c r="U69" s="41" t="s">
        <v>64</v>
      </c>
      <c r="V69" s="1">
        <v>0.18</v>
      </c>
      <c r="W69" s="1">
        <v>0.18</v>
      </c>
      <c r="X69" s="1">
        <v>0.18</v>
      </c>
    </row>
    <row r="70" spans="1:24" ht="26.25" customHeight="1">
      <c r="A70" s="41" t="s">
        <v>64</v>
      </c>
      <c r="B70" s="41" t="s">
        <v>283</v>
      </c>
      <c r="C70" s="41" t="s">
        <v>64</v>
      </c>
      <c r="D70" s="41" t="s">
        <v>70</v>
      </c>
      <c r="E70" s="41" t="s">
        <v>369</v>
      </c>
      <c r="F70" s="41" t="s">
        <v>370</v>
      </c>
      <c r="G70" s="41"/>
      <c r="H70" s="41" t="s">
        <v>194</v>
      </c>
      <c r="I70" s="41" t="s">
        <v>195</v>
      </c>
      <c r="J70" s="41" t="s">
        <v>196</v>
      </c>
      <c r="K70" s="41" t="s">
        <v>206</v>
      </c>
      <c r="L70" s="41" t="s">
        <v>198</v>
      </c>
      <c r="M70" s="41" t="s">
        <v>88</v>
      </c>
      <c r="N70" s="42">
        <v>1695</v>
      </c>
      <c r="O70" s="42">
        <v>37</v>
      </c>
      <c r="P70" s="41" t="s">
        <v>82</v>
      </c>
      <c r="Q70" s="41" t="s">
        <v>64</v>
      </c>
      <c r="R70" s="41" t="s">
        <v>220</v>
      </c>
      <c r="S70" s="41" t="s">
        <v>207</v>
      </c>
      <c r="T70" s="41" t="s">
        <v>306</v>
      </c>
      <c r="U70" s="41" t="s">
        <v>64</v>
      </c>
      <c r="V70" s="1">
        <v>2.1999999999999999E-2</v>
      </c>
      <c r="W70" s="1">
        <v>2.1999999999999999E-2</v>
      </c>
      <c r="X70" s="1">
        <v>2.1999999999999999E-2</v>
      </c>
    </row>
    <row r="71" spans="1:24" ht="26.25" customHeight="1">
      <c r="A71" s="41" t="s">
        <v>64</v>
      </c>
      <c r="B71" s="41" t="s">
        <v>283</v>
      </c>
      <c r="C71" s="41" t="s">
        <v>64</v>
      </c>
      <c r="D71" s="41" t="s">
        <v>70</v>
      </c>
      <c r="E71" s="41" t="s">
        <v>371</v>
      </c>
      <c r="F71" s="41" t="s">
        <v>372</v>
      </c>
      <c r="G71" s="41"/>
      <c r="H71" s="41" t="s">
        <v>194</v>
      </c>
      <c r="I71" s="41" t="s">
        <v>195</v>
      </c>
      <c r="J71" s="41" t="s">
        <v>196</v>
      </c>
      <c r="K71" s="41" t="s">
        <v>206</v>
      </c>
      <c r="L71" s="41" t="s">
        <v>198</v>
      </c>
      <c r="M71" s="41" t="s">
        <v>88</v>
      </c>
      <c r="N71" s="42">
        <v>1695</v>
      </c>
      <c r="O71" s="42">
        <v>25</v>
      </c>
      <c r="P71" s="41" t="s">
        <v>82</v>
      </c>
      <c r="Q71" s="41" t="s">
        <v>64</v>
      </c>
      <c r="R71" s="41" t="s">
        <v>220</v>
      </c>
      <c r="S71" s="41" t="s">
        <v>207</v>
      </c>
      <c r="T71" s="41" t="s">
        <v>306</v>
      </c>
      <c r="U71" s="41" t="s">
        <v>64</v>
      </c>
      <c r="V71" s="1">
        <v>6.0000000000000001E-3</v>
      </c>
      <c r="W71" s="1">
        <v>6.0000000000000001E-3</v>
      </c>
      <c r="X71" s="1">
        <v>6.0000000000000001E-3</v>
      </c>
    </row>
    <row r="72" spans="1:24" ht="26.25" customHeight="1">
      <c r="A72" s="41" t="s">
        <v>64</v>
      </c>
      <c r="B72" s="41" t="s">
        <v>283</v>
      </c>
      <c r="C72" s="41" t="s">
        <v>64</v>
      </c>
      <c r="D72" s="41" t="s">
        <v>70</v>
      </c>
      <c r="E72" s="41" t="s">
        <v>373</v>
      </c>
      <c r="F72" s="41" t="s">
        <v>374</v>
      </c>
      <c r="G72" s="41"/>
      <c r="H72" s="41" t="s">
        <v>194</v>
      </c>
      <c r="I72" s="41" t="s">
        <v>195</v>
      </c>
      <c r="J72" s="41" t="s">
        <v>196</v>
      </c>
      <c r="K72" s="41" t="s">
        <v>197</v>
      </c>
      <c r="L72" s="41" t="s">
        <v>198</v>
      </c>
      <c r="M72" s="41" t="s">
        <v>88</v>
      </c>
      <c r="N72" s="42">
        <v>1695</v>
      </c>
      <c r="O72" s="42">
        <v>24</v>
      </c>
      <c r="P72" s="41" t="s">
        <v>82</v>
      </c>
      <c r="Q72" s="41" t="s">
        <v>64</v>
      </c>
      <c r="R72" s="41" t="s">
        <v>220</v>
      </c>
      <c r="S72" s="41" t="s">
        <v>201</v>
      </c>
      <c r="T72" s="41" t="s">
        <v>306</v>
      </c>
      <c r="U72" s="41" t="s">
        <v>64</v>
      </c>
      <c r="V72" s="1">
        <v>0.41099999999999998</v>
      </c>
      <c r="W72" s="1">
        <v>0.41099999999999998</v>
      </c>
      <c r="X72" s="1">
        <v>0.41099999999999998</v>
      </c>
    </row>
    <row r="73" spans="1:24" ht="26.25" customHeight="1">
      <c r="A73" s="41" t="s">
        <v>64</v>
      </c>
      <c r="B73" s="41" t="s">
        <v>283</v>
      </c>
      <c r="C73" s="41" t="s">
        <v>64</v>
      </c>
      <c r="D73" s="41" t="s">
        <v>70</v>
      </c>
      <c r="E73" s="41" t="s">
        <v>375</v>
      </c>
      <c r="F73" s="41" t="s">
        <v>376</v>
      </c>
      <c r="G73" s="41"/>
      <c r="H73" s="41" t="s">
        <v>194</v>
      </c>
      <c r="I73" s="41" t="s">
        <v>195</v>
      </c>
      <c r="J73" s="41" t="s">
        <v>196</v>
      </c>
      <c r="K73" s="41" t="s">
        <v>206</v>
      </c>
      <c r="L73" s="41" t="s">
        <v>198</v>
      </c>
      <c r="M73" s="41" t="s">
        <v>88</v>
      </c>
      <c r="N73" s="42">
        <v>1695</v>
      </c>
      <c r="O73" s="42">
        <v>19</v>
      </c>
      <c r="P73" s="41" t="s">
        <v>82</v>
      </c>
      <c r="Q73" s="41" t="s">
        <v>64</v>
      </c>
      <c r="R73" s="41" t="s">
        <v>220</v>
      </c>
      <c r="S73" s="41" t="s">
        <v>207</v>
      </c>
      <c r="T73" s="41" t="s">
        <v>306</v>
      </c>
      <c r="U73" s="41" t="s">
        <v>64</v>
      </c>
      <c r="V73" s="1">
        <v>0.3</v>
      </c>
      <c r="W73" s="1">
        <v>0.3</v>
      </c>
      <c r="X73" s="1">
        <v>0.3</v>
      </c>
    </row>
    <row r="74" spans="1:24" ht="26.25" customHeight="1">
      <c r="A74" s="41" t="s">
        <v>64</v>
      </c>
      <c r="B74" s="41" t="s">
        <v>283</v>
      </c>
      <c r="C74" s="41" t="s">
        <v>64</v>
      </c>
      <c r="D74" s="41" t="s">
        <v>70</v>
      </c>
      <c r="E74" s="41" t="s">
        <v>377</v>
      </c>
      <c r="F74" s="41" t="s">
        <v>378</v>
      </c>
      <c r="G74" s="41"/>
      <c r="H74" s="41" t="s">
        <v>194</v>
      </c>
      <c r="I74" s="41" t="s">
        <v>195</v>
      </c>
      <c r="J74" s="41" t="s">
        <v>196</v>
      </c>
      <c r="K74" s="41" t="s">
        <v>197</v>
      </c>
      <c r="L74" s="41" t="s">
        <v>198</v>
      </c>
      <c r="M74" s="41" t="s">
        <v>88</v>
      </c>
      <c r="N74" s="42">
        <v>1695</v>
      </c>
      <c r="O74" s="42">
        <v>18</v>
      </c>
      <c r="P74" s="41" t="s">
        <v>82</v>
      </c>
      <c r="Q74" s="41" t="s">
        <v>64</v>
      </c>
      <c r="R74" s="41" t="s">
        <v>220</v>
      </c>
      <c r="S74" s="41" t="s">
        <v>201</v>
      </c>
      <c r="T74" s="41" t="s">
        <v>306</v>
      </c>
      <c r="U74" s="41" t="s">
        <v>64</v>
      </c>
      <c r="V74" s="1">
        <v>0.59299999999999997</v>
      </c>
      <c r="W74" s="1">
        <v>0.59299999999999997</v>
      </c>
      <c r="X74" s="1">
        <v>0.59299999999999997</v>
      </c>
    </row>
    <row r="75" spans="1:24" ht="26.25" customHeight="1">
      <c r="A75" s="41" t="s">
        <v>64</v>
      </c>
      <c r="B75" s="41" t="s">
        <v>283</v>
      </c>
      <c r="C75" s="41" t="s">
        <v>64</v>
      </c>
      <c r="D75" s="41" t="s">
        <v>70</v>
      </c>
      <c r="E75" s="41" t="s">
        <v>379</v>
      </c>
      <c r="F75" s="41" t="s">
        <v>380</v>
      </c>
      <c r="G75" s="41"/>
      <c r="H75" s="41" t="s">
        <v>194</v>
      </c>
      <c r="I75" s="41" t="s">
        <v>195</v>
      </c>
      <c r="J75" s="41" t="s">
        <v>196</v>
      </c>
      <c r="K75" s="41" t="s">
        <v>206</v>
      </c>
      <c r="L75" s="41" t="s">
        <v>198</v>
      </c>
      <c r="M75" s="41" t="s">
        <v>88</v>
      </c>
      <c r="N75" s="42">
        <v>1695</v>
      </c>
      <c r="O75" s="42">
        <v>41</v>
      </c>
      <c r="P75" s="41" t="s">
        <v>82</v>
      </c>
      <c r="Q75" s="41" t="s">
        <v>64</v>
      </c>
      <c r="R75" s="41" t="s">
        <v>220</v>
      </c>
      <c r="S75" s="41" t="s">
        <v>207</v>
      </c>
      <c r="T75" s="41" t="s">
        <v>306</v>
      </c>
      <c r="U75" s="41" t="s">
        <v>64</v>
      </c>
      <c r="V75" s="1">
        <v>0.40699999999999997</v>
      </c>
      <c r="W75" s="1">
        <v>0.40699999999999997</v>
      </c>
      <c r="X75" s="1">
        <v>0.40699999999999997</v>
      </c>
    </row>
    <row r="76" spans="1:24" ht="26.25" customHeight="1">
      <c r="A76" s="41" t="s">
        <v>64</v>
      </c>
      <c r="B76" s="41" t="s">
        <v>283</v>
      </c>
      <c r="C76" s="41" t="s">
        <v>64</v>
      </c>
      <c r="D76" s="41" t="s">
        <v>70</v>
      </c>
      <c r="E76" s="41" t="s">
        <v>381</v>
      </c>
      <c r="F76" s="41" t="s">
        <v>382</v>
      </c>
      <c r="G76" s="41"/>
      <c r="H76" s="41" t="s">
        <v>194</v>
      </c>
      <c r="I76" s="41" t="s">
        <v>195</v>
      </c>
      <c r="J76" s="41" t="s">
        <v>196</v>
      </c>
      <c r="K76" s="41" t="s">
        <v>197</v>
      </c>
      <c r="L76" s="41" t="s">
        <v>198</v>
      </c>
      <c r="M76" s="41" t="s">
        <v>88</v>
      </c>
      <c r="N76" s="42">
        <v>1695</v>
      </c>
      <c r="O76" s="42">
        <v>40</v>
      </c>
      <c r="P76" s="41" t="s">
        <v>82</v>
      </c>
      <c r="Q76" s="41" t="s">
        <v>64</v>
      </c>
      <c r="R76" s="41" t="s">
        <v>220</v>
      </c>
      <c r="S76" s="41" t="s">
        <v>201</v>
      </c>
      <c r="T76" s="41" t="s">
        <v>306</v>
      </c>
      <c r="U76" s="41" t="s">
        <v>64</v>
      </c>
      <c r="V76" s="1">
        <v>2.2050000000000001</v>
      </c>
      <c r="W76" s="1">
        <v>2.2050000000000001</v>
      </c>
      <c r="X76" s="1">
        <v>2.2050000000000001</v>
      </c>
    </row>
    <row r="77" spans="1:24" ht="26.25" customHeight="1">
      <c r="A77" s="41" t="s">
        <v>64</v>
      </c>
      <c r="B77" s="41" t="s">
        <v>283</v>
      </c>
      <c r="C77" s="41" t="s">
        <v>64</v>
      </c>
      <c r="D77" s="41" t="s">
        <v>70</v>
      </c>
      <c r="E77" s="41" t="s">
        <v>383</v>
      </c>
      <c r="F77" s="41" t="s">
        <v>384</v>
      </c>
      <c r="G77" s="41"/>
      <c r="H77" s="41" t="s">
        <v>194</v>
      </c>
      <c r="I77" s="41" t="s">
        <v>195</v>
      </c>
      <c r="J77" s="41" t="s">
        <v>196</v>
      </c>
      <c r="K77" s="41" t="s">
        <v>206</v>
      </c>
      <c r="L77" s="41" t="s">
        <v>198</v>
      </c>
      <c r="M77" s="41" t="s">
        <v>88</v>
      </c>
      <c r="N77" s="42">
        <v>1695</v>
      </c>
      <c r="O77" s="42">
        <v>43</v>
      </c>
      <c r="P77" s="41" t="s">
        <v>82</v>
      </c>
      <c r="Q77" s="41" t="s">
        <v>64</v>
      </c>
      <c r="R77" s="41" t="s">
        <v>220</v>
      </c>
      <c r="S77" s="41" t="s">
        <v>207</v>
      </c>
      <c r="T77" s="41" t="s">
        <v>306</v>
      </c>
      <c r="U77" s="41" t="s">
        <v>64</v>
      </c>
      <c r="V77" s="1">
        <v>0.85599999999999998</v>
      </c>
      <c r="W77" s="1">
        <v>0.85599999999999998</v>
      </c>
      <c r="X77" s="1">
        <v>0.85599999999999998</v>
      </c>
    </row>
    <row r="78" spans="1:24" ht="26.25" customHeight="1">
      <c r="A78" s="41" t="s">
        <v>64</v>
      </c>
      <c r="B78" s="41" t="s">
        <v>283</v>
      </c>
      <c r="C78" s="41" t="s">
        <v>64</v>
      </c>
      <c r="D78" s="41" t="s">
        <v>70</v>
      </c>
      <c r="E78" s="41" t="s">
        <v>385</v>
      </c>
      <c r="F78" s="41" t="s">
        <v>386</v>
      </c>
      <c r="G78" s="41"/>
      <c r="H78" s="41" t="s">
        <v>194</v>
      </c>
      <c r="I78" s="41" t="s">
        <v>195</v>
      </c>
      <c r="J78" s="41" t="s">
        <v>196</v>
      </c>
      <c r="K78" s="41" t="s">
        <v>197</v>
      </c>
      <c r="L78" s="41" t="s">
        <v>198</v>
      </c>
      <c r="M78" s="41" t="s">
        <v>88</v>
      </c>
      <c r="N78" s="42">
        <v>1695</v>
      </c>
      <c r="O78" s="42">
        <v>42</v>
      </c>
      <c r="P78" s="41" t="s">
        <v>82</v>
      </c>
      <c r="Q78" s="41" t="s">
        <v>64</v>
      </c>
      <c r="R78" s="41" t="s">
        <v>220</v>
      </c>
      <c r="S78" s="41" t="s">
        <v>201</v>
      </c>
      <c r="T78" s="41" t="s">
        <v>306</v>
      </c>
      <c r="U78" s="41" t="s">
        <v>64</v>
      </c>
      <c r="V78" s="1">
        <v>6.3780000000000001</v>
      </c>
      <c r="W78" s="1">
        <v>6.3780000000000001</v>
      </c>
      <c r="X78" s="1">
        <v>6.3780000000000001</v>
      </c>
    </row>
    <row r="79" spans="1:24" ht="26.25" hidden="1" customHeight="1">
      <c r="A79" s="41" t="s">
        <v>64</v>
      </c>
      <c r="B79" s="41" t="s">
        <v>283</v>
      </c>
      <c r="C79" s="41" t="s">
        <v>64</v>
      </c>
      <c r="D79" s="41" t="s">
        <v>70</v>
      </c>
      <c r="E79" s="41" t="s">
        <v>387</v>
      </c>
      <c r="F79" s="41" t="s">
        <v>388</v>
      </c>
      <c r="G79" s="41"/>
      <c r="H79" s="41" t="s">
        <v>194</v>
      </c>
      <c r="I79" s="41" t="s">
        <v>301</v>
      </c>
      <c r="J79" s="41" t="s">
        <v>311</v>
      </c>
      <c r="K79" s="41" t="s">
        <v>206</v>
      </c>
      <c r="L79" s="41" t="s">
        <v>198</v>
      </c>
      <c r="M79" s="41" t="s">
        <v>88</v>
      </c>
      <c r="N79" s="42">
        <v>1574</v>
      </c>
      <c r="O79" s="42">
        <v>1</v>
      </c>
      <c r="P79" s="41" t="s">
        <v>215</v>
      </c>
      <c r="Q79" s="41" t="s">
        <v>64</v>
      </c>
      <c r="R79" s="41" t="s">
        <v>220</v>
      </c>
      <c r="S79" s="41" t="s">
        <v>216</v>
      </c>
      <c r="T79" s="41" t="s">
        <v>306</v>
      </c>
      <c r="U79" s="41" t="s">
        <v>64</v>
      </c>
      <c r="V79" s="1"/>
      <c r="W79" s="1"/>
      <c r="X79" s="1"/>
    </row>
    <row r="80" spans="1:24" ht="26.25" customHeight="1">
      <c r="A80" s="41" t="s">
        <v>64</v>
      </c>
      <c r="B80" s="41" t="s">
        <v>283</v>
      </c>
      <c r="C80" s="41" t="s">
        <v>64</v>
      </c>
      <c r="D80" s="41" t="s">
        <v>70</v>
      </c>
      <c r="E80" s="41" t="s">
        <v>389</v>
      </c>
      <c r="F80" s="41" t="s">
        <v>286</v>
      </c>
      <c r="G80" s="41"/>
      <c r="H80" s="41" t="s">
        <v>194</v>
      </c>
      <c r="I80" s="41" t="s">
        <v>301</v>
      </c>
      <c r="J80" s="41" t="s">
        <v>311</v>
      </c>
      <c r="K80" s="41" t="s">
        <v>206</v>
      </c>
      <c r="L80" s="41" t="s">
        <v>198</v>
      </c>
      <c r="M80" s="41" t="s">
        <v>88</v>
      </c>
      <c r="N80" s="42">
        <v>1574</v>
      </c>
      <c r="O80" s="42">
        <v>2</v>
      </c>
      <c r="P80" s="41" t="s">
        <v>82</v>
      </c>
      <c r="Q80" s="41" t="s">
        <v>64</v>
      </c>
      <c r="R80" s="41" t="s">
        <v>220</v>
      </c>
      <c r="S80" s="41" t="s">
        <v>216</v>
      </c>
      <c r="T80" s="41" t="s">
        <v>306</v>
      </c>
      <c r="U80" s="41" t="s">
        <v>64</v>
      </c>
      <c r="V80" s="1"/>
      <c r="W80" s="1"/>
      <c r="X80" s="1">
        <v>18.998999999999999</v>
      </c>
    </row>
    <row r="81" spans="1:24" ht="26.25" customHeight="1">
      <c r="A81" s="41" t="s">
        <v>64</v>
      </c>
      <c r="B81" s="41" t="s">
        <v>283</v>
      </c>
      <c r="C81" s="41" t="s">
        <v>64</v>
      </c>
      <c r="D81" s="41" t="s">
        <v>70</v>
      </c>
      <c r="E81" s="41" t="s">
        <v>390</v>
      </c>
      <c r="F81" s="41" t="s">
        <v>391</v>
      </c>
      <c r="G81" s="41"/>
      <c r="H81" s="41" t="s">
        <v>194</v>
      </c>
      <c r="I81" s="41" t="s">
        <v>195</v>
      </c>
      <c r="J81" s="41" t="s">
        <v>196</v>
      </c>
      <c r="K81" s="41" t="s">
        <v>206</v>
      </c>
      <c r="L81" s="41" t="s">
        <v>198</v>
      </c>
      <c r="M81" s="41" t="s">
        <v>88</v>
      </c>
      <c r="N81" s="42">
        <v>1695</v>
      </c>
      <c r="O81" s="42">
        <v>5</v>
      </c>
      <c r="P81" s="41" t="s">
        <v>82</v>
      </c>
      <c r="Q81" s="41" t="s">
        <v>64</v>
      </c>
      <c r="R81" s="41" t="s">
        <v>220</v>
      </c>
      <c r="S81" s="41" t="s">
        <v>207</v>
      </c>
      <c r="T81" s="41" t="s">
        <v>306</v>
      </c>
      <c r="U81" s="41" t="s">
        <v>64</v>
      </c>
      <c r="V81" s="1">
        <v>2.2709999999999999</v>
      </c>
      <c r="W81" s="1">
        <v>2.2709999999999999</v>
      </c>
      <c r="X81" s="1">
        <v>2.2709999999999999</v>
      </c>
    </row>
    <row r="82" spans="1:24" ht="26.25" customHeight="1">
      <c r="A82" s="41" t="s">
        <v>64</v>
      </c>
      <c r="B82" s="41" t="s">
        <v>283</v>
      </c>
      <c r="C82" s="41" t="s">
        <v>64</v>
      </c>
      <c r="D82" s="41" t="s">
        <v>70</v>
      </c>
      <c r="E82" s="41" t="s">
        <v>392</v>
      </c>
      <c r="F82" s="41" t="s">
        <v>393</v>
      </c>
      <c r="G82" s="41"/>
      <c r="H82" s="41" t="s">
        <v>194</v>
      </c>
      <c r="I82" s="41" t="s">
        <v>195</v>
      </c>
      <c r="J82" s="41" t="s">
        <v>196</v>
      </c>
      <c r="K82" s="41" t="s">
        <v>206</v>
      </c>
      <c r="L82" s="41" t="s">
        <v>198</v>
      </c>
      <c r="M82" s="41" t="s">
        <v>88</v>
      </c>
      <c r="N82" s="42">
        <v>1695</v>
      </c>
      <c r="O82" s="42">
        <v>1</v>
      </c>
      <c r="P82" s="41" t="s">
        <v>82</v>
      </c>
      <c r="Q82" s="41" t="s">
        <v>64</v>
      </c>
      <c r="R82" s="41" t="s">
        <v>220</v>
      </c>
      <c r="S82" s="41" t="s">
        <v>207</v>
      </c>
      <c r="T82" s="41" t="s">
        <v>306</v>
      </c>
      <c r="U82" s="41" t="s">
        <v>64</v>
      </c>
      <c r="V82" s="1">
        <v>2E-3</v>
      </c>
      <c r="W82" s="1">
        <v>2E-3</v>
      </c>
      <c r="X82" s="1">
        <v>2E-3</v>
      </c>
    </row>
    <row r="83" spans="1:24" ht="26.25" customHeight="1">
      <c r="A83" s="41" t="s">
        <v>64</v>
      </c>
      <c r="B83" s="41" t="s">
        <v>283</v>
      </c>
      <c r="C83" s="41" t="s">
        <v>64</v>
      </c>
      <c r="D83" s="41" t="s">
        <v>70</v>
      </c>
      <c r="E83" s="41" t="s">
        <v>394</v>
      </c>
      <c r="F83" s="41" t="s">
        <v>395</v>
      </c>
      <c r="G83" s="41"/>
      <c r="H83" s="41" t="s">
        <v>194</v>
      </c>
      <c r="I83" s="41" t="s">
        <v>195</v>
      </c>
      <c r="J83" s="41" t="s">
        <v>196</v>
      </c>
      <c r="K83" s="41" t="s">
        <v>197</v>
      </c>
      <c r="L83" s="41" t="s">
        <v>198</v>
      </c>
      <c r="M83" s="41" t="s">
        <v>88</v>
      </c>
      <c r="N83" s="42">
        <v>1695</v>
      </c>
      <c r="O83" s="42">
        <v>2</v>
      </c>
      <c r="P83" s="41" t="s">
        <v>82</v>
      </c>
      <c r="Q83" s="41" t="s">
        <v>64</v>
      </c>
      <c r="R83" s="41" t="s">
        <v>220</v>
      </c>
      <c r="S83" s="41" t="s">
        <v>201</v>
      </c>
      <c r="T83" s="41" t="s">
        <v>306</v>
      </c>
      <c r="U83" s="41" t="s">
        <v>64</v>
      </c>
      <c r="V83" s="1">
        <v>7.2999999999999995E-2</v>
      </c>
      <c r="W83" s="1">
        <v>7.2999999999999995E-2</v>
      </c>
      <c r="X83" s="1">
        <v>7.2999999999999995E-2</v>
      </c>
    </row>
    <row r="84" spans="1:24" ht="26.25" customHeight="1">
      <c r="A84" s="41" t="s">
        <v>64</v>
      </c>
      <c r="B84" s="41" t="s">
        <v>283</v>
      </c>
      <c r="C84" s="41" t="s">
        <v>64</v>
      </c>
      <c r="D84" s="41" t="s">
        <v>70</v>
      </c>
      <c r="E84" s="41" t="s">
        <v>396</v>
      </c>
      <c r="F84" s="41" t="s">
        <v>397</v>
      </c>
      <c r="G84" s="41"/>
      <c r="H84" s="41" t="s">
        <v>194</v>
      </c>
      <c r="I84" s="41" t="s">
        <v>195</v>
      </c>
      <c r="J84" s="41" t="s">
        <v>196</v>
      </c>
      <c r="K84" s="41" t="s">
        <v>206</v>
      </c>
      <c r="L84" s="41" t="s">
        <v>198</v>
      </c>
      <c r="M84" s="41" t="s">
        <v>88</v>
      </c>
      <c r="N84" s="42">
        <v>1695</v>
      </c>
      <c r="O84" s="42">
        <v>3</v>
      </c>
      <c r="P84" s="41" t="s">
        <v>82</v>
      </c>
      <c r="Q84" s="41" t="s">
        <v>64</v>
      </c>
      <c r="R84" s="41" t="s">
        <v>220</v>
      </c>
      <c r="S84" s="41" t="s">
        <v>207</v>
      </c>
      <c r="T84" s="41" t="s">
        <v>306</v>
      </c>
      <c r="U84" s="41" t="s">
        <v>64</v>
      </c>
      <c r="V84" s="1">
        <v>2E-3</v>
      </c>
      <c r="W84" s="1">
        <v>2E-3</v>
      </c>
      <c r="X84" s="1">
        <v>2E-3</v>
      </c>
    </row>
    <row r="85" spans="1:24" ht="26.25" customHeight="1">
      <c r="A85" s="41" t="s">
        <v>64</v>
      </c>
      <c r="B85" s="41" t="s">
        <v>283</v>
      </c>
      <c r="C85" s="41" t="s">
        <v>64</v>
      </c>
      <c r="D85" s="41" t="s">
        <v>70</v>
      </c>
      <c r="E85" s="41" t="s">
        <v>398</v>
      </c>
      <c r="F85" s="41" t="s">
        <v>399</v>
      </c>
      <c r="G85" s="41"/>
      <c r="H85" s="41" t="s">
        <v>194</v>
      </c>
      <c r="I85" s="41" t="s">
        <v>195</v>
      </c>
      <c r="J85" s="41" t="s">
        <v>196</v>
      </c>
      <c r="K85" s="41" t="s">
        <v>197</v>
      </c>
      <c r="L85" s="41" t="s">
        <v>198</v>
      </c>
      <c r="M85" s="41" t="s">
        <v>88</v>
      </c>
      <c r="N85" s="42">
        <v>1695</v>
      </c>
      <c r="O85" s="42">
        <v>4</v>
      </c>
      <c r="P85" s="41" t="s">
        <v>82</v>
      </c>
      <c r="Q85" s="41" t="s">
        <v>64</v>
      </c>
      <c r="R85" s="41" t="s">
        <v>220</v>
      </c>
      <c r="S85" s="41" t="s">
        <v>201</v>
      </c>
      <c r="T85" s="41" t="s">
        <v>306</v>
      </c>
      <c r="U85" s="41" t="s">
        <v>64</v>
      </c>
      <c r="V85" s="1">
        <v>9.4E-2</v>
      </c>
      <c r="W85" s="1">
        <v>9.4E-2</v>
      </c>
      <c r="X85" s="1">
        <v>9.4E-2</v>
      </c>
    </row>
    <row r="86" spans="1:24" ht="26.25" customHeight="1">
      <c r="A86" s="41" t="s">
        <v>64</v>
      </c>
      <c r="B86" s="41" t="s">
        <v>283</v>
      </c>
      <c r="C86" s="41" t="s">
        <v>64</v>
      </c>
      <c r="D86" s="41" t="s">
        <v>70</v>
      </c>
      <c r="E86" s="41" t="s">
        <v>277</v>
      </c>
      <c r="F86" s="41" t="s">
        <v>278</v>
      </c>
      <c r="G86" s="41"/>
      <c r="H86" s="41" t="s">
        <v>194</v>
      </c>
      <c r="I86" s="41" t="s">
        <v>195</v>
      </c>
      <c r="J86" s="41" t="s">
        <v>214</v>
      </c>
      <c r="K86" s="41" t="s">
        <v>206</v>
      </c>
      <c r="L86" s="41" t="s">
        <v>198</v>
      </c>
      <c r="M86" s="41" t="s">
        <v>88</v>
      </c>
      <c r="N86" s="42">
        <v>1687</v>
      </c>
      <c r="O86" s="42">
        <v>3</v>
      </c>
      <c r="P86" s="41" t="s">
        <v>82</v>
      </c>
      <c r="Q86" s="41" t="s">
        <v>64</v>
      </c>
      <c r="R86" s="41" t="s">
        <v>220</v>
      </c>
      <c r="S86" s="41" t="s">
        <v>216</v>
      </c>
      <c r="T86" s="41" t="s">
        <v>306</v>
      </c>
      <c r="U86" s="41" t="s">
        <v>64</v>
      </c>
      <c r="V86" s="1">
        <v>0.05</v>
      </c>
      <c r="W86" s="1">
        <v>0.05</v>
      </c>
      <c r="X86" s="1">
        <v>0.05</v>
      </c>
    </row>
    <row r="87" spans="1:24" ht="26.25" customHeight="1">
      <c r="A87" s="41" t="s">
        <v>64</v>
      </c>
      <c r="B87" s="41" t="s">
        <v>283</v>
      </c>
      <c r="C87" s="41" t="s">
        <v>64</v>
      </c>
      <c r="D87" s="41" t="s">
        <v>70</v>
      </c>
      <c r="E87" s="41" t="s">
        <v>400</v>
      </c>
      <c r="F87" s="41" t="s">
        <v>401</v>
      </c>
      <c r="G87" s="41"/>
      <c r="H87" s="41" t="s">
        <v>194</v>
      </c>
      <c r="I87" s="41" t="s">
        <v>195</v>
      </c>
      <c r="J87" s="41" t="s">
        <v>196</v>
      </c>
      <c r="K87" s="41" t="s">
        <v>206</v>
      </c>
      <c r="L87" s="41" t="s">
        <v>198</v>
      </c>
      <c r="M87" s="41" t="s">
        <v>88</v>
      </c>
      <c r="N87" s="42">
        <v>1695</v>
      </c>
      <c r="O87" s="42">
        <v>7</v>
      </c>
      <c r="P87" s="41" t="s">
        <v>82</v>
      </c>
      <c r="Q87" s="41" t="s">
        <v>64</v>
      </c>
      <c r="R87" s="41" t="s">
        <v>220</v>
      </c>
      <c r="S87" s="41" t="s">
        <v>207</v>
      </c>
      <c r="T87" s="41" t="s">
        <v>306</v>
      </c>
      <c r="U87" s="41" t="s">
        <v>64</v>
      </c>
      <c r="V87" s="1">
        <v>0.22700000000000001</v>
      </c>
      <c r="W87" s="1">
        <v>0.22700000000000001</v>
      </c>
      <c r="X87" s="1">
        <v>0.22700000000000001</v>
      </c>
    </row>
    <row r="88" spans="1:24" ht="26.25" customHeight="1">
      <c r="A88" s="41" t="s">
        <v>64</v>
      </c>
      <c r="B88" s="41" t="s">
        <v>283</v>
      </c>
      <c r="C88" s="41" t="s">
        <v>64</v>
      </c>
      <c r="D88" s="41" t="s">
        <v>70</v>
      </c>
      <c r="E88" s="41" t="s">
        <v>402</v>
      </c>
      <c r="F88" s="41" t="s">
        <v>403</v>
      </c>
      <c r="G88" s="41"/>
      <c r="H88" s="41" t="s">
        <v>194</v>
      </c>
      <c r="I88" s="41" t="s">
        <v>195</v>
      </c>
      <c r="J88" s="41" t="s">
        <v>196</v>
      </c>
      <c r="K88" s="41" t="s">
        <v>197</v>
      </c>
      <c r="L88" s="41" t="s">
        <v>198</v>
      </c>
      <c r="M88" s="41" t="s">
        <v>88</v>
      </c>
      <c r="N88" s="42">
        <v>1695</v>
      </c>
      <c r="O88" s="42">
        <v>6</v>
      </c>
      <c r="P88" s="41" t="s">
        <v>82</v>
      </c>
      <c r="Q88" s="41" t="s">
        <v>64</v>
      </c>
      <c r="R88" s="41" t="s">
        <v>220</v>
      </c>
      <c r="S88" s="41" t="s">
        <v>201</v>
      </c>
      <c r="T88" s="41" t="s">
        <v>306</v>
      </c>
      <c r="U88" s="41" t="s">
        <v>64</v>
      </c>
      <c r="V88" s="1">
        <v>4.4630000000000001</v>
      </c>
      <c r="W88" s="1">
        <v>4.4630000000000001</v>
      </c>
      <c r="X88" s="1">
        <v>4.4630000000000001</v>
      </c>
    </row>
    <row r="89" spans="1:24" ht="26.25" customHeight="1">
      <c r="A89" s="41" t="s">
        <v>64</v>
      </c>
      <c r="B89" s="41" t="s">
        <v>283</v>
      </c>
      <c r="C89" s="41" t="s">
        <v>64</v>
      </c>
      <c r="D89" s="41" t="s">
        <v>70</v>
      </c>
      <c r="E89" s="41" t="s">
        <v>404</v>
      </c>
      <c r="F89" s="41" t="s">
        <v>405</v>
      </c>
      <c r="G89" s="41"/>
      <c r="H89" s="41" t="s">
        <v>194</v>
      </c>
      <c r="I89" s="41" t="s">
        <v>195</v>
      </c>
      <c r="J89" s="41" t="s">
        <v>214</v>
      </c>
      <c r="K89" s="41" t="s">
        <v>206</v>
      </c>
      <c r="L89" s="41" t="s">
        <v>198</v>
      </c>
      <c r="M89" s="41" t="s">
        <v>88</v>
      </c>
      <c r="N89" s="42">
        <v>1687</v>
      </c>
      <c r="O89" s="42">
        <v>1</v>
      </c>
      <c r="P89" s="41" t="s">
        <v>82</v>
      </c>
      <c r="Q89" s="41" t="s">
        <v>64</v>
      </c>
      <c r="R89" s="41" t="s">
        <v>220</v>
      </c>
      <c r="S89" s="41" t="s">
        <v>252</v>
      </c>
      <c r="T89" s="41" t="s">
        <v>306</v>
      </c>
      <c r="U89" s="41" t="s">
        <v>64</v>
      </c>
      <c r="V89" s="1">
        <v>2.63</v>
      </c>
      <c r="W89" s="1">
        <v>2.63</v>
      </c>
      <c r="X89" s="1">
        <v>2.63</v>
      </c>
    </row>
    <row r="90" spans="1:24" ht="26.25" customHeight="1">
      <c r="A90" s="41" t="s">
        <v>64</v>
      </c>
      <c r="B90" s="41" t="s">
        <v>283</v>
      </c>
      <c r="C90" s="41" t="s">
        <v>64</v>
      </c>
      <c r="D90" s="41" t="s">
        <v>70</v>
      </c>
      <c r="E90" s="41" t="s">
        <v>406</v>
      </c>
      <c r="F90" s="41" t="s">
        <v>405</v>
      </c>
      <c r="G90" s="41"/>
      <c r="H90" s="41" t="s">
        <v>194</v>
      </c>
      <c r="I90" s="41" t="s">
        <v>195</v>
      </c>
      <c r="J90" s="41" t="s">
        <v>214</v>
      </c>
      <c r="K90" s="41" t="s">
        <v>206</v>
      </c>
      <c r="L90" s="41" t="s">
        <v>198</v>
      </c>
      <c r="M90" s="41" t="s">
        <v>88</v>
      </c>
      <c r="N90" s="42">
        <v>1687</v>
      </c>
      <c r="O90" s="42">
        <v>2</v>
      </c>
      <c r="P90" s="41" t="s">
        <v>82</v>
      </c>
      <c r="Q90" s="41" t="s">
        <v>64</v>
      </c>
      <c r="R90" s="41" t="s">
        <v>220</v>
      </c>
      <c r="S90" s="41" t="s">
        <v>252</v>
      </c>
      <c r="T90" s="41" t="s">
        <v>306</v>
      </c>
      <c r="U90" s="41" t="s">
        <v>64</v>
      </c>
      <c r="V90" s="1">
        <v>0.26300000000000001</v>
      </c>
      <c r="W90" s="1">
        <v>0.26300000000000001</v>
      </c>
      <c r="X90" s="1">
        <v>0.26300000000000001</v>
      </c>
    </row>
    <row r="91" spans="1:24" ht="26.25" customHeight="1">
      <c r="A91" s="41" t="s">
        <v>64</v>
      </c>
      <c r="B91" s="41" t="s">
        <v>283</v>
      </c>
      <c r="C91" s="41" t="s">
        <v>64</v>
      </c>
      <c r="D91" s="41" t="s">
        <v>70</v>
      </c>
      <c r="E91" s="41" t="s">
        <v>212</v>
      </c>
      <c r="F91" s="41" t="s">
        <v>213</v>
      </c>
      <c r="G91" s="41"/>
      <c r="H91" s="41" t="s">
        <v>194</v>
      </c>
      <c r="I91" s="41" t="s">
        <v>195</v>
      </c>
      <c r="J91" s="41" t="s">
        <v>214</v>
      </c>
      <c r="K91" s="41" t="s">
        <v>206</v>
      </c>
      <c r="L91" s="41" t="s">
        <v>198</v>
      </c>
      <c r="M91" s="41" t="s">
        <v>88</v>
      </c>
      <c r="N91" s="42">
        <v>1687</v>
      </c>
      <c r="O91" s="42">
        <v>4</v>
      </c>
      <c r="P91" s="41" t="s">
        <v>82</v>
      </c>
      <c r="Q91" s="41" t="s">
        <v>64</v>
      </c>
      <c r="R91" s="41" t="s">
        <v>220</v>
      </c>
      <c r="S91" s="41" t="s">
        <v>216</v>
      </c>
      <c r="T91" s="41" t="s">
        <v>306</v>
      </c>
      <c r="U91" s="41" t="s">
        <v>64</v>
      </c>
      <c r="V91" s="1">
        <v>3.323</v>
      </c>
      <c r="W91" s="1">
        <v>3.323</v>
      </c>
      <c r="X91" s="1">
        <v>6.3470000000000004</v>
      </c>
    </row>
    <row r="92" spans="1:24" ht="26.25" customHeight="1">
      <c r="A92" s="41" t="s">
        <v>64</v>
      </c>
      <c r="B92" s="41" t="s">
        <v>283</v>
      </c>
      <c r="C92" s="41" t="s">
        <v>64</v>
      </c>
      <c r="D92" s="41" t="s">
        <v>70</v>
      </c>
      <c r="E92" s="41" t="s">
        <v>407</v>
      </c>
      <c r="F92" s="41" t="s">
        <v>407</v>
      </c>
      <c r="G92" s="41"/>
      <c r="H92" s="41" t="s">
        <v>194</v>
      </c>
      <c r="I92" s="41" t="s">
        <v>195</v>
      </c>
      <c r="J92" s="41" t="s">
        <v>214</v>
      </c>
      <c r="K92" s="41" t="s">
        <v>206</v>
      </c>
      <c r="L92" s="41" t="s">
        <v>198</v>
      </c>
      <c r="M92" s="41" t="s">
        <v>88</v>
      </c>
      <c r="N92" s="42">
        <v>1694</v>
      </c>
      <c r="O92" s="42">
        <v>1</v>
      </c>
      <c r="P92" s="41" t="s">
        <v>82</v>
      </c>
      <c r="Q92" s="41" t="s">
        <v>64</v>
      </c>
      <c r="R92" s="41" t="s">
        <v>220</v>
      </c>
      <c r="S92" s="41" t="s">
        <v>216</v>
      </c>
      <c r="T92" s="41" t="s">
        <v>306</v>
      </c>
      <c r="U92" s="41" t="s">
        <v>64</v>
      </c>
      <c r="V92" s="1">
        <v>7.2999999999999995E-2</v>
      </c>
      <c r="W92" s="1">
        <v>7.2999999999999995E-2</v>
      </c>
      <c r="X92" s="1">
        <v>7.2999999999999995E-2</v>
      </c>
    </row>
    <row r="93" spans="1:24" ht="26.25" customHeight="1">
      <c r="A93" s="41" t="s">
        <v>64</v>
      </c>
      <c r="B93" s="41" t="s">
        <v>283</v>
      </c>
      <c r="C93" s="41" t="s">
        <v>64</v>
      </c>
      <c r="D93" s="41" t="s">
        <v>70</v>
      </c>
      <c r="E93" s="41" t="s">
        <v>408</v>
      </c>
      <c r="F93" s="41" t="s">
        <v>409</v>
      </c>
      <c r="G93" s="41"/>
      <c r="H93" s="41" t="s">
        <v>194</v>
      </c>
      <c r="I93" s="41" t="s">
        <v>251</v>
      </c>
      <c r="J93" s="41" t="s">
        <v>214</v>
      </c>
      <c r="K93" s="41" t="s">
        <v>206</v>
      </c>
      <c r="L93" s="41" t="s">
        <v>198</v>
      </c>
      <c r="M93" s="41" t="s">
        <v>88</v>
      </c>
      <c r="N93" s="42">
        <v>1690</v>
      </c>
      <c r="O93" s="42">
        <v>1</v>
      </c>
      <c r="P93" s="41" t="s">
        <v>82</v>
      </c>
      <c r="Q93" s="41" t="s">
        <v>64</v>
      </c>
      <c r="R93" s="41" t="s">
        <v>220</v>
      </c>
      <c r="S93" s="41" t="s">
        <v>252</v>
      </c>
      <c r="T93" s="41" t="s">
        <v>306</v>
      </c>
      <c r="U93" s="41" t="s">
        <v>64</v>
      </c>
      <c r="V93" s="1">
        <v>1.639</v>
      </c>
      <c r="W93" s="1">
        <v>1.639</v>
      </c>
      <c r="X93" s="1">
        <v>1.639</v>
      </c>
    </row>
    <row r="94" spans="1:24" ht="26.25" customHeight="1">
      <c r="A94" s="41" t="s">
        <v>64</v>
      </c>
      <c r="B94" s="41" t="s">
        <v>283</v>
      </c>
      <c r="C94" s="41" t="s">
        <v>64</v>
      </c>
      <c r="D94" s="41" t="s">
        <v>70</v>
      </c>
      <c r="E94" s="41" t="s">
        <v>218</v>
      </c>
      <c r="F94" s="41" t="s">
        <v>219</v>
      </c>
      <c r="G94" s="41"/>
      <c r="H94" s="41" t="s">
        <v>194</v>
      </c>
      <c r="I94" s="41" t="s">
        <v>195</v>
      </c>
      <c r="J94" s="41" t="s">
        <v>214</v>
      </c>
      <c r="K94" s="41" t="s">
        <v>206</v>
      </c>
      <c r="L94" s="41" t="s">
        <v>198</v>
      </c>
      <c r="M94" s="41" t="s">
        <v>88</v>
      </c>
      <c r="N94" s="42">
        <v>1687</v>
      </c>
      <c r="O94" s="42">
        <v>5</v>
      </c>
      <c r="P94" s="41" t="s">
        <v>82</v>
      </c>
      <c r="Q94" s="41" t="s">
        <v>64</v>
      </c>
      <c r="R94" s="41" t="s">
        <v>220</v>
      </c>
      <c r="S94" s="41" t="s">
        <v>216</v>
      </c>
      <c r="T94" s="41" t="s">
        <v>306</v>
      </c>
      <c r="U94" s="41" t="s">
        <v>64</v>
      </c>
      <c r="V94" s="1">
        <v>6.9180000000000001</v>
      </c>
      <c r="W94" s="1">
        <v>6.9180000000000001</v>
      </c>
      <c r="X94" s="1">
        <v>9.5</v>
      </c>
    </row>
    <row r="95" spans="1:24" ht="26.25" customHeight="1">
      <c r="A95" s="41" t="s">
        <v>64</v>
      </c>
      <c r="B95" s="41" t="s">
        <v>283</v>
      </c>
      <c r="C95" s="41" t="s">
        <v>64</v>
      </c>
      <c r="D95" s="41" t="s">
        <v>70</v>
      </c>
      <c r="E95" s="41" t="s">
        <v>410</v>
      </c>
      <c r="F95" s="41" t="s">
        <v>411</v>
      </c>
      <c r="G95" s="41"/>
      <c r="H95" s="41" t="s">
        <v>194</v>
      </c>
      <c r="I95" s="41" t="s">
        <v>195</v>
      </c>
      <c r="J95" s="41" t="s">
        <v>196</v>
      </c>
      <c r="K95" s="41" t="s">
        <v>206</v>
      </c>
      <c r="L95" s="41" t="s">
        <v>198</v>
      </c>
      <c r="M95" s="41" t="s">
        <v>88</v>
      </c>
      <c r="N95" s="42">
        <v>1695</v>
      </c>
      <c r="O95" s="42">
        <v>15</v>
      </c>
      <c r="P95" s="41" t="s">
        <v>82</v>
      </c>
      <c r="Q95" s="41" t="s">
        <v>64</v>
      </c>
      <c r="R95" s="41" t="s">
        <v>220</v>
      </c>
      <c r="S95" s="41" t="s">
        <v>207</v>
      </c>
      <c r="T95" s="41" t="s">
        <v>306</v>
      </c>
      <c r="U95" s="41" t="s">
        <v>64</v>
      </c>
      <c r="V95" s="1">
        <v>2E-3</v>
      </c>
      <c r="W95" s="1">
        <v>2E-3</v>
      </c>
      <c r="X95" s="1">
        <v>2E-3</v>
      </c>
    </row>
    <row r="96" spans="1:24" ht="26.25" customHeight="1">
      <c r="A96" s="41" t="s">
        <v>64</v>
      </c>
      <c r="B96" s="41" t="s">
        <v>283</v>
      </c>
      <c r="C96" s="41" t="s">
        <v>64</v>
      </c>
      <c r="D96" s="41" t="s">
        <v>70</v>
      </c>
      <c r="E96" s="41" t="s">
        <v>412</v>
      </c>
      <c r="F96" s="41" t="s">
        <v>413</v>
      </c>
      <c r="G96" s="41"/>
      <c r="H96" s="41" t="s">
        <v>194</v>
      </c>
      <c r="I96" s="41" t="s">
        <v>195</v>
      </c>
      <c r="J96" s="41" t="s">
        <v>196</v>
      </c>
      <c r="K96" s="41" t="s">
        <v>197</v>
      </c>
      <c r="L96" s="41" t="s">
        <v>198</v>
      </c>
      <c r="M96" s="41" t="s">
        <v>88</v>
      </c>
      <c r="N96" s="42">
        <v>1695</v>
      </c>
      <c r="O96" s="42">
        <v>14</v>
      </c>
      <c r="P96" s="41" t="s">
        <v>82</v>
      </c>
      <c r="Q96" s="41" t="s">
        <v>64</v>
      </c>
      <c r="R96" s="41" t="s">
        <v>220</v>
      </c>
      <c r="S96" s="41" t="s">
        <v>201</v>
      </c>
      <c r="T96" s="41" t="s">
        <v>306</v>
      </c>
      <c r="U96" s="41" t="s">
        <v>64</v>
      </c>
      <c r="V96" s="1">
        <v>1.129</v>
      </c>
      <c r="W96" s="1">
        <v>1.129</v>
      </c>
      <c r="X96" s="1">
        <v>1.129</v>
      </c>
    </row>
    <row r="97" spans="1:24" ht="26.25" customHeight="1">
      <c r="A97" s="41" t="s">
        <v>64</v>
      </c>
      <c r="B97" s="41" t="s">
        <v>283</v>
      </c>
      <c r="C97" s="41" t="s">
        <v>64</v>
      </c>
      <c r="D97" s="41" t="s">
        <v>70</v>
      </c>
      <c r="E97" s="41" t="s">
        <v>414</v>
      </c>
      <c r="F97" s="41" t="s">
        <v>415</v>
      </c>
      <c r="G97" s="41"/>
      <c r="H97" s="41" t="s">
        <v>194</v>
      </c>
      <c r="I97" s="41" t="s">
        <v>195</v>
      </c>
      <c r="J97" s="41" t="s">
        <v>196</v>
      </c>
      <c r="K97" s="41" t="s">
        <v>206</v>
      </c>
      <c r="L97" s="41" t="s">
        <v>198</v>
      </c>
      <c r="M97" s="41" t="s">
        <v>88</v>
      </c>
      <c r="N97" s="42">
        <v>1695</v>
      </c>
      <c r="O97" s="42">
        <v>11</v>
      </c>
      <c r="P97" s="41" t="s">
        <v>82</v>
      </c>
      <c r="Q97" s="41" t="s">
        <v>64</v>
      </c>
      <c r="R97" s="41" t="s">
        <v>220</v>
      </c>
      <c r="S97" s="41" t="s">
        <v>207</v>
      </c>
      <c r="T97" s="41" t="s">
        <v>306</v>
      </c>
      <c r="U97" s="41" t="s">
        <v>64</v>
      </c>
      <c r="V97" s="1">
        <v>5.0000000000000001E-3</v>
      </c>
      <c r="W97" s="1">
        <v>5.0000000000000001E-3</v>
      </c>
      <c r="X97" s="1">
        <v>5.0000000000000001E-3</v>
      </c>
    </row>
    <row r="98" spans="1:24" ht="26.25" customHeight="1">
      <c r="A98" s="41" t="s">
        <v>64</v>
      </c>
      <c r="B98" s="41" t="s">
        <v>283</v>
      </c>
      <c r="C98" s="41" t="s">
        <v>64</v>
      </c>
      <c r="D98" s="41" t="s">
        <v>70</v>
      </c>
      <c r="E98" s="41" t="s">
        <v>416</v>
      </c>
      <c r="F98" s="41" t="s">
        <v>417</v>
      </c>
      <c r="G98" s="41"/>
      <c r="H98" s="41" t="s">
        <v>194</v>
      </c>
      <c r="I98" s="41" t="s">
        <v>195</v>
      </c>
      <c r="J98" s="41" t="s">
        <v>196</v>
      </c>
      <c r="K98" s="41" t="s">
        <v>197</v>
      </c>
      <c r="L98" s="41" t="s">
        <v>198</v>
      </c>
      <c r="M98" s="41" t="s">
        <v>88</v>
      </c>
      <c r="N98" s="42">
        <v>1695</v>
      </c>
      <c r="O98" s="42">
        <v>10</v>
      </c>
      <c r="P98" s="41" t="s">
        <v>82</v>
      </c>
      <c r="Q98" s="41" t="s">
        <v>64</v>
      </c>
      <c r="R98" s="41" t="s">
        <v>220</v>
      </c>
      <c r="S98" s="41" t="s">
        <v>201</v>
      </c>
      <c r="T98" s="41" t="s">
        <v>306</v>
      </c>
      <c r="U98" s="41" t="s">
        <v>64</v>
      </c>
      <c r="V98" s="1">
        <v>0.04</v>
      </c>
      <c r="W98" s="1">
        <v>0.04</v>
      </c>
      <c r="X98" s="1">
        <v>0.04</v>
      </c>
    </row>
    <row r="99" spans="1:24" ht="26.25" customHeight="1">
      <c r="A99" s="41" t="s">
        <v>64</v>
      </c>
      <c r="B99" s="41" t="s">
        <v>283</v>
      </c>
      <c r="C99" s="41" t="s">
        <v>64</v>
      </c>
      <c r="D99" s="41" t="s">
        <v>70</v>
      </c>
      <c r="E99" s="41" t="s">
        <v>221</v>
      </c>
      <c r="F99" s="41" t="s">
        <v>222</v>
      </c>
      <c r="G99" s="41"/>
      <c r="H99" s="41" t="s">
        <v>194</v>
      </c>
      <c r="I99" s="41" t="s">
        <v>195</v>
      </c>
      <c r="J99" s="41" t="s">
        <v>214</v>
      </c>
      <c r="K99" s="41" t="s">
        <v>206</v>
      </c>
      <c r="L99" s="41" t="s">
        <v>198</v>
      </c>
      <c r="M99" s="41" t="s">
        <v>88</v>
      </c>
      <c r="N99" s="42">
        <v>1687</v>
      </c>
      <c r="O99" s="42">
        <v>6</v>
      </c>
      <c r="P99" s="41" t="s">
        <v>82</v>
      </c>
      <c r="Q99" s="41" t="s">
        <v>64</v>
      </c>
      <c r="R99" s="41" t="s">
        <v>220</v>
      </c>
      <c r="S99" s="41" t="s">
        <v>216</v>
      </c>
      <c r="T99" s="41" t="s">
        <v>306</v>
      </c>
      <c r="U99" s="41" t="s">
        <v>64</v>
      </c>
      <c r="V99" s="1">
        <v>2.214</v>
      </c>
      <c r="W99" s="1">
        <v>2.214</v>
      </c>
      <c r="X99" s="1">
        <v>2.2869999999999999</v>
      </c>
    </row>
    <row r="100" spans="1:24" ht="26.25" customHeight="1">
      <c r="A100" s="41" t="s">
        <v>64</v>
      </c>
      <c r="B100" s="41" t="s">
        <v>283</v>
      </c>
      <c r="C100" s="41" t="s">
        <v>64</v>
      </c>
      <c r="D100" s="41" t="s">
        <v>70</v>
      </c>
      <c r="E100" s="41" t="s">
        <v>418</v>
      </c>
      <c r="F100" s="41" t="s">
        <v>419</v>
      </c>
      <c r="G100" s="41"/>
      <c r="H100" s="41" t="s">
        <v>194</v>
      </c>
      <c r="I100" s="41" t="s">
        <v>195</v>
      </c>
      <c r="J100" s="41" t="s">
        <v>196</v>
      </c>
      <c r="K100" s="41" t="s">
        <v>206</v>
      </c>
      <c r="L100" s="41" t="s">
        <v>198</v>
      </c>
      <c r="M100" s="41" t="s">
        <v>88</v>
      </c>
      <c r="N100" s="42">
        <v>1695</v>
      </c>
      <c r="O100" s="42">
        <v>9</v>
      </c>
      <c r="P100" s="41" t="s">
        <v>82</v>
      </c>
      <c r="Q100" s="41" t="s">
        <v>64</v>
      </c>
      <c r="R100" s="41" t="s">
        <v>220</v>
      </c>
      <c r="S100" s="41" t="s">
        <v>207</v>
      </c>
      <c r="T100" s="41" t="s">
        <v>306</v>
      </c>
      <c r="U100" s="41" t="s">
        <v>64</v>
      </c>
      <c r="V100" s="1">
        <v>1.0999999999999999E-2</v>
      </c>
      <c r="W100" s="1">
        <v>1.0999999999999999E-2</v>
      </c>
      <c r="X100" s="1">
        <v>1.0999999999999999E-2</v>
      </c>
    </row>
    <row r="101" spans="1:24" ht="26.25" customHeight="1">
      <c r="A101" s="41" t="s">
        <v>64</v>
      </c>
      <c r="B101" s="41" t="s">
        <v>283</v>
      </c>
      <c r="C101" s="41" t="s">
        <v>64</v>
      </c>
      <c r="D101" s="41" t="s">
        <v>70</v>
      </c>
      <c r="E101" s="41" t="s">
        <v>223</v>
      </c>
      <c r="F101" s="41" t="s">
        <v>224</v>
      </c>
      <c r="G101" s="41"/>
      <c r="H101" s="41" t="s">
        <v>194</v>
      </c>
      <c r="I101" s="41" t="s">
        <v>195</v>
      </c>
      <c r="J101" s="41" t="s">
        <v>214</v>
      </c>
      <c r="K101" s="41" t="s">
        <v>206</v>
      </c>
      <c r="L101" s="41" t="s">
        <v>198</v>
      </c>
      <c r="M101" s="41" t="s">
        <v>88</v>
      </c>
      <c r="N101" s="42">
        <v>1687</v>
      </c>
      <c r="O101" s="42">
        <v>7</v>
      </c>
      <c r="P101" s="41" t="s">
        <v>82</v>
      </c>
      <c r="Q101" s="41" t="s">
        <v>64</v>
      </c>
      <c r="R101" s="41" t="s">
        <v>220</v>
      </c>
      <c r="S101" s="41" t="s">
        <v>216</v>
      </c>
      <c r="T101" s="41" t="s">
        <v>306</v>
      </c>
      <c r="U101" s="41" t="s">
        <v>64</v>
      </c>
      <c r="V101" s="1">
        <v>8.0000000000000002E-3</v>
      </c>
      <c r="W101" s="1">
        <v>8.0000000000000002E-3</v>
      </c>
      <c r="X101" s="1">
        <v>0.01</v>
      </c>
    </row>
    <row r="102" spans="1:24" ht="26.25" customHeight="1">
      <c r="A102" s="41" t="s">
        <v>64</v>
      </c>
      <c r="B102" s="41" t="s">
        <v>283</v>
      </c>
      <c r="C102" s="41" t="s">
        <v>64</v>
      </c>
      <c r="D102" s="41" t="s">
        <v>70</v>
      </c>
      <c r="E102" s="41" t="s">
        <v>420</v>
      </c>
      <c r="F102" s="41" t="s">
        <v>240</v>
      </c>
      <c r="G102" s="41"/>
      <c r="H102" s="41" t="s">
        <v>194</v>
      </c>
      <c r="I102" s="41" t="s">
        <v>195</v>
      </c>
      <c r="J102" s="41" t="s">
        <v>214</v>
      </c>
      <c r="K102" s="41" t="s">
        <v>206</v>
      </c>
      <c r="L102" s="41" t="s">
        <v>198</v>
      </c>
      <c r="M102" s="41" t="s">
        <v>88</v>
      </c>
      <c r="N102" s="42">
        <v>1694</v>
      </c>
      <c r="O102" s="42">
        <v>11</v>
      </c>
      <c r="P102" s="41" t="s">
        <v>82</v>
      </c>
      <c r="Q102" s="41" t="s">
        <v>64</v>
      </c>
      <c r="R102" s="41" t="s">
        <v>220</v>
      </c>
      <c r="S102" s="41" t="s">
        <v>216</v>
      </c>
      <c r="T102" s="41" t="s">
        <v>306</v>
      </c>
      <c r="U102" s="41" t="s">
        <v>64</v>
      </c>
      <c r="V102" s="1">
        <v>0.312</v>
      </c>
      <c r="W102" s="1">
        <v>0.312</v>
      </c>
      <c r="X102" s="1">
        <v>0.312</v>
      </c>
    </row>
    <row r="103" spans="1:24" ht="26.25" customHeight="1">
      <c r="A103" s="41" t="s">
        <v>64</v>
      </c>
      <c r="B103" s="41" t="s">
        <v>283</v>
      </c>
      <c r="C103" s="41" t="s">
        <v>64</v>
      </c>
      <c r="D103" s="41" t="s">
        <v>70</v>
      </c>
      <c r="E103" s="41" t="s">
        <v>225</v>
      </c>
      <c r="F103" s="41" t="s">
        <v>226</v>
      </c>
      <c r="G103" s="41"/>
      <c r="H103" s="41" t="s">
        <v>194</v>
      </c>
      <c r="I103" s="41" t="s">
        <v>195</v>
      </c>
      <c r="J103" s="41" t="s">
        <v>214</v>
      </c>
      <c r="K103" s="41" t="s">
        <v>206</v>
      </c>
      <c r="L103" s="41" t="s">
        <v>198</v>
      </c>
      <c r="M103" s="41" t="s">
        <v>88</v>
      </c>
      <c r="N103" s="42">
        <v>1687</v>
      </c>
      <c r="O103" s="42">
        <v>9</v>
      </c>
      <c r="P103" s="41" t="s">
        <v>82</v>
      </c>
      <c r="Q103" s="41" t="s">
        <v>64</v>
      </c>
      <c r="R103" s="41" t="s">
        <v>220</v>
      </c>
      <c r="S103" s="41" t="s">
        <v>227</v>
      </c>
      <c r="T103" s="41" t="s">
        <v>306</v>
      </c>
      <c r="U103" s="41" t="s">
        <v>64</v>
      </c>
      <c r="V103" s="1">
        <v>0.14899999999999999</v>
      </c>
      <c r="W103" s="1">
        <v>0.14899999999999999</v>
      </c>
      <c r="X103" s="1">
        <v>0.159</v>
      </c>
    </row>
    <row r="104" spans="1:24" ht="26.25" customHeight="1">
      <c r="A104" s="41" t="s">
        <v>64</v>
      </c>
      <c r="B104" s="41" t="s">
        <v>283</v>
      </c>
      <c r="C104" s="41" t="s">
        <v>64</v>
      </c>
      <c r="D104" s="41" t="s">
        <v>70</v>
      </c>
      <c r="E104" s="41" t="s">
        <v>228</v>
      </c>
      <c r="F104" s="41" t="s">
        <v>229</v>
      </c>
      <c r="G104" s="41"/>
      <c r="H104" s="41" t="s">
        <v>194</v>
      </c>
      <c r="I104" s="41" t="s">
        <v>195</v>
      </c>
      <c r="J104" s="41" t="s">
        <v>214</v>
      </c>
      <c r="K104" s="41" t="s">
        <v>206</v>
      </c>
      <c r="L104" s="41" t="s">
        <v>198</v>
      </c>
      <c r="M104" s="41" t="s">
        <v>88</v>
      </c>
      <c r="N104" s="42">
        <v>1687</v>
      </c>
      <c r="O104" s="42">
        <v>8</v>
      </c>
      <c r="P104" s="41" t="s">
        <v>82</v>
      </c>
      <c r="Q104" s="41" t="s">
        <v>64</v>
      </c>
      <c r="R104" s="41" t="s">
        <v>220</v>
      </c>
      <c r="S104" s="41" t="s">
        <v>216</v>
      </c>
      <c r="T104" s="41" t="s">
        <v>306</v>
      </c>
      <c r="U104" s="41" t="s">
        <v>64</v>
      </c>
      <c r="V104" s="1">
        <v>0.28499999999999998</v>
      </c>
      <c r="W104" s="1">
        <v>0.28499999999999998</v>
      </c>
      <c r="X104" s="1">
        <v>0.28499999999999998</v>
      </c>
    </row>
    <row r="105" spans="1:24" ht="26.25" customHeight="1">
      <c r="A105" s="41" t="s">
        <v>64</v>
      </c>
      <c r="B105" s="41" t="s">
        <v>283</v>
      </c>
      <c r="C105" s="41" t="s">
        <v>64</v>
      </c>
      <c r="D105" s="41" t="s">
        <v>70</v>
      </c>
      <c r="E105" s="41" t="s">
        <v>230</v>
      </c>
      <c r="F105" s="41" t="s">
        <v>231</v>
      </c>
      <c r="G105" s="41"/>
      <c r="H105" s="41" t="s">
        <v>194</v>
      </c>
      <c r="I105" s="41" t="s">
        <v>195</v>
      </c>
      <c r="J105" s="41" t="s">
        <v>214</v>
      </c>
      <c r="K105" s="41" t="s">
        <v>206</v>
      </c>
      <c r="L105" s="41" t="s">
        <v>198</v>
      </c>
      <c r="M105" s="41" t="s">
        <v>88</v>
      </c>
      <c r="N105" s="42">
        <v>1687</v>
      </c>
      <c r="O105" s="42">
        <v>10</v>
      </c>
      <c r="P105" s="41" t="s">
        <v>82</v>
      </c>
      <c r="Q105" s="41" t="s">
        <v>64</v>
      </c>
      <c r="R105" s="41" t="s">
        <v>220</v>
      </c>
      <c r="S105" s="41" t="s">
        <v>216</v>
      </c>
      <c r="T105" s="41" t="s">
        <v>306</v>
      </c>
      <c r="U105" s="41" t="s">
        <v>64</v>
      </c>
      <c r="V105" s="1">
        <v>0.34799999999999998</v>
      </c>
      <c r="W105" s="1">
        <v>0.34799999999999998</v>
      </c>
      <c r="X105" s="1">
        <v>0.36</v>
      </c>
    </row>
    <row r="106" spans="1:24" ht="26.25" customHeight="1">
      <c r="A106" s="41" t="s">
        <v>64</v>
      </c>
      <c r="B106" s="41" t="s">
        <v>283</v>
      </c>
      <c r="C106" s="41" t="s">
        <v>64</v>
      </c>
      <c r="D106" s="41" t="s">
        <v>70</v>
      </c>
      <c r="E106" s="41" t="s">
        <v>232</v>
      </c>
      <c r="F106" s="41" t="s">
        <v>232</v>
      </c>
      <c r="G106" s="41"/>
      <c r="H106" s="41" t="s">
        <v>194</v>
      </c>
      <c r="I106" s="41" t="s">
        <v>195</v>
      </c>
      <c r="J106" s="41" t="s">
        <v>214</v>
      </c>
      <c r="K106" s="41" t="s">
        <v>206</v>
      </c>
      <c r="L106" s="41" t="s">
        <v>198</v>
      </c>
      <c r="M106" s="41" t="s">
        <v>88</v>
      </c>
      <c r="N106" s="42">
        <v>1687</v>
      </c>
      <c r="O106" s="42">
        <v>11</v>
      </c>
      <c r="P106" s="41" t="s">
        <v>82</v>
      </c>
      <c r="Q106" s="41" t="s">
        <v>64</v>
      </c>
      <c r="R106" s="41" t="s">
        <v>220</v>
      </c>
      <c r="S106" s="41" t="s">
        <v>216</v>
      </c>
      <c r="T106" s="41" t="s">
        <v>306</v>
      </c>
      <c r="U106" s="41" t="s">
        <v>64</v>
      </c>
      <c r="V106" s="1">
        <v>0.16600000000000001</v>
      </c>
      <c r="W106" s="1">
        <v>0.16600000000000001</v>
      </c>
      <c r="X106" s="1">
        <v>0.16600000000000001</v>
      </c>
    </row>
    <row r="107" spans="1:24" ht="26.25" customHeight="1">
      <c r="A107" s="41" t="s">
        <v>64</v>
      </c>
      <c r="B107" s="41" t="s">
        <v>283</v>
      </c>
      <c r="C107" s="41" t="s">
        <v>64</v>
      </c>
      <c r="D107" s="41" t="s">
        <v>70</v>
      </c>
      <c r="E107" s="41" t="s">
        <v>233</v>
      </c>
      <c r="F107" s="41" t="s">
        <v>234</v>
      </c>
      <c r="G107" s="41"/>
      <c r="H107" s="41" t="s">
        <v>194</v>
      </c>
      <c r="I107" s="41" t="s">
        <v>195</v>
      </c>
      <c r="J107" s="41" t="s">
        <v>214</v>
      </c>
      <c r="K107" s="41" t="s">
        <v>206</v>
      </c>
      <c r="L107" s="41" t="s">
        <v>198</v>
      </c>
      <c r="M107" s="41" t="s">
        <v>88</v>
      </c>
      <c r="N107" s="42">
        <v>1687</v>
      </c>
      <c r="O107" s="42">
        <v>12</v>
      </c>
      <c r="P107" s="41" t="s">
        <v>82</v>
      </c>
      <c r="Q107" s="41" t="s">
        <v>64</v>
      </c>
      <c r="R107" s="41" t="s">
        <v>220</v>
      </c>
      <c r="S107" s="41" t="s">
        <v>216</v>
      </c>
      <c r="T107" s="41" t="s">
        <v>306</v>
      </c>
      <c r="U107" s="41" t="s">
        <v>64</v>
      </c>
      <c r="V107" s="1">
        <v>6.9000000000000006E-2</v>
      </c>
      <c r="W107" s="1">
        <v>6.9000000000000006E-2</v>
      </c>
      <c r="X107" s="1">
        <v>6.9000000000000006E-2</v>
      </c>
    </row>
    <row r="108" spans="1:24" ht="26.25" customHeight="1">
      <c r="A108" s="41" t="s">
        <v>64</v>
      </c>
      <c r="B108" s="41" t="s">
        <v>283</v>
      </c>
      <c r="C108" s="41" t="s">
        <v>64</v>
      </c>
      <c r="D108" s="41" t="s">
        <v>70</v>
      </c>
      <c r="E108" s="41" t="s">
        <v>235</v>
      </c>
      <c r="F108" s="41" t="s">
        <v>236</v>
      </c>
      <c r="G108" s="41"/>
      <c r="H108" s="41" t="s">
        <v>194</v>
      </c>
      <c r="I108" s="41" t="s">
        <v>195</v>
      </c>
      <c r="J108" s="41" t="s">
        <v>214</v>
      </c>
      <c r="K108" s="41" t="s">
        <v>206</v>
      </c>
      <c r="L108" s="41" t="s">
        <v>198</v>
      </c>
      <c r="M108" s="41" t="s">
        <v>88</v>
      </c>
      <c r="N108" s="42">
        <v>1687</v>
      </c>
      <c r="O108" s="42">
        <v>13</v>
      </c>
      <c r="P108" s="41" t="s">
        <v>82</v>
      </c>
      <c r="Q108" s="41" t="s">
        <v>64</v>
      </c>
      <c r="R108" s="41" t="s">
        <v>220</v>
      </c>
      <c r="S108" s="41" t="s">
        <v>216</v>
      </c>
      <c r="T108" s="41" t="s">
        <v>306</v>
      </c>
      <c r="U108" s="41" t="s">
        <v>64</v>
      </c>
      <c r="V108" s="1">
        <v>0.19500000000000001</v>
      </c>
      <c r="W108" s="1">
        <v>0.19500000000000001</v>
      </c>
      <c r="X108" s="1">
        <v>0.20499999999999999</v>
      </c>
    </row>
    <row r="109" spans="1:24" ht="26.25" customHeight="1">
      <c r="A109" s="41" t="s">
        <v>64</v>
      </c>
      <c r="B109" s="41" t="s">
        <v>283</v>
      </c>
      <c r="C109" s="41" t="s">
        <v>64</v>
      </c>
      <c r="D109" s="41" t="s">
        <v>70</v>
      </c>
      <c r="E109" s="41" t="s">
        <v>237</v>
      </c>
      <c r="F109" s="41" t="s">
        <v>237</v>
      </c>
      <c r="G109" s="41"/>
      <c r="H109" s="41" t="s">
        <v>194</v>
      </c>
      <c r="I109" s="41" t="s">
        <v>195</v>
      </c>
      <c r="J109" s="41" t="s">
        <v>214</v>
      </c>
      <c r="K109" s="41" t="s">
        <v>206</v>
      </c>
      <c r="L109" s="41" t="s">
        <v>198</v>
      </c>
      <c r="M109" s="41" t="s">
        <v>88</v>
      </c>
      <c r="N109" s="42">
        <v>1687</v>
      </c>
      <c r="O109" s="42">
        <v>14</v>
      </c>
      <c r="P109" s="41" t="s">
        <v>82</v>
      </c>
      <c r="Q109" s="41" t="s">
        <v>64</v>
      </c>
      <c r="R109" s="41" t="s">
        <v>220</v>
      </c>
      <c r="S109" s="41" t="s">
        <v>216</v>
      </c>
      <c r="T109" s="41" t="s">
        <v>306</v>
      </c>
      <c r="U109" s="41" t="s">
        <v>64</v>
      </c>
      <c r="V109" s="1">
        <v>0.16500000000000001</v>
      </c>
      <c r="W109" s="1">
        <v>0.16500000000000001</v>
      </c>
      <c r="X109" s="1">
        <v>0.159</v>
      </c>
    </row>
    <row r="110" spans="1:24" ht="26.25" customHeight="1">
      <c r="A110" s="41" t="s">
        <v>64</v>
      </c>
      <c r="B110" s="41" t="s">
        <v>283</v>
      </c>
      <c r="C110" s="41" t="s">
        <v>64</v>
      </c>
      <c r="D110" s="41" t="s">
        <v>70</v>
      </c>
      <c r="E110" s="41" t="s">
        <v>238</v>
      </c>
      <c r="F110" s="41" t="s">
        <v>238</v>
      </c>
      <c r="G110" s="41"/>
      <c r="H110" s="41" t="s">
        <v>194</v>
      </c>
      <c r="I110" s="41" t="s">
        <v>195</v>
      </c>
      <c r="J110" s="41" t="s">
        <v>214</v>
      </c>
      <c r="K110" s="41" t="s">
        <v>206</v>
      </c>
      <c r="L110" s="41" t="s">
        <v>198</v>
      </c>
      <c r="M110" s="41" t="s">
        <v>88</v>
      </c>
      <c r="N110" s="42">
        <v>1687</v>
      </c>
      <c r="O110" s="42">
        <v>15</v>
      </c>
      <c r="P110" s="41" t="s">
        <v>82</v>
      </c>
      <c r="Q110" s="41" t="s">
        <v>64</v>
      </c>
      <c r="R110" s="41" t="s">
        <v>220</v>
      </c>
      <c r="S110" s="41" t="s">
        <v>216</v>
      </c>
      <c r="T110" s="41" t="s">
        <v>306</v>
      </c>
      <c r="U110" s="41" t="s">
        <v>64</v>
      </c>
      <c r="V110" s="1">
        <v>2.8000000000000001E-2</v>
      </c>
      <c r="W110" s="1">
        <v>2.8000000000000001E-2</v>
      </c>
      <c r="X110" s="1">
        <v>2.5000000000000001E-2</v>
      </c>
    </row>
    <row r="111" spans="1:24" ht="26.25" customHeight="1">
      <c r="A111" s="41" t="s">
        <v>64</v>
      </c>
      <c r="B111" s="41" t="s">
        <v>283</v>
      </c>
      <c r="C111" s="41" t="s">
        <v>64</v>
      </c>
      <c r="D111" s="41" t="s">
        <v>70</v>
      </c>
      <c r="E111" s="41" t="s">
        <v>239</v>
      </c>
      <c r="F111" s="41" t="s">
        <v>240</v>
      </c>
      <c r="G111" s="41"/>
      <c r="H111" s="41" t="s">
        <v>194</v>
      </c>
      <c r="I111" s="41" t="s">
        <v>195</v>
      </c>
      <c r="J111" s="41" t="s">
        <v>214</v>
      </c>
      <c r="K111" s="41" t="s">
        <v>206</v>
      </c>
      <c r="L111" s="41" t="s">
        <v>198</v>
      </c>
      <c r="M111" s="41" t="s">
        <v>88</v>
      </c>
      <c r="N111" s="42">
        <v>1687</v>
      </c>
      <c r="O111" s="42">
        <v>16</v>
      </c>
      <c r="P111" s="41" t="s">
        <v>82</v>
      </c>
      <c r="Q111" s="41" t="s">
        <v>64</v>
      </c>
      <c r="R111" s="41" t="s">
        <v>220</v>
      </c>
      <c r="S111" s="41" t="s">
        <v>216</v>
      </c>
      <c r="T111" s="41" t="s">
        <v>306</v>
      </c>
      <c r="U111" s="41" t="s">
        <v>64</v>
      </c>
      <c r="V111" s="1">
        <v>3.9</v>
      </c>
      <c r="W111" s="1">
        <v>3.9</v>
      </c>
      <c r="X111" s="1">
        <v>2.431</v>
      </c>
    </row>
    <row r="112" spans="1:24" ht="26.25" customHeight="1">
      <c r="A112" s="41" t="s">
        <v>64</v>
      </c>
      <c r="B112" s="41" t="s">
        <v>283</v>
      </c>
      <c r="C112" s="41" t="s">
        <v>64</v>
      </c>
      <c r="D112" s="41" t="s">
        <v>70</v>
      </c>
      <c r="E112" s="41" t="s">
        <v>421</v>
      </c>
      <c r="F112" s="41" t="s">
        <v>421</v>
      </c>
      <c r="G112" s="41"/>
      <c r="H112" s="41" t="s">
        <v>194</v>
      </c>
      <c r="I112" s="41" t="s">
        <v>195</v>
      </c>
      <c r="J112" s="41" t="s">
        <v>196</v>
      </c>
      <c r="K112" s="41" t="s">
        <v>206</v>
      </c>
      <c r="L112" s="41" t="s">
        <v>198</v>
      </c>
      <c r="M112" s="41" t="s">
        <v>88</v>
      </c>
      <c r="N112" s="42">
        <v>1695</v>
      </c>
      <c r="O112" s="42">
        <v>12</v>
      </c>
      <c r="P112" s="41" t="s">
        <v>82</v>
      </c>
      <c r="Q112" s="41" t="s">
        <v>64</v>
      </c>
      <c r="R112" s="41" t="s">
        <v>220</v>
      </c>
      <c r="S112" s="41" t="s">
        <v>201</v>
      </c>
      <c r="T112" s="41" t="s">
        <v>306</v>
      </c>
      <c r="U112" s="41" t="s">
        <v>64</v>
      </c>
      <c r="V112" s="1">
        <v>0.54600000000000004</v>
      </c>
      <c r="W112" s="1">
        <v>0.54600000000000004</v>
      </c>
      <c r="X112" s="1">
        <v>0.54600000000000004</v>
      </c>
    </row>
    <row r="113" spans="1:24" ht="26.25" customHeight="1">
      <c r="A113" s="41" t="s">
        <v>64</v>
      </c>
      <c r="B113" s="41" t="s">
        <v>283</v>
      </c>
      <c r="C113" s="41" t="s">
        <v>64</v>
      </c>
      <c r="D113" s="41" t="s">
        <v>70</v>
      </c>
      <c r="E113" s="41" t="s">
        <v>422</v>
      </c>
      <c r="F113" s="41" t="s">
        <v>422</v>
      </c>
      <c r="G113" s="41"/>
      <c r="H113" s="41" t="s">
        <v>194</v>
      </c>
      <c r="I113" s="41" t="s">
        <v>195</v>
      </c>
      <c r="J113" s="41" t="s">
        <v>196</v>
      </c>
      <c r="K113" s="41" t="s">
        <v>206</v>
      </c>
      <c r="L113" s="41" t="s">
        <v>198</v>
      </c>
      <c r="M113" s="41" t="s">
        <v>88</v>
      </c>
      <c r="N113" s="42">
        <v>1695</v>
      </c>
      <c r="O113" s="42">
        <v>13</v>
      </c>
      <c r="P113" s="41" t="s">
        <v>82</v>
      </c>
      <c r="Q113" s="41" t="s">
        <v>64</v>
      </c>
      <c r="R113" s="41" t="s">
        <v>220</v>
      </c>
      <c r="S113" s="41" t="s">
        <v>207</v>
      </c>
      <c r="T113" s="41" t="s">
        <v>306</v>
      </c>
      <c r="U113" s="41" t="s">
        <v>64</v>
      </c>
      <c r="V113" s="1">
        <v>3.0000000000000001E-3</v>
      </c>
      <c r="W113" s="1">
        <v>3.0000000000000001E-3</v>
      </c>
      <c r="X113" s="1">
        <v>3.0000000000000001E-3</v>
      </c>
    </row>
    <row r="114" spans="1:24" ht="26.25" hidden="1" customHeight="1">
      <c r="A114" s="41" t="s">
        <v>64</v>
      </c>
      <c r="B114" s="41" t="s">
        <v>283</v>
      </c>
      <c r="C114" s="41" t="s">
        <v>64</v>
      </c>
      <c r="D114" s="41" t="s">
        <v>70</v>
      </c>
      <c r="E114" s="41" t="s">
        <v>423</v>
      </c>
      <c r="F114" s="41" t="s">
        <v>286</v>
      </c>
      <c r="G114" s="41"/>
      <c r="H114" s="41" t="s">
        <v>360</v>
      </c>
      <c r="I114" s="41" t="s">
        <v>424</v>
      </c>
      <c r="J114" s="41" t="s">
        <v>196</v>
      </c>
      <c r="K114" s="41" t="s">
        <v>197</v>
      </c>
      <c r="L114" s="41" t="s">
        <v>198</v>
      </c>
      <c r="M114" s="41" t="s">
        <v>316</v>
      </c>
      <c r="N114" s="42">
        <v>1638</v>
      </c>
      <c r="O114" s="42">
        <v>3</v>
      </c>
      <c r="P114" s="41" t="s">
        <v>82</v>
      </c>
      <c r="Q114" s="41" t="s">
        <v>64</v>
      </c>
      <c r="R114" s="41" t="s">
        <v>220</v>
      </c>
      <c r="S114" s="41" t="s">
        <v>425</v>
      </c>
      <c r="T114" s="41" t="s">
        <v>306</v>
      </c>
      <c r="U114" s="41" t="s">
        <v>64</v>
      </c>
      <c r="V114" s="1"/>
      <c r="W114" s="1">
        <v>1.1379999999999999</v>
      </c>
      <c r="X114" s="1">
        <v>1.1379999999999999</v>
      </c>
    </row>
    <row r="115" spans="1:24" ht="26.25" customHeight="1">
      <c r="A115" s="41" t="s">
        <v>64</v>
      </c>
      <c r="B115" s="41" t="s">
        <v>283</v>
      </c>
      <c r="C115" s="41" t="s">
        <v>64</v>
      </c>
      <c r="D115" s="41" t="s">
        <v>70</v>
      </c>
      <c r="E115" s="41" t="s">
        <v>426</v>
      </c>
      <c r="F115" s="41" t="s">
        <v>427</v>
      </c>
      <c r="G115" s="41"/>
      <c r="H115" s="41" t="s">
        <v>194</v>
      </c>
      <c r="I115" s="41" t="s">
        <v>251</v>
      </c>
      <c r="J115" s="41" t="s">
        <v>214</v>
      </c>
      <c r="K115" s="41" t="s">
        <v>206</v>
      </c>
      <c r="L115" s="41" t="s">
        <v>198</v>
      </c>
      <c r="M115" s="41" t="s">
        <v>88</v>
      </c>
      <c r="N115" s="42">
        <v>1691</v>
      </c>
      <c r="O115" s="42">
        <v>1</v>
      </c>
      <c r="P115" s="41" t="s">
        <v>82</v>
      </c>
      <c r="Q115" s="41" t="s">
        <v>64</v>
      </c>
      <c r="R115" s="41" t="s">
        <v>220</v>
      </c>
      <c r="S115" s="41" t="s">
        <v>252</v>
      </c>
      <c r="T115" s="41" t="s">
        <v>306</v>
      </c>
      <c r="U115" s="41" t="s">
        <v>64</v>
      </c>
      <c r="V115" s="1">
        <v>1.45</v>
      </c>
      <c r="W115" s="1">
        <v>1.45</v>
      </c>
      <c r="X115" s="1">
        <v>1.45</v>
      </c>
    </row>
    <row r="116" spans="1:24" ht="26.25" hidden="1" customHeight="1">
      <c r="A116" s="41" t="s">
        <v>64</v>
      </c>
      <c r="B116" s="41" t="s">
        <v>283</v>
      </c>
      <c r="C116" s="41" t="s">
        <v>64</v>
      </c>
      <c r="D116" s="41" t="s">
        <v>70</v>
      </c>
      <c r="E116" s="41" t="s">
        <v>428</v>
      </c>
      <c r="F116" s="41" t="s">
        <v>429</v>
      </c>
      <c r="G116" s="41"/>
      <c r="H116" s="41" t="s">
        <v>194</v>
      </c>
      <c r="I116" s="41" t="s">
        <v>195</v>
      </c>
      <c r="J116" s="41" t="s">
        <v>196</v>
      </c>
      <c r="K116" s="41" t="s">
        <v>206</v>
      </c>
      <c r="L116" s="41" t="s">
        <v>198</v>
      </c>
      <c r="M116" s="41" t="s">
        <v>88</v>
      </c>
      <c r="N116" s="42">
        <v>1574</v>
      </c>
      <c r="O116" s="42">
        <v>8</v>
      </c>
      <c r="P116" s="41" t="s">
        <v>215</v>
      </c>
      <c r="Q116" s="41" t="s">
        <v>64</v>
      </c>
      <c r="R116" s="41" t="s">
        <v>220</v>
      </c>
      <c r="S116" s="41" t="s">
        <v>216</v>
      </c>
      <c r="T116" s="41" t="s">
        <v>306</v>
      </c>
      <c r="U116" s="41" t="s">
        <v>64</v>
      </c>
      <c r="V116" s="1">
        <v>0</v>
      </c>
      <c r="W116" s="1">
        <v>0</v>
      </c>
      <c r="X116" s="1">
        <v>0</v>
      </c>
    </row>
    <row r="117" spans="1:24" ht="26.25" customHeight="1">
      <c r="A117" s="41" t="s">
        <v>64</v>
      </c>
      <c r="B117" s="41" t="s">
        <v>283</v>
      </c>
      <c r="C117" s="41" t="s">
        <v>64</v>
      </c>
      <c r="D117" s="41" t="s">
        <v>70</v>
      </c>
      <c r="E117" s="41" t="s">
        <v>245</v>
      </c>
      <c r="F117" s="41" t="s">
        <v>246</v>
      </c>
      <c r="G117" s="41"/>
      <c r="H117" s="41" t="s">
        <v>194</v>
      </c>
      <c r="I117" s="41" t="s">
        <v>195</v>
      </c>
      <c r="J117" s="41" t="s">
        <v>214</v>
      </c>
      <c r="K117" s="41" t="s">
        <v>206</v>
      </c>
      <c r="L117" s="41" t="s">
        <v>198</v>
      </c>
      <c r="M117" s="41" t="s">
        <v>88</v>
      </c>
      <c r="N117" s="42">
        <v>1687</v>
      </c>
      <c r="O117" s="42">
        <v>24</v>
      </c>
      <c r="P117" s="41" t="s">
        <v>82</v>
      </c>
      <c r="Q117" s="41" t="s">
        <v>64</v>
      </c>
      <c r="R117" s="41" t="s">
        <v>220</v>
      </c>
      <c r="S117" s="41" t="s">
        <v>216</v>
      </c>
      <c r="T117" s="41" t="s">
        <v>306</v>
      </c>
      <c r="U117" s="41" t="s">
        <v>64</v>
      </c>
      <c r="V117" s="1">
        <v>0.28899999999999998</v>
      </c>
      <c r="W117" s="1">
        <v>0.28899999999999998</v>
      </c>
      <c r="X117" s="1">
        <v>0.28899999999999998</v>
      </c>
    </row>
    <row r="118" spans="1:24" ht="26.25" hidden="1" customHeight="1">
      <c r="A118" s="41" t="s">
        <v>64</v>
      </c>
      <c r="B118" s="41" t="s">
        <v>283</v>
      </c>
      <c r="C118" s="41" t="s">
        <v>64</v>
      </c>
      <c r="D118" s="41" t="s">
        <v>70</v>
      </c>
      <c r="E118" s="41" t="s">
        <v>430</v>
      </c>
      <c r="F118" s="41" t="s">
        <v>431</v>
      </c>
      <c r="G118" s="41" t="s">
        <v>432</v>
      </c>
      <c r="H118" s="41" t="s">
        <v>194</v>
      </c>
      <c r="I118" s="41" t="s">
        <v>195</v>
      </c>
      <c r="J118" s="41" t="s">
        <v>214</v>
      </c>
      <c r="K118" s="41" t="s">
        <v>206</v>
      </c>
      <c r="L118" s="41" t="s">
        <v>198</v>
      </c>
      <c r="M118" s="41" t="s">
        <v>88</v>
      </c>
      <c r="N118" s="42">
        <v>1694</v>
      </c>
      <c r="O118" s="42">
        <v>32</v>
      </c>
      <c r="P118" s="41" t="s">
        <v>215</v>
      </c>
      <c r="Q118" s="41" t="s">
        <v>101</v>
      </c>
      <c r="R118" s="41" t="s">
        <v>220</v>
      </c>
      <c r="S118" s="41" t="s">
        <v>216</v>
      </c>
      <c r="T118" s="41" t="s">
        <v>202</v>
      </c>
      <c r="U118" s="41" t="s">
        <v>217</v>
      </c>
      <c r="V118" s="1">
        <v>0</v>
      </c>
      <c r="W118" s="1">
        <v>0</v>
      </c>
      <c r="X118" s="1">
        <v>0</v>
      </c>
    </row>
    <row r="119" spans="1:24" ht="26.25" customHeight="1">
      <c r="A119" s="41" t="s">
        <v>64</v>
      </c>
      <c r="B119" s="41" t="s">
        <v>283</v>
      </c>
      <c r="C119" s="41" t="s">
        <v>64</v>
      </c>
      <c r="D119" s="41" t="s">
        <v>70</v>
      </c>
      <c r="E119" s="41" t="s">
        <v>433</v>
      </c>
      <c r="F119" s="41" t="s">
        <v>433</v>
      </c>
      <c r="G119" s="41"/>
      <c r="H119" s="41" t="s">
        <v>194</v>
      </c>
      <c r="I119" s="41" t="s">
        <v>195</v>
      </c>
      <c r="J119" s="41" t="s">
        <v>214</v>
      </c>
      <c r="K119" s="41" t="s">
        <v>206</v>
      </c>
      <c r="L119" s="41" t="s">
        <v>198</v>
      </c>
      <c r="M119" s="41" t="s">
        <v>88</v>
      </c>
      <c r="N119" s="42">
        <v>1694</v>
      </c>
      <c r="O119" s="42">
        <v>12</v>
      </c>
      <c r="P119" s="41" t="s">
        <v>82</v>
      </c>
      <c r="Q119" s="41" t="s">
        <v>64</v>
      </c>
      <c r="R119" s="41" t="s">
        <v>220</v>
      </c>
      <c r="S119" s="41" t="s">
        <v>216</v>
      </c>
      <c r="T119" s="41" t="s">
        <v>306</v>
      </c>
      <c r="U119" s="41" t="s">
        <v>64</v>
      </c>
      <c r="V119" s="1">
        <v>2.5999999999999999E-2</v>
      </c>
      <c r="W119" s="1">
        <v>2.5999999999999999E-2</v>
      </c>
      <c r="X119" s="1">
        <v>2.5999999999999999E-2</v>
      </c>
    </row>
    <row r="120" spans="1:24" ht="26.25" customHeight="1">
      <c r="A120" s="41" t="s">
        <v>64</v>
      </c>
      <c r="B120" s="41" t="s">
        <v>283</v>
      </c>
      <c r="C120" s="41" t="s">
        <v>64</v>
      </c>
      <c r="D120" s="41" t="s">
        <v>70</v>
      </c>
      <c r="E120" s="41" t="s">
        <v>434</v>
      </c>
      <c r="F120" s="41" t="s">
        <v>434</v>
      </c>
      <c r="G120" s="41"/>
      <c r="H120" s="41" t="s">
        <v>194</v>
      </c>
      <c r="I120" s="41" t="s">
        <v>195</v>
      </c>
      <c r="J120" s="41" t="s">
        <v>214</v>
      </c>
      <c r="K120" s="41" t="s">
        <v>206</v>
      </c>
      <c r="L120" s="41" t="s">
        <v>198</v>
      </c>
      <c r="M120" s="41" t="s">
        <v>88</v>
      </c>
      <c r="N120" s="42">
        <v>1694</v>
      </c>
      <c r="O120" s="42">
        <v>13</v>
      </c>
      <c r="P120" s="41" t="s">
        <v>82</v>
      </c>
      <c r="Q120" s="41" t="s">
        <v>64</v>
      </c>
      <c r="R120" s="41" t="s">
        <v>220</v>
      </c>
      <c r="S120" s="41" t="s">
        <v>216</v>
      </c>
      <c r="T120" s="41" t="s">
        <v>306</v>
      </c>
      <c r="U120" s="41" t="s">
        <v>64</v>
      </c>
      <c r="V120" s="1">
        <v>0.105</v>
      </c>
      <c r="W120" s="1">
        <v>0.105</v>
      </c>
      <c r="X120" s="1">
        <v>0.105</v>
      </c>
    </row>
    <row r="121" spans="1:24" ht="26.25" hidden="1" customHeight="1">
      <c r="A121" s="41" t="s">
        <v>64</v>
      </c>
      <c r="B121" s="41" t="s">
        <v>283</v>
      </c>
      <c r="C121" s="41" t="s">
        <v>64</v>
      </c>
      <c r="D121" s="41" t="s">
        <v>70</v>
      </c>
      <c r="E121" s="41" t="s">
        <v>435</v>
      </c>
      <c r="F121" s="41" t="s">
        <v>436</v>
      </c>
      <c r="G121" s="41"/>
      <c r="H121" s="41" t="s">
        <v>194</v>
      </c>
      <c r="I121" s="41" t="s">
        <v>195</v>
      </c>
      <c r="J121" s="41" t="s">
        <v>214</v>
      </c>
      <c r="K121" s="41" t="s">
        <v>206</v>
      </c>
      <c r="L121" s="41" t="s">
        <v>198</v>
      </c>
      <c r="M121" s="41" t="s">
        <v>88</v>
      </c>
      <c r="N121" s="42">
        <v>1574</v>
      </c>
      <c r="O121" s="42">
        <v>9</v>
      </c>
      <c r="P121" s="41" t="s">
        <v>215</v>
      </c>
      <c r="Q121" s="41" t="s">
        <v>64</v>
      </c>
      <c r="R121" s="41" t="s">
        <v>220</v>
      </c>
      <c r="S121" s="41" t="s">
        <v>216</v>
      </c>
      <c r="T121" s="41" t="s">
        <v>306</v>
      </c>
      <c r="U121" s="41" t="s">
        <v>64</v>
      </c>
      <c r="V121" s="1">
        <v>0</v>
      </c>
      <c r="W121" s="1">
        <v>0</v>
      </c>
      <c r="X121" s="1">
        <v>0</v>
      </c>
    </row>
    <row r="122" spans="1:24" ht="26.25" customHeight="1">
      <c r="A122" s="41" t="s">
        <v>64</v>
      </c>
      <c r="B122" s="41" t="s">
        <v>283</v>
      </c>
      <c r="C122" s="41" t="s">
        <v>64</v>
      </c>
      <c r="D122" s="41" t="s">
        <v>70</v>
      </c>
      <c r="E122" s="41" t="s">
        <v>247</v>
      </c>
      <c r="F122" s="41" t="s">
        <v>248</v>
      </c>
      <c r="G122" s="41"/>
      <c r="H122" s="41" t="s">
        <v>194</v>
      </c>
      <c r="I122" s="41" t="s">
        <v>195</v>
      </c>
      <c r="J122" s="41" t="s">
        <v>214</v>
      </c>
      <c r="K122" s="41" t="s">
        <v>206</v>
      </c>
      <c r="L122" s="41" t="s">
        <v>198</v>
      </c>
      <c r="M122" s="41" t="s">
        <v>88</v>
      </c>
      <c r="N122" s="42">
        <v>1687</v>
      </c>
      <c r="O122" s="42">
        <v>17</v>
      </c>
      <c r="P122" s="41" t="s">
        <v>82</v>
      </c>
      <c r="Q122" s="41" t="s">
        <v>64</v>
      </c>
      <c r="R122" s="41" t="s">
        <v>220</v>
      </c>
      <c r="S122" s="41" t="s">
        <v>216</v>
      </c>
      <c r="T122" s="41" t="s">
        <v>306</v>
      </c>
      <c r="U122" s="41" t="s">
        <v>64</v>
      </c>
      <c r="V122" s="1">
        <v>0.81699999999999995</v>
      </c>
      <c r="W122" s="1">
        <v>0.81699999999999995</v>
      </c>
      <c r="X122" s="1">
        <v>0.92100000000000004</v>
      </c>
    </row>
    <row r="123" spans="1:24" ht="26.25" customHeight="1">
      <c r="A123" s="41" t="s">
        <v>64</v>
      </c>
      <c r="B123" s="41" t="s">
        <v>283</v>
      </c>
      <c r="C123" s="41" t="s">
        <v>64</v>
      </c>
      <c r="D123" s="41" t="s">
        <v>70</v>
      </c>
      <c r="E123" s="41" t="s">
        <v>437</v>
      </c>
      <c r="F123" s="41" t="s">
        <v>438</v>
      </c>
      <c r="G123" s="41"/>
      <c r="H123" s="41" t="s">
        <v>194</v>
      </c>
      <c r="I123" s="41" t="s">
        <v>195</v>
      </c>
      <c r="J123" s="41" t="s">
        <v>196</v>
      </c>
      <c r="K123" s="41" t="s">
        <v>197</v>
      </c>
      <c r="L123" s="41" t="s">
        <v>198</v>
      </c>
      <c r="M123" s="41" t="s">
        <v>88</v>
      </c>
      <c r="N123" s="42">
        <v>1695</v>
      </c>
      <c r="O123" s="42">
        <v>8</v>
      </c>
      <c r="P123" s="41" t="s">
        <v>82</v>
      </c>
      <c r="Q123" s="41" t="s">
        <v>64</v>
      </c>
      <c r="R123" s="41" t="s">
        <v>220</v>
      </c>
      <c r="S123" s="41" t="s">
        <v>201</v>
      </c>
      <c r="T123" s="41" t="s">
        <v>306</v>
      </c>
      <c r="U123" s="41" t="s">
        <v>64</v>
      </c>
      <c r="V123" s="1">
        <v>0.28000000000000003</v>
      </c>
      <c r="W123" s="1">
        <v>0.28000000000000003</v>
      </c>
      <c r="X123" s="1">
        <v>0.28000000000000003</v>
      </c>
    </row>
    <row r="124" spans="1:24" ht="26.25" customHeight="1">
      <c r="A124" s="41" t="s">
        <v>64</v>
      </c>
      <c r="B124" s="41" t="s">
        <v>283</v>
      </c>
      <c r="C124" s="41" t="s">
        <v>64</v>
      </c>
      <c r="D124" s="41" t="s">
        <v>70</v>
      </c>
      <c r="E124" s="41" t="s">
        <v>439</v>
      </c>
      <c r="F124" s="41" t="s">
        <v>440</v>
      </c>
      <c r="G124" s="41"/>
      <c r="H124" s="41" t="s">
        <v>194</v>
      </c>
      <c r="I124" s="41" t="s">
        <v>251</v>
      </c>
      <c r="J124" s="41" t="s">
        <v>214</v>
      </c>
      <c r="K124" s="41" t="s">
        <v>206</v>
      </c>
      <c r="L124" s="41" t="s">
        <v>198</v>
      </c>
      <c r="M124" s="41" t="s">
        <v>88</v>
      </c>
      <c r="N124" s="42">
        <v>1690</v>
      </c>
      <c r="O124" s="42">
        <v>11</v>
      </c>
      <c r="P124" s="41" t="s">
        <v>82</v>
      </c>
      <c r="Q124" s="41" t="s">
        <v>64</v>
      </c>
      <c r="R124" s="41" t="s">
        <v>220</v>
      </c>
      <c r="S124" s="41" t="s">
        <v>252</v>
      </c>
      <c r="T124" s="41" t="s">
        <v>306</v>
      </c>
      <c r="U124" s="41" t="s">
        <v>64</v>
      </c>
      <c r="V124" s="1">
        <v>0.32100000000000001</v>
      </c>
      <c r="W124" s="1">
        <v>0.32100000000000001</v>
      </c>
      <c r="X124" s="1">
        <v>0.32100000000000001</v>
      </c>
    </row>
    <row r="125" spans="1:24" ht="26.25" customHeight="1">
      <c r="A125" s="41" t="s">
        <v>64</v>
      </c>
      <c r="B125" s="41" t="s">
        <v>283</v>
      </c>
      <c r="C125" s="41" t="s">
        <v>64</v>
      </c>
      <c r="D125" s="41" t="s">
        <v>70</v>
      </c>
      <c r="E125" s="41" t="s">
        <v>441</v>
      </c>
      <c r="F125" s="41" t="s">
        <v>442</v>
      </c>
      <c r="G125" s="41"/>
      <c r="H125" s="41" t="s">
        <v>194</v>
      </c>
      <c r="I125" s="41" t="s">
        <v>251</v>
      </c>
      <c r="J125" s="41" t="s">
        <v>214</v>
      </c>
      <c r="K125" s="41" t="s">
        <v>206</v>
      </c>
      <c r="L125" s="41" t="s">
        <v>198</v>
      </c>
      <c r="M125" s="41" t="s">
        <v>88</v>
      </c>
      <c r="N125" s="42">
        <v>1690</v>
      </c>
      <c r="O125" s="42">
        <v>2</v>
      </c>
      <c r="P125" s="41" t="s">
        <v>82</v>
      </c>
      <c r="Q125" s="41" t="s">
        <v>64</v>
      </c>
      <c r="R125" s="41" t="s">
        <v>220</v>
      </c>
      <c r="S125" s="41" t="s">
        <v>252</v>
      </c>
      <c r="T125" s="41" t="s">
        <v>306</v>
      </c>
      <c r="U125" s="41" t="s">
        <v>64</v>
      </c>
      <c r="V125" s="1">
        <v>5.7000000000000002E-2</v>
      </c>
      <c r="W125" s="1">
        <v>5.7000000000000002E-2</v>
      </c>
      <c r="X125" s="1">
        <v>5.7000000000000002E-2</v>
      </c>
    </row>
    <row r="126" spans="1:24" ht="26.25" customHeight="1">
      <c r="A126" s="41" t="s">
        <v>64</v>
      </c>
      <c r="B126" s="41" t="s">
        <v>283</v>
      </c>
      <c r="C126" s="41" t="s">
        <v>64</v>
      </c>
      <c r="D126" s="41" t="s">
        <v>70</v>
      </c>
      <c r="E126" s="41" t="s">
        <v>441</v>
      </c>
      <c r="F126" s="41" t="s">
        <v>442</v>
      </c>
      <c r="G126" s="41"/>
      <c r="H126" s="41" t="s">
        <v>194</v>
      </c>
      <c r="I126" s="41" t="s">
        <v>251</v>
      </c>
      <c r="J126" s="41" t="s">
        <v>214</v>
      </c>
      <c r="K126" s="41" t="s">
        <v>206</v>
      </c>
      <c r="L126" s="41" t="s">
        <v>198</v>
      </c>
      <c r="M126" s="41" t="s">
        <v>88</v>
      </c>
      <c r="N126" s="42">
        <v>1690</v>
      </c>
      <c r="O126" s="42">
        <v>7</v>
      </c>
      <c r="P126" s="41" t="s">
        <v>82</v>
      </c>
      <c r="Q126" s="41" t="s">
        <v>64</v>
      </c>
      <c r="R126" s="41" t="s">
        <v>220</v>
      </c>
      <c r="S126" s="41" t="s">
        <v>252</v>
      </c>
      <c r="T126" s="41" t="s">
        <v>306</v>
      </c>
      <c r="U126" s="41" t="s">
        <v>64</v>
      </c>
      <c r="V126" s="1">
        <v>5.0999999999999997E-2</v>
      </c>
      <c r="W126" s="1">
        <v>5.0999999999999997E-2</v>
      </c>
      <c r="X126" s="1">
        <v>5.0999999999999997E-2</v>
      </c>
    </row>
    <row r="127" spans="1:24" ht="26.25" customHeight="1">
      <c r="A127" s="41" t="s">
        <v>64</v>
      </c>
      <c r="B127" s="41" t="s">
        <v>283</v>
      </c>
      <c r="C127" s="41" t="s">
        <v>64</v>
      </c>
      <c r="D127" s="41" t="s">
        <v>70</v>
      </c>
      <c r="E127" s="41" t="s">
        <v>443</v>
      </c>
      <c r="F127" s="41" t="s">
        <v>444</v>
      </c>
      <c r="G127" s="41"/>
      <c r="H127" s="41" t="s">
        <v>194</v>
      </c>
      <c r="I127" s="41" t="s">
        <v>251</v>
      </c>
      <c r="J127" s="41" t="s">
        <v>214</v>
      </c>
      <c r="K127" s="41" t="s">
        <v>206</v>
      </c>
      <c r="L127" s="41" t="s">
        <v>198</v>
      </c>
      <c r="M127" s="41" t="s">
        <v>88</v>
      </c>
      <c r="N127" s="42">
        <v>1690</v>
      </c>
      <c r="O127" s="42">
        <v>10</v>
      </c>
      <c r="P127" s="41" t="s">
        <v>82</v>
      </c>
      <c r="Q127" s="41" t="s">
        <v>64</v>
      </c>
      <c r="R127" s="41" t="s">
        <v>220</v>
      </c>
      <c r="S127" s="41" t="s">
        <v>252</v>
      </c>
      <c r="T127" s="41" t="s">
        <v>306</v>
      </c>
      <c r="U127" s="41" t="s">
        <v>64</v>
      </c>
      <c r="V127" s="1">
        <v>3.2000000000000001E-2</v>
      </c>
      <c r="W127" s="1">
        <v>3.2000000000000001E-2</v>
      </c>
      <c r="X127" s="1">
        <v>3.2000000000000001E-2</v>
      </c>
    </row>
    <row r="128" spans="1:24" ht="26.25" customHeight="1">
      <c r="A128" s="41" t="s">
        <v>64</v>
      </c>
      <c r="B128" s="41" t="s">
        <v>283</v>
      </c>
      <c r="C128" s="41" t="s">
        <v>64</v>
      </c>
      <c r="D128" s="41" t="s">
        <v>70</v>
      </c>
      <c r="E128" s="41" t="s">
        <v>445</v>
      </c>
      <c r="F128" s="41" t="s">
        <v>446</v>
      </c>
      <c r="G128" s="41"/>
      <c r="H128" s="41" t="s">
        <v>194</v>
      </c>
      <c r="I128" s="41" t="s">
        <v>195</v>
      </c>
      <c r="J128" s="41" t="s">
        <v>196</v>
      </c>
      <c r="K128" s="41" t="s">
        <v>197</v>
      </c>
      <c r="L128" s="41" t="s">
        <v>198</v>
      </c>
      <c r="M128" s="41" t="s">
        <v>88</v>
      </c>
      <c r="N128" s="42">
        <v>1695</v>
      </c>
      <c r="O128" s="42">
        <v>16</v>
      </c>
      <c r="P128" s="41" t="s">
        <v>82</v>
      </c>
      <c r="Q128" s="41" t="s">
        <v>64</v>
      </c>
      <c r="R128" s="41" t="s">
        <v>220</v>
      </c>
      <c r="S128" s="41" t="s">
        <v>201</v>
      </c>
      <c r="T128" s="41" t="s">
        <v>306</v>
      </c>
      <c r="U128" s="41" t="s">
        <v>64</v>
      </c>
      <c r="V128" s="1">
        <v>0.22500000000000001</v>
      </c>
      <c r="W128" s="1">
        <v>0.22500000000000001</v>
      </c>
      <c r="X128" s="1">
        <v>0.22500000000000001</v>
      </c>
    </row>
    <row r="129" spans="1:24" ht="26.25" customHeight="1">
      <c r="A129" s="41" t="s">
        <v>64</v>
      </c>
      <c r="B129" s="41" t="s">
        <v>283</v>
      </c>
      <c r="C129" s="41" t="s">
        <v>64</v>
      </c>
      <c r="D129" s="41" t="s">
        <v>70</v>
      </c>
      <c r="E129" s="41" t="s">
        <v>447</v>
      </c>
      <c r="F129" s="41" t="s">
        <v>286</v>
      </c>
      <c r="G129" s="41"/>
      <c r="H129" s="41" t="s">
        <v>194</v>
      </c>
      <c r="I129" s="41" t="s">
        <v>195</v>
      </c>
      <c r="J129" s="41" t="s">
        <v>289</v>
      </c>
      <c r="K129" s="41" t="s">
        <v>289</v>
      </c>
      <c r="L129" s="41" t="s">
        <v>198</v>
      </c>
      <c r="M129" s="41" t="s">
        <v>88</v>
      </c>
      <c r="N129" s="42">
        <v>1695</v>
      </c>
      <c r="O129" s="42">
        <v>17</v>
      </c>
      <c r="P129" s="41" t="s">
        <v>82</v>
      </c>
      <c r="Q129" s="41" t="s">
        <v>64</v>
      </c>
      <c r="R129" s="41" t="s">
        <v>220</v>
      </c>
      <c r="S129" s="41" t="s">
        <v>207</v>
      </c>
      <c r="T129" s="41" t="s">
        <v>306</v>
      </c>
      <c r="U129" s="41" t="s">
        <v>64</v>
      </c>
      <c r="V129" s="1">
        <v>1.9810000000000001</v>
      </c>
      <c r="W129" s="1">
        <v>1.9810000000000001</v>
      </c>
      <c r="X129" s="1">
        <v>1.9810000000000001</v>
      </c>
    </row>
    <row r="130" spans="1:24" ht="26.25" customHeight="1">
      <c r="A130" s="41" t="s">
        <v>64</v>
      </c>
      <c r="B130" s="41" t="s">
        <v>283</v>
      </c>
      <c r="C130" s="41" t="s">
        <v>64</v>
      </c>
      <c r="D130" s="41" t="s">
        <v>70</v>
      </c>
      <c r="E130" s="41" t="s">
        <v>448</v>
      </c>
      <c r="F130" s="41" t="s">
        <v>449</v>
      </c>
      <c r="G130" s="41"/>
      <c r="H130" s="41" t="s">
        <v>194</v>
      </c>
      <c r="I130" s="41" t="s">
        <v>195</v>
      </c>
      <c r="J130" s="41" t="s">
        <v>214</v>
      </c>
      <c r="K130" s="41" t="s">
        <v>206</v>
      </c>
      <c r="L130" s="41" t="s">
        <v>198</v>
      </c>
      <c r="M130" s="41" t="s">
        <v>88</v>
      </c>
      <c r="N130" s="42">
        <v>1694</v>
      </c>
      <c r="O130" s="42">
        <v>3</v>
      </c>
      <c r="P130" s="41" t="s">
        <v>82</v>
      </c>
      <c r="Q130" s="41" t="s">
        <v>64</v>
      </c>
      <c r="R130" s="41" t="s">
        <v>220</v>
      </c>
      <c r="S130" s="41" t="s">
        <v>216</v>
      </c>
      <c r="T130" s="41" t="s">
        <v>306</v>
      </c>
      <c r="U130" s="41" t="s">
        <v>64</v>
      </c>
      <c r="V130" s="1">
        <v>0.17199999999999999</v>
      </c>
      <c r="W130" s="1">
        <v>0.17199999999999999</v>
      </c>
      <c r="X130" s="1">
        <v>0.17199999999999999</v>
      </c>
    </row>
    <row r="131" spans="1:24" ht="26.25" customHeight="1">
      <c r="A131" s="41" t="s">
        <v>64</v>
      </c>
      <c r="B131" s="41" t="s">
        <v>283</v>
      </c>
      <c r="C131" s="41" t="s">
        <v>64</v>
      </c>
      <c r="D131" s="41" t="s">
        <v>70</v>
      </c>
      <c r="E131" s="41" t="s">
        <v>450</v>
      </c>
      <c r="F131" s="41" t="s">
        <v>451</v>
      </c>
      <c r="G131" s="41"/>
      <c r="H131" s="41" t="s">
        <v>194</v>
      </c>
      <c r="I131" s="41" t="s">
        <v>195</v>
      </c>
      <c r="J131" s="41" t="s">
        <v>214</v>
      </c>
      <c r="K131" s="41" t="s">
        <v>206</v>
      </c>
      <c r="L131" s="41" t="s">
        <v>198</v>
      </c>
      <c r="M131" s="41" t="s">
        <v>88</v>
      </c>
      <c r="N131" s="42">
        <v>1694</v>
      </c>
      <c r="O131" s="42">
        <v>4</v>
      </c>
      <c r="P131" s="41" t="s">
        <v>82</v>
      </c>
      <c r="Q131" s="41" t="s">
        <v>64</v>
      </c>
      <c r="R131" s="41" t="s">
        <v>220</v>
      </c>
      <c r="S131" s="41" t="s">
        <v>216</v>
      </c>
      <c r="T131" s="41" t="s">
        <v>306</v>
      </c>
      <c r="U131" s="41" t="s">
        <v>64</v>
      </c>
      <c r="V131" s="1">
        <v>1.4999999999999999E-2</v>
      </c>
      <c r="W131" s="1">
        <v>1.4999999999999999E-2</v>
      </c>
      <c r="X131" s="1">
        <v>1.4999999999999999E-2</v>
      </c>
    </row>
    <row r="132" spans="1:24" ht="26.25" hidden="1" customHeight="1">
      <c r="A132" s="41" t="s">
        <v>64</v>
      </c>
      <c r="B132" s="41" t="s">
        <v>283</v>
      </c>
      <c r="C132" s="41" t="s">
        <v>64</v>
      </c>
      <c r="D132" s="41" t="s">
        <v>70</v>
      </c>
      <c r="E132" s="41" t="s">
        <v>452</v>
      </c>
      <c r="F132" s="41" t="s">
        <v>453</v>
      </c>
      <c r="G132" s="41"/>
      <c r="H132" s="41" t="s">
        <v>194</v>
      </c>
      <c r="I132" s="41" t="s">
        <v>195</v>
      </c>
      <c r="J132" s="41" t="s">
        <v>214</v>
      </c>
      <c r="K132" s="41" t="s">
        <v>206</v>
      </c>
      <c r="L132" s="41" t="s">
        <v>198</v>
      </c>
      <c r="M132" s="41" t="s">
        <v>88</v>
      </c>
      <c r="N132" s="42">
        <v>1574</v>
      </c>
      <c r="O132" s="42">
        <v>10</v>
      </c>
      <c r="P132" s="41" t="s">
        <v>215</v>
      </c>
      <c r="Q132" s="41" t="s">
        <v>64</v>
      </c>
      <c r="R132" s="41" t="s">
        <v>220</v>
      </c>
      <c r="S132" s="41" t="s">
        <v>216</v>
      </c>
      <c r="T132" s="41" t="s">
        <v>306</v>
      </c>
      <c r="U132" s="41" t="s">
        <v>64</v>
      </c>
      <c r="V132" s="1">
        <v>0</v>
      </c>
      <c r="W132" s="1">
        <v>0</v>
      </c>
      <c r="X132" s="1">
        <v>0</v>
      </c>
    </row>
    <row r="133" spans="1:24" ht="26.25" customHeight="1">
      <c r="A133" s="41" t="s">
        <v>64</v>
      </c>
      <c r="B133" s="41" t="s">
        <v>283</v>
      </c>
      <c r="C133" s="41" t="s">
        <v>64</v>
      </c>
      <c r="D133" s="41" t="s">
        <v>70</v>
      </c>
      <c r="E133" s="41" t="s">
        <v>454</v>
      </c>
      <c r="F133" s="41" t="s">
        <v>455</v>
      </c>
      <c r="G133" s="41"/>
      <c r="H133" s="41" t="s">
        <v>194</v>
      </c>
      <c r="I133" s="41" t="s">
        <v>195</v>
      </c>
      <c r="J133" s="41" t="s">
        <v>214</v>
      </c>
      <c r="K133" s="41" t="s">
        <v>206</v>
      </c>
      <c r="L133" s="41" t="s">
        <v>198</v>
      </c>
      <c r="M133" s="41" t="s">
        <v>88</v>
      </c>
      <c r="N133" s="42">
        <v>1694</v>
      </c>
      <c r="O133" s="42">
        <v>9</v>
      </c>
      <c r="P133" s="41" t="s">
        <v>82</v>
      </c>
      <c r="Q133" s="41" t="s">
        <v>64</v>
      </c>
      <c r="R133" s="41" t="s">
        <v>220</v>
      </c>
      <c r="S133" s="41" t="s">
        <v>216</v>
      </c>
      <c r="T133" s="41" t="s">
        <v>306</v>
      </c>
      <c r="U133" s="41" t="s">
        <v>64</v>
      </c>
      <c r="V133" s="1">
        <v>0.91100000000000003</v>
      </c>
      <c r="W133" s="1">
        <v>0.91100000000000003</v>
      </c>
      <c r="X133" s="1">
        <v>1.042</v>
      </c>
    </row>
    <row r="134" spans="1:24" ht="26.25" customHeight="1">
      <c r="A134" s="41" t="s">
        <v>64</v>
      </c>
      <c r="B134" s="41" t="s">
        <v>283</v>
      </c>
      <c r="C134" s="41" t="s">
        <v>64</v>
      </c>
      <c r="D134" s="41" t="s">
        <v>70</v>
      </c>
      <c r="E134" s="41" t="s">
        <v>456</v>
      </c>
      <c r="F134" s="41" t="s">
        <v>457</v>
      </c>
      <c r="G134" s="41"/>
      <c r="H134" s="41" t="s">
        <v>194</v>
      </c>
      <c r="I134" s="41" t="s">
        <v>195</v>
      </c>
      <c r="J134" s="41" t="s">
        <v>214</v>
      </c>
      <c r="K134" s="41" t="s">
        <v>206</v>
      </c>
      <c r="L134" s="41" t="s">
        <v>198</v>
      </c>
      <c r="M134" s="41" t="s">
        <v>88</v>
      </c>
      <c r="N134" s="42">
        <v>1694</v>
      </c>
      <c r="O134" s="42">
        <v>5</v>
      </c>
      <c r="P134" s="41" t="s">
        <v>82</v>
      </c>
      <c r="Q134" s="41" t="s">
        <v>64</v>
      </c>
      <c r="R134" s="41" t="s">
        <v>220</v>
      </c>
      <c r="S134" s="41" t="s">
        <v>216</v>
      </c>
      <c r="T134" s="41" t="s">
        <v>306</v>
      </c>
      <c r="U134" s="41" t="s">
        <v>64</v>
      </c>
      <c r="V134" s="1">
        <v>4.8000000000000001E-2</v>
      </c>
      <c r="W134" s="1">
        <v>4.8000000000000001E-2</v>
      </c>
      <c r="X134" s="1">
        <v>5.2999999999999999E-2</v>
      </c>
    </row>
    <row r="135" spans="1:24" ht="26.25" customHeight="1">
      <c r="A135" s="41" t="s">
        <v>64</v>
      </c>
      <c r="B135" s="41" t="s">
        <v>283</v>
      </c>
      <c r="C135" s="41" t="s">
        <v>64</v>
      </c>
      <c r="D135" s="41" t="s">
        <v>70</v>
      </c>
      <c r="E135" s="41" t="s">
        <v>458</v>
      </c>
      <c r="F135" s="41" t="s">
        <v>459</v>
      </c>
      <c r="G135" s="41"/>
      <c r="H135" s="41" t="s">
        <v>194</v>
      </c>
      <c r="I135" s="41" t="s">
        <v>195</v>
      </c>
      <c r="J135" s="41" t="s">
        <v>214</v>
      </c>
      <c r="K135" s="41" t="s">
        <v>206</v>
      </c>
      <c r="L135" s="41" t="s">
        <v>198</v>
      </c>
      <c r="M135" s="41" t="s">
        <v>88</v>
      </c>
      <c r="N135" s="42">
        <v>1694</v>
      </c>
      <c r="O135" s="42">
        <v>16</v>
      </c>
      <c r="P135" s="41" t="s">
        <v>82</v>
      </c>
      <c r="Q135" s="41" t="s">
        <v>64</v>
      </c>
      <c r="R135" s="41" t="s">
        <v>220</v>
      </c>
      <c r="S135" s="41" t="s">
        <v>216</v>
      </c>
      <c r="T135" s="41" t="s">
        <v>306</v>
      </c>
      <c r="U135" s="41" t="s">
        <v>64</v>
      </c>
      <c r="V135" s="1">
        <v>0.76</v>
      </c>
      <c r="W135" s="1">
        <v>0.76</v>
      </c>
      <c r="X135" s="1">
        <v>1.042</v>
      </c>
    </row>
    <row r="136" spans="1:24" ht="26.25" hidden="1" customHeight="1">
      <c r="A136" s="41" t="s">
        <v>64</v>
      </c>
      <c r="B136" s="41" t="s">
        <v>283</v>
      </c>
      <c r="C136" s="41" t="s">
        <v>64</v>
      </c>
      <c r="D136" s="41" t="s">
        <v>70</v>
      </c>
      <c r="E136" s="41" t="s">
        <v>460</v>
      </c>
      <c r="F136" s="41" t="s">
        <v>461</v>
      </c>
      <c r="G136" s="41"/>
      <c r="H136" s="41" t="s">
        <v>194</v>
      </c>
      <c r="I136" s="41" t="s">
        <v>195</v>
      </c>
      <c r="J136" s="41" t="s">
        <v>311</v>
      </c>
      <c r="K136" s="41" t="s">
        <v>206</v>
      </c>
      <c r="L136" s="41" t="s">
        <v>198</v>
      </c>
      <c r="M136" s="41" t="s">
        <v>88</v>
      </c>
      <c r="N136" s="42">
        <v>1574</v>
      </c>
      <c r="O136" s="42">
        <v>11</v>
      </c>
      <c r="P136" s="41" t="s">
        <v>215</v>
      </c>
      <c r="Q136" s="41" t="s">
        <v>64</v>
      </c>
      <c r="R136" s="41" t="s">
        <v>220</v>
      </c>
      <c r="S136" s="41" t="s">
        <v>216</v>
      </c>
      <c r="T136" s="41" t="s">
        <v>306</v>
      </c>
      <c r="U136" s="41" t="s">
        <v>64</v>
      </c>
      <c r="V136" s="1">
        <v>0</v>
      </c>
      <c r="W136" s="1">
        <v>0</v>
      </c>
      <c r="X136" s="1">
        <v>0</v>
      </c>
    </row>
    <row r="137" spans="1:24" ht="26.25" hidden="1" customHeight="1">
      <c r="A137" s="41" t="s">
        <v>64</v>
      </c>
      <c r="B137" s="41" t="s">
        <v>283</v>
      </c>
      <c r="C137" s="41" t="s">
        <v>64</v>
      </c>
      <c r="D137" s="41" t="s">
        <v>70</v>
      </c>
      <c r="E137" s="41" t="s">
        <v>462</v>
      </c>
      <c r="F137" s="41" t="s">
        <v>338</v>
      </c>
      <c r="G137" s="41"/>
      <c r="H137" s="41" t="s">
        <v>194</v>
      </c>
      <c r="I137" s="41" t="s">
        <v>195</v>
      </c>
      <c r="J137" s="41" t="s">
        <v>311</v>
      </c>
      <c r="K137" s="41" t="s">
        <v>206</v>
      </c>
      <c r="L137" s="41" t="s">
        <v>198</v>
      </c>
      <c r="M137" s="41" t="s">
        <v>88</v>
      </c>
      <c r="N137" s="42">
        <v>1574</v>
      </c>
      <c r="O137" s="42">
        <v>6</v>
      </c>
      <c r="P137" s="41" t="s">
        <v>215</v>
      </c>
      <c r="Q137" s="41" t="s">
        <v>64</v>
      </c>
      <c r="R137" s="41" t="s">
        <v>220</v>
      </c>
      <c r="S137" s="41" t="s">
        <v>216</v>
      </c>
      <c r="T137" s="41" t="s">
        <v>306</v>
      </c>
      <c r="U137" s="41" t="s">
        <v>64</v>
      </c>
      <c r="V137" s="1">
        <v>0</v>
      </c>
      <c r="W137" s="1">
        <v>0</v>
      </c>
      <c r="X137" s="1">
        <v>0</v>
      </c>
    </row>
    <row r="138" spans="1:24" ht="26.25" customHeight="1">
      <c r="A138" s="41" t="s">
        <v>64</v>
      </c>
      <c r="B138" s="41" t="s">
        <v>283</v>
      </c>
      <c r="C138" s="41" t="s">
        <v>64</v>
      </c>
      <c r="D138" s="41" t="s">
        <v>70</v>
      </c>
      <c r="E138" s="41" t="s">
        <v>462</v>
      </c>
      <c r="F138" s="41" t="s">
        <v>338</v>
      </c>
      <c r="G138" s="41"/>
      <c r="H138" s="41" t="s">
        <v>194</v>
      </c>
      <c r="I138" s="41" t="s">
        <v>195</v>
      </c>
      <c r="J138" s="41" t="s">
        <v>311</v>
      </c>
      <c r="K138" s="41" t="s">
        <v>206</v>
      </c>
      <c r="L138" s="41" t="s">
        <v>198</v>
      </c>
      <c r="M138" s="41" t="s">
        <v>88</v>
      </c>
      <c r="N138" s="42">
        <v>1689</v>
      </c>
      <c r="O138" s="42">
        <v>4</v>
      </c>
      <c r="P138" s="41" t="s">
        <v>82</v>
      </c>
      <c r="Q138" s="41" t="s">
        <v>64</v>
      </c>
      <c r="R138" s="41" t="s">
        <v>220</v>
      </c>
      <c r="S138" s="41" t="s">
        <v>463</v>
      </c>
      <c r="T138" s="41" t="s">
        <v>306</v>
      </c>
      <c r="U138" s="41" t="s">
        <v>64</v>
      </c>
      <c r="V138" s="1">
        <v>0.1</v>
      </c>
      <c r="W138" s="1">
        <v>0.1</v>
      </c>
      <c r="X138" s="1">
        <v>0.1</v>
      </c>
    </row>
    <row r="139" spans="1:24" ht="26.25" hidden="1" customHeight="1">
      <c r="A139" s="41" t="s">
        <v>64</v>
      </c>
      <c r="B139" s="41" t="s">
        <v>283</v>
      </c>
      <c r="C139" s="41" t="s">
        <v>64</v>
      </c>
      <c r="D139" s="41" t="s">
        <v>70</v>
      </c>
      <c r="E139" s="41" t="s">
        <v>464</v>
      </c>
      <c r="F139" s="41" t="s">
        <v>465</v>
      </c>
      <c r="G139" s="41"/>
      <c r="H139" s="41" t="s">
        <v>194</v>
      </c>
      <c r="I139" s="41" t="s">
        <v>195</v>
      </c>
      <c r="J139" s="41" t="s">
        <v>311</v>
      </c>
      <c r="K139" s="41" t="s">
        <v>206</v>
      </c>
      <c r="L139" s="41" t="s">
        <v>198</v>
      </c>
      <c r="M139" s="41" t="s">
        <v>88</v>
      </c>
      <c r="N139" s="42">
        <v>1574</v>
      </c>
      <c r="O139" s="42">
        <v>5</v>
      </c>
      <c r="P139" s="41" t="s">
        <v>215</v>
      </c>
      <c r="Q139" s="41" t="s">
        <v>64</v>
      </c>
      <c r="R139" s="41" t="s">
        <v>220</v>
      </c>
      <c r="S139" s="41" t="s">
        <v>216</v>
      </c>
      <c r="T139" s="41" t="s">
        <v>306</v>
      </c>
      <c r="U139" s="41" t="s">
        <v>64</v>
      </c>
      <c r="V139" s="1">
        <v>0</v>
      </c>
      <c r="W139" s="1">
        <v>0</v>
      </c>
      <c r="X139" s="1">
        <v>0</v>
      </c>
    </row>
    <row r="140" spans="1:24" ht="26.25" customHeight="1">
      <c r="A140" s="41" t="s">
        <v>64</v>
      </c>
      <c r="B140" s="41" t="s">
        <v>283</v>
      </c>
      <c r="C140" s="41" t="s">
        <v>64</v>
      </c>
      <c r="D140" s="41" t="s">
        <v>70</v>
      </c>
      <c r="E140" s="41" t="s">
        <v>464</v>
      </c>
      <c r="F140" s="41" t="s">
        <v>465</v>
      </c>
      <c r="G140" s="41"/>
      <c r="H140" s="41" t="s">
        <v>194</v>
      </c>
      <c r="I140" s="41" t="s">
        <v>195</v>
      </c>
      <c r="J140" s="41" t="s">
        <v>311</v>
      </c>
      <c r="K140" s="41" t="s">
        <v>206</v>
      </c>
      <c r="L140" s="41" t="s">
        <v>198</v>
      </c>
      <c r="M140" s="41" t="s">
        <v>88</v>
      </c>
      <c r="N140" s="42">
        <v>1689</v>
      </c>
      <c r="O140" s="42">
        <v>3</v>
      </c>
      <c r="P140" s="41" t="s">
        <v>82</v>
      </c>
      <c r="Q140" s="41" t="s">
        <v>64</v>
      </c>
      <c r="R140" s="41" t="s">
        <v>220</v>
      </c>
      <c r="S140" s="41" t="s">
        <v>305</v>
      </c>
      <c r="T140" s="41" t="s">
        <v>306</v>
      </c>
      <c r="U140" s="41" t="s">
        <v>64</v>
      </c>
      <c r="V140" s="1">
        <v>0.45</v>
      </c>
      <c r="W140" s="1">
        <v>0.45</v>
      </c>
      <c r="X140" s="1">
        <v>0.45</v>
      </c>
    </row>
    <row r="141" spans="1:24" ht="26.25" hidden="1" customHeight="1">
      <c r="A141" s="41" t="s">
        <v>64</v>
      </c>
      <c r="B141" s="41" t="s">
        <v>283</v>
      </c>
      <c r="C141" s="41" t="s">
        <v>64</v>
      </c>
      <c r="D141" s="41" t="s">
        <v>70</v>
      </c>
      <c r="E141" s="41" t="s">
        <v>466</v>
      </c>
      <c r="F141" s="41" t="s">
        <v>467</v>
      </c>
      <c r="G141" s="41"/>
      <c r="H141" s="41" t="s">
        <v>194</v>
      </c>
      <c r="I141" s="41" t="s">
        <v>195</v>
      </c>
      <c r="J141" s="41" t="s">
        <v>311</v>
      </c>
      <c r="K141" s="41" t="s">
        <v>206</v>
      </c>
      <c r="L141" s="41" t="s">
        <v>198</v>
      </c>
      <c r="M141" s="41" t="s">
        <v>88</v>
      </c>
      <c r="N141" s="42">
        <v>1574</v>
      </c>
      <c r="O141" s="42">
        <v>4</v>
      </c>
      <c r="P141" s="41" t="s">
        <v>215</v>
      </c>
      <c r="Q141" s="41" t="s">
        <v>64</v>
      </c>
      <c r="R141" s="41" t="s">
        <v>220</v>
      </c>
      <c r="S141" s="41" t="s">
        <v>216</v>
      </c>
      <c r="T141" s="41" t="s">
        <v>306</v>
      </c>
      <c r="U141" s="41" t="s">
        <v>64</v>
      </c>
      <c r="V141" s="1">
        <v>0</v>
      </c>
      <c r="W141" s="1">
        <v>0</v>
      </c>
      <c r="X141" s="1">
        <v>0</v>
      </c>
    </row>
    <row r="142" spans="1:24" ht="26.25" customHeight="1">
      <c r="A142" s="41" t="s">
        <v>64</v>
      </c>
      <c r="B142" s="41" t="s">
        <v>283</v>
      </c>
      <c r="C142" s="41" t="s">
        <v>64</v>
      </c>
      <c r="D142" s="41" t="s">
        <v>70</v>
      </c>
      <c r="E142" s="41" t="s">
        <v>466</v>
      </c>
      <c r="F142" s="41" t="s">
        <v>467</v>
      </c>
      <c r="G142" s="41"/>
      <c r="H142" s="41" t="s">
        <v>194</v>
      </c>
      <c r="I142" s="41" t="s">
        <v>195</v>
      </c>
      <c r="J142" s="41" t="s">
        <v>311</v>
      </c>
      <c r="K142" s="41" t="s">
        <v>206</v>
      </c>
      <c r="L142" s="41" t="s">
        <v>198</v>
      </c>
      <c r="M142" s="41" t="s">
        <v>88</v>
      </c>
      <c r="N142" s="42">
        <v>1689</v>
      </c>
      <c r="O142" s="42">
        <v>2</v>
      </c>
      <c r="P142" s="41" t="s">
        <v>82</v>
      </c>
      <c r="Q142" s="41" t="s">
        <v>64</v>
      </c>
      <c r="R142" s="41" t="s">
        <v>220</v>
      </c>
      <c r="S142" s="41" t="s">
        <v>468</v>
      </c>
      <c r="T142" s="41" t="s">
        <v>306</v>
      </c>
      <c r="U142" s="41" t="s">
        <v>64</v>
      </c>
      <c r="V142" s="1">
        <v>0.4</v>
      </c>
      <c r="W142" s="1">
        <v>0.4</v>
      </c>
      <c r="X142" s="1">
        <v>0.4</v>
      </c>
    </row>
    <row r="143" spans="1:24" ht="26.25" hidden="1" customHeight="1">
      <c r="A143" s="41" t="s">
        <v>64</v>
      </c>
      <c r="B143" s="41" t="s">
        <v>283</v>
      </c>
      <c r="C143" s="41" t="s">
        <v>64</v>
      </c>
      <c r="D143" s="41" t="s">
        <v>70</v>
      </c>
      <c r="E143" s="41" t="s">
        <v>469</v>
      </c>
      <c r="F143" s="41" t="s">
        <v>470</v>
      </c>
      <c r="G143" s="41"/>
      <c r="H143" s="41" t="s">
        <v>194</v>
      </c>
      <c r="I143" s="41" t="s">
        <v>195</v>
      </c>
      <c r="J143" s="41" t="s">
        <v>311</v>
      </c>
      <c r="K143" s="41" t="s">
        <v>206</v>
      </c>
      <c r="L143" s="41" t="s">
        <v>198</v>
      </c>
      <c r="M143" s="41" t="s">
        <v>88</v>
      </c>
      <c r="N143" s="42">
        <v>1574</v>
      </c>
      <c r="O143" s="42">
        <v>3</v>
      </c>
      <c r="P143" s="41" t="s">
        <v>215</v>
      </c>
      <c r="Q143" s="41" t="s">
        <v>64</v>
      </c>
      <c r="R143" s="41" t="s">
        <v>220</v>
      </c>
      <c r="S143" s="41" t="s">
        <v>216</v>
      </c>
      <c r="T143" s="41" t="s">
        <v>306</v>
      </c>
      <c r="U143" s="41" t="s">
        <v>64</v>
      </c>
      <c r="V143" s="1">
        <v>0</v>
      </c>
      <c r="W143" s="1">
        <v>0</v>
      </c>
      <c r="X143" s="1">
        <v>0</v>
      </c>
    </row>
    <row r="144" spans="1:24" ht="26.25" customHeight="1">
      <c r="A144" s="41" t="s">
        <v>64</v>
      </c>
      <c r="B144" s="41" t="s">
        <v>283</v>
      </c>
      <c r="C144" s="41" t="s">
        <v>64</v>
      </c>
      <c r="D144" s="41" t="s">
        <v>70</v>
      </c>
      <c r="E144" s="41" t="s">
        <v>469</v>
      </c>
      <c r="F144" s="41" t="s">
        <v>470</v>
      </c>
      <c r="G144" s="41"/>
      <c r="H144" s="41" t="s">
        <v>194</v>
      </c>
      <c r="I144" s="41" t="s">
        <v>195</v>
      </c>
      <c r="J144" s="41" t="s">
        <v>311</v>
      </c>
      <c r="K144" s="41" t="s">
        <v>206</v>
      </c>
      <c r="L144" s="41" t="s">
        <v>198</v>
      </c>
      <c r="M144" s="41" t="s">
        <v>88</v>
      </c>
      <c r="N144" s="42">
        <v>1689</v>
      </c>
      <c r="O144" s="42">
        <v>1</v>
      </c>
      <c r="P144" s="41" t="s">
        <v>82</v>
      </c>
      <c r="Q144" s="41" t="s">
        <v>64</v>
      </c>
      <c r="R144" s="41" t="s">
        <v>220</v>
      </c>
      <c r="S144" s="41" t="s">
        <v>471</v>
      </c>
      <c r="T144" s="41" t="s">
        <v>306</v>
      </c>
      <c r="U144" s="41" t="s">
        <v>64</v>
      </c>
      <c r="V144" s="1">
        <v>1.2</v>
      </c>
      <c r="W144" s="1">
        <v>1.2</v>
      </c>
      <c r="X144" s="1">
        <v>1.2</v>
      </c>
    </row>
    <row r="145" spans="1:24" ht="26.25" hidden="1" customHeight="1">
      <c r="A145" s="41" t="s">
        <v>64</v>
      </c>
      <c r="B145" s="41" t="s">
        <v>283</v>
      </c>
      <c r="C145" s="41" t="s">
        <v>64</v>
      </c>
      <c r="D145" s="41" t="s">
        <v>70</v>
      </c>
      <c r="E145" s="41" t="s">
        <v>472</v>
      </c>
      <c r="F145" s="41" t="s">
        <v>473</v>
      </c>
      <c r="G145" s="41"/>
      <c r="H145" s="41" t="s">
        <v>194</v>
      </c>
      <c r="I145" s="41" t="s">
        <v>195</v>
      </c>
      <c r="J145" s="41" t="s">
        <v>289</v>
      </c>
      <c r="K145" s="41" t="s">
        <v>289</v>
      </c>
      <c r="L145" s="41" t="s">
        <v>198</v>
      </c>
      <c r="M145" s="41" t="s">
        <v>88</v>
      </c>
      <c r="N145" s="42">
        <v>1574</v>
      </c>
      <c r="O145" s="42">
        <v>7</v>
      </c>
      <c r="P145" s="41" t="s">
        <v>215</v>
      </c>
      <c r="Q145" s="41" t="s">
        <v>64</v>
      </c>
      <c r="R145" s="41" t="s">
        <v>220</v>
      </c>
      <c r="S145" s="41" t="s">
        <v>216</v>
      </c>
      <c r="T145" s="41" t="s">
        <v>306</v>
      </c>
      <c r="U145" s="41" t="s">
        <v>64</v>
      </c>
      <c r="V145" s="1">
        <v>0</v>
      </c>
      <c r="W145" s="1">
        <v>0</v>
      </c>
      <c r="X145" s="1">
        <v>0</v>
      </c>
    </row>
    <row r="146" spans="1:24" ht="26.25" hidden="1" customHeight="1">
      <c r="A146" s="41" t="s">
        <v>64</v>
      </c>
      <c r="B146" s="41" t="s">
        <v>283</v>
      </c>
      <c r="C146" s="41" t="s">
        <v>64</v>
      </c>
      <c r="D146" s="41" t="s">
        <v>70</v>
      </c>
      <c r="E146" s="41" t="s">
        <v>474</v>
      </c>
      <c r="F146" s="41" t="s">
        <v>475</v>
      </c>
      <c r="G146" s="41"/>
      <c r="H146" s="41" t="s">
        <v>194</v>
      </c>
      <c r="I146" s="41" t="s">
        <v>195</v>
      </c>
      <c r="J146" s="41" t="s">
        <v>214</v>
      </c>
      <c r="K146" s="41" t="s">
        <v>206</v>
      </c>
      <c r="L146" s="41" t="s">
        <v>198</v>
      </c>
      <c r="M146" s="41" t="s">
        <v>88</v>
      </c>
      <c r="N146" s="42">
        <v>1574</v>
      </c>
      <c r="O146" s="42">
        <v>12</v>
      </c>
      <c r="P146" s="41" t="s">
        <v>215</v>
      </c>
      <c r="Q146" s="41" t="s">
        <v>64</v>
      </c>
      <c r="R146" s="41" t="s">
        <v>220</v>
      </c>
      <c r="S146" s="41" t="s">
        <v>216</v>
      </c>
      <c r="T146" s="41" t="s">
        <v>306</v>
      </c>
      <c r="U146" s="41" t="s">
        <v>64</v>
      </c>
      <c r="V146" s="1">
        <v>0</v>
      </c>
      <c r="W146" s="1">
        <v>0</v>
      </c>
      <c r="X146" s="1">
        <v>0</v>
      </c>
    </row>
    <row r="147" spans="1:24" ht="26.25" customHeight="1">
      <c r="A147" s="41" t="s">
        <v>64</v>
      </c>
      <c r="B147" s="41" t="s">
        <v>283</v>
      </c>
      <c r="C147" s="41" t="s">
        <v>64</v>
      </c>
      <c r="D147" s="41" t="s">
        <v>70</v>
      </c>
      <c r="E147" s="41" t="s">
        <v>476</v>
      </c>
      <c r="F147" s="41" t="s">
        <v>477</v>
      </c>
      <c r="G147" s="41"/>
      <c r="H147" s="41" t="s">
        <v>194</v>
      </c>
      <c r="I147" s="41" t="s">
        <v>251</v>
      </c>
      <c r="J147" s="41" t="s">
        <v>214</v>
      </c>
      <c r="K147" s="41" t="s">
        <v>206</v>
      </c>
      <c r="L147" s="41" t="s">
        <v>198</v>
      </c>
      <c r="M147" s="41" t="s">
        <v>88</v>
      </c>
      <c r="N147" s="42">
        <v>1690</v>
      </c>
      <c r="O147" s="42">
        <v>8</v>
      </c>
      <c r="P147" s="41" t="s">
        <v>82</v>
      </c>
      <c r="Q147" s="41" t="s">
        <v>64</v>
      </c>
      <c r="R147" s="41" t="s">
        <v>220</v>
      </c>
      <c r="S147" s="41" t="s">
        <v>252</v>
      </c>
      <c r="T147" s="41" t="s">
        <v>306</v>
      </c>
      <c r="U147" s="41" t="s">
        <v>64</v>
      </c>
      <c r="V147" s="1">
        <v>3.121</v>
      </c>
      <c r="W147" s="1">
        <v>3.121</v>
      </c>
      <c r="X147" s="1">
        <v>3.121</v>
      </c>
    </row>
    <row r="148" spans="1:24" ht="26.25" hidden="1" customHeight="1">
      <c r="A148" s="41" t="s">
        <v>64</v>
      </c>
      <c r="B148" s="41" t="s">
        <v>283</v>
      </c>
      <c r="C148" s="41" t="s">
        <v>64</v>
      </c>
      <c r="D148" s="41" t="s">
        <v>70</v>
      </c>
      <c r="E148" s="41" t="s">
        <v>478</v>
      </c>
      <c r="F148" s="41" t="s">
        <v>286</v>
      </c>
      <c r="G148" s="41"/>
      <c r="H148" s="41" t="s">
        <v>194</v>
      </c>
      <c r="I148" s="41" t="s">
        <v>195</v>
      </c>
      <c r="J148" s="41" t="s">
        <v>214</v>
      </c>
      <c r="K148" s="41" t="s">
        <v>206</v>
      </c>
      <c r="L148" s="41" t="s">
        <v>198</v>
      </c>
      <c r="M148" s="41" t="s">
        <v>316</v>
      </c>
      <c r="N148" s="42">
        <v>1638</v>
      </c>
      <c r="O148" s="42">
        <v>5</v>
      </c>
      <c r="P148" s="41" t="s">
        <v>82</v>
      </c>
      <c r="Q148" s="41" t="s">
        <v>64</v>
      </c>
      <c r="R148" s="41" t="s">
        <v>220</v>
      </c>
      <c r="S148" s="41" t="s">
        <v>317</v>
      </c>
      <c r="T148" s="41" t="s">
        <v>306</v>
      </c>
      <c r="U148" s="41" t="s">
        <v>64</v>
      </c>
      <c r="V148" s="1"/>
      <c r="W148" s="1">
        <v>0.47299999999999998</v>
      </c>
      <c r="X148" s="1">
        <v>0.47299999999999998</v>
      </c>
    </row>
    <row r="149" spans="1:24" ht="26.25" customHeight="1">
      <c r="A149" s="41" t="s">
        <v>64</v>
      </c>
      <c r="B149" s="41" t="s">
        <v>283</v>
      </c>
      <c r="C149" s="41" t="s">
        <v>64</v>
      </c>
      <c r="D149" s="41" t="s">
        <v>70</v>
      </c>
      <c r="E149" s="41" t="s">
        <v>479</v>
      </c>
      <c r="F149" s="41" t="s">
        <v>480</v>
      </c>
      <c r="G149" s="41"/>
      <c r="H149" s="41" t="s">
        <v>194</v>
      </c>
      <c r="I149" s="41" t="s">
        <v>251</v>
      </c>
      <c r="J149" s="41" t="s">
        <v>214</v>
      </c>
      <c r="K149" s="41" t="s">
        <v>206</v>
      </c>
      <c r="L149" s="41" t="s">
        <v>198</v>
      </c>
      <c r="M149" s="41" t="s">
        <v>88</v>
      </c>
      <c r="N149" s="42">
        <v>1690</v>
      </c>
      <c r="O149" s="42">
        <v>5</v>
      </c>
      <c r="P149" s="41" t="s">
        <v>82</v>
      </c>
      <c r="Q149" s="41" t="s">
        <v>64</v>
      </c>
      <c r="R149" s="41" t="s">
        <v>220</v>
      </c>
      <c r="S149" s="41" t="s">
        <v>252</v>
      </c>
      <c r="T149" s="41" t="s">
        <v>306</v>
      </c>
      <c r="U149" s="41" t="s">
        <v>64</v>
      </c>
      <c r="V149" s="1">
        <v>0.90200000000000002</v>
      </c>
      <c r="W149" s="1">
        <v>0.90200000000000002</v>
      </c>
      <c r="X149" s="1">
        <v>0.90200000000000002</v>
      </c>
    </row>
    <row r="150" spans="1:24" ht="26.25" customHeight="1">
      <c r="A150" s="41" t="s">
        <v>64</v>
      </c>
      <c r="B150" s="41" t="s">
        <v>283</v>
      </c>
      <c r="C150" s="41" t="s">
        <v>64</v>
      </c>
      <c r="D150" s="41" t="s">
        <v>70</v>
      </c>
      <c r="E150" s="41" t="s">
        <v>481</v>
      </c>
      <c r="F150" s="41" t="s">
        <v>482</v>
      </c>
      <c r="G150" s="41"/>
      <c r="H150" s="41" t="s">
        <v>194</v>
      </c>
      <c r="I150" s="41" t="s">
        <v>251</v>
      </c>
      <c r="J150" s="41" t="s">
        <v>214</v>
      </c>
      <c r="K150" s="41" t="s">
        <v>206</v>
      </c>
      <c r="L150" s="41" t="s">
        <v>198</v>
      </c>
      <c r="M150" s="41" t="s">
        <v>88</v>
      </c>
      <c r="N150" s="42">
        <v>1690</v>
      </c>
      <c r="O150" s="42">
        <v>4</v>
      </c>
      <c r="P150" s="41" t="s">
        <v>82</v>
      </c>
      <c r="Q150" s="41" t="s">
        <v>64</v>
      </c>
      <c r="R150" s="41" t="s">
        <v>220</v>
      </c>
      <c r="S150" s="41" t="s">
        <v>252</v>
      </c>
      <c r="T150" s="41" t="s">
        <v>306</v>
      </c>
      <c r="U150" s="41" t="s">
        <v>64</v>
      </c>
      <c r="V150" s="1">
        <v>0.312</v>
      </c>
      <c r="W150" s="1">
        <v>0.312</v>
      </c>
      <c r="X150" s="1">
        <v>0.312</v>
      </c>
    </row>
    <row r="151" spans="1:24" ht="26.25" customHeight="1">
      <c r="A151" s="41" t="s">
        <v>64</v>
      </c>
      <c r="B151" s="41" t="s">
        <v>283</v>
      </c>
      <c r="C151" s="41" t="s">
        <v>64</v>
      </c>
      <c r="D151" s="41" t="s">
        <v>70</v>
      </c>
      <c r="E151" s="41" t="s">
        <v>483</v>
      </c>
      <c r="F151" s="41" t="s">
        <v>484</v>
      </c>
      <c r="G151" s="41"/>
      <c r="H151" s="41" t="s">
        <v>287</v>
      </c>
      <c r="I151" s="41" t="s">
        <v>315</v>
      </c>
      <c r="J151" s="41" t="s">
        <v>289</v>
      </c>
      <c r="K151" s="41" t="s">
        <v>289</v>
      </c>
      <c r="L151" s="41" t="s">
        <v>198</v>
      </c>
      <c r="M151" s="41" t="s">
        <v>88</v>
      </c>
      <c r="N151" s="42">
        <v>1690</v>
      </c>
      <c r="O151" s="42">
        <v>13</v>
      </c>
      <c r="P151" s="41" t="s">
        <v>82</v>
      </c>
      <c r="Q151" s="41" t="s">
        <v>64</v>
      </c>
      <c r="R151" s="41" t="s">
        <v>220</v>
      </c>
      <c r="S151" s="41" t="s">
        <v>252</v>
      </c>
      <c r="T151" s="41" t="s">
        <v>306</v>
      </c>
      <c r="U151" s="41" t="s">
        <v>64</v>
      </c>
      <c r="V151" s="1">
        <v>2.1000000000000001E-2</v>
      </c>
      <c r="W151" s="1">
        <v>2.1000000000000001E-2</v>
      </c>
      <c r="X151" s="1">
        <v>2.1000000000000001E-2</v>
      </c>
    </row>
    <row r="152" spans="1:24" ht="26.25" customHeight="1">
      <c r="A152" s="41" t="s">
        <v>64</v>
      </c>
      <c r="B152" s="41" t="s">
        <v>283</v>
      </c>
      <c r="C152" s="41" t="s">
        <v>64</v>
      </c>
      <c r="D152" s="41" t="s">
        <v>70</v>
      </c>
      <c r="E152" s="41" t="s">
        <v>485</v>
      </c>
      <c r="F152" s="41" t="s">
        <v>486</v>
      </c>
      <c r="G152" s="41"/>
      <c r="H152" s="41" t="s">
        <v>194</v>
      </c>
      <c r="I152" s="41" t="s">
        <v>251</v>
      </c>
      <c r="J152" s="41" t="s">
        <v>214</v>
      </c>
      <c r="K152" s="41" t="s">
        <v>206</v>
      </c>
      <c r="L152" s="41" t="s">
        <v>198</v>
      </c>
      <c r="M152" s="41" t="s">
        <v>88</v>
      </c>
      <c r="N152" s="42">
        <v>1690</v>
      </c>
      <c r="O152" s="42">
        <v>12</v>
      </c>
      <c r="P152" s="41" t="s">
        <v>82</v>
      </c>
      <c r="Q152" s="41" t="s">
        <v>64</v>
      </c>
      <c r="R152" s="41" t="s">
        <v>220</v>
      </c>
      <c r="S152" s="41" t="s">
        <v>252</v>
      </c>
      <c r="T152" s="41" t="s">
        <v>306</v>
      </c>
      <c r="U152" s="41" t="s">
        <v>64</v>
      </c>
      <c r="V152" s="1">
        <v>2.7E-2</v>
      </c>
      <c r="W152" s="1">
        <v>2.7E-2</v>
      </c>
      <c r="X152" s="1">
        <v>2.7E-2</v>
      </c>
    </row>
    <row r="153" spans="1:24" ht="26.25" customHeight="1">
      <c r="A153" s="41" t="s">
        <v>64</v>
      </c>
      <c r="B153" s="41" t="s">
        <v>283</v>
      </c>
      <c r="C153" s="41" t="s">
        <v>64</v>
      </c>
      <c r="D153" s="41" t="s">
        <v>70</v>
      </c>
      <c r="E153" s="41" t="s">
        <v>487</v>
      </c>
      <c r="F153" s="41" t="s">
        <v>488</v>
      </c>
      <c r="G153" s="41"/>
      <c r="H153" s="41" t="s">
        <v>194</v>
      </c>
      <c r="I153" s="41" t="s">
        <v>251</v>
      </c>
      <c r="J153" s="41" t="s">
        <v>214</v>
      </c>
      <c r="K153" s="41" t="s">
        <v>206</v>
      </c>
      <c r="L153" s="41" t="s">
        <v>198</v>
      </c>
      <c r="M153" s="41" t="s">
        <v>88</v>
      </c>
      <c r="N153" s="42">
        <v>1690</v>
      </c>
      <c r="O153" s="42">
        <v>9</v>
      </c>
      <c r="P153" s="41" t="s">
        <v>82</v>
      </c>
      <c r="Q153" s="41" t="s">
        <v>64</v>
      </c>
      <c r="R153" s="41" t="s">
        <v>220</v>
      </c>
      <c r="S153" s="41" t="s">
        <v>252</v>
      </c>
      <c r="T153" s="41" t="s">
        <v>306</v>
      </c>
      <c r="U153" s="41" t="s">
        <v>64</v>
      </c>
      <c r="V153" s="1">
        <v>1.2999999999999999E-2</v>
      </c>
      <c r="W153" s="1">
        <v>1.2999999999999999E-2</v>
      </c>
      <c r="X153" s="1">
        <v>1.2999999999999999E-2</v>
      </c>
    </row>
    <row r="154" spans="1:24" ht="26.25" customHeight="1">
      <c r="A154" s="41" t="s">
        <v>64</v>
      </c>
      <c r="B154" s="41" t="s">
        <v>283</v>
      </c>
      <c r="C154" s="41" t="s">
        <v>64</v>
      </c>
      <c r="D154" s="41" t="s">
        <v>70</v>
      </c>
      <c r="E154" s="41" t="s">
        <v>249</v>
      </c>
      <c r="F154" s="41" t="s">
        <v>250</v>
      </c>
      <c r="G154" s="41"/>
      <c r="H154" s="41" t="s">
        <v>194</v>
      </c>
      <c r="I154" s="41" t="s">
        <v>251</v>
      </c>
      <c r="J154" s="41" t="s">
        <v>214</v>
      </c>
      <c r="K154" s="41" t="s">
        <v>206</v>
      </c>
      <c r="L154" s="41" t="s">
        <v>198</v>
      </c>
      <c r="M154" s="41" t="s">
        <v>88</v>
      </c>
      <c r="N154" s="42">
        <v>1687</v>
      </c>
      <c r="O154" s="42">
        <v>23</v>
      </c>
      <c r="P154" s="41" t="s">
        <v>82</v>
      </c>
      <c r="Q154" s="41" t="s">
        <v>64</v>
      </c>
      <c r="R154" s="41" t="s">
        <v>220</v>
      </c>
      <c r="S154" s="41" t="s">
        <v>252</v>
      </c>
      <c r="T154" s="41" t="s">
        <v>306</v>
      </c>
      <c r="U154" s="41" t="s">
        <v>64</v>
      </c>
      <c r="V154" s="1">
        <v>10.7</v>
      </c>
      <c r="W154" s="1">
        <v>10.7</v>
      </c>
      <c r="X154" s="1">
        <v>10.7</v>
      </c>
    </row>
    <row r="155" spans="1:24" ht="26.25" customHeight="1">
      <c r="A155" s="41" t="s">
        <v>64</v>
      </c>
      <c r="B155" s="41" t="s">
        <v>283</v>
      </c>
      <c r="C155" s="41" t="s">
        <v>64</v>
      </c>
      <c r="D155" s="41" t="s">
        <v>70</v>
      </c>
      <c r="E155" s="41" t="s">
        <v>489</v>
      </c>
      <c r="F155" s="41" t="s">
        <v>490</v>
      </c>
      <c r="G155" s="41"/>
      <c r="H155" s="41" t="s">
        <v>194</v>
      </c>
      <c r="I155" s="41" t="s">
        <v>251</v>
      </c>
      <c r="J155" s="41" t="s">
        <v>214</v>
      </c>
      <c r="K155" s="41" t="s">
        <v>206</v>
      </c>
      <c r="L155" s="41" t="s">
        <v>198</v>
      </c>
      <c r="M155" s="41" t="s">
        <v>88</v>
      </c>
      <c r="N155" s="42">
        <v>1690</v>
      </c>
      <c r="O155" s="42">
        <v>14</v>
      </c>
      <c r="P155" s="41" t="s">
        <v>82</v>
      </c>
      <c r="Q155" s="41" t="s">
        <v>64</v>
      </c>
      <c r="R155" s="41" t="s">
        <v>220</v>
      </c>
      <c r="S155" s="41" t="s">
        <v>252</v>
      </c>
      <c r="T155" s="41" t="s">
        <v>306</v>
      </c>
      <c r="U155" s="41" t="s">
        <v>64</v>
      </c>
      <c r="V155" s="1">
        <v>3.4540000000000002</v>
      </c>
      <c r="W155" s="1">
        <v>3.4540000000000002</v>
      </c>
      <c r="X155" s="1">
        <v>3.4540000000000002</v>
      </c>
    </row>
    <row r="156" spans="1:24" ht="26.25" customHeight="1">
      <c r="A156" s="41" t="s">
        <v>64</v>
      </c>
      <c r="B156" s="41" t="s">
        <v>283</v>
      </c>
      <c r="C156" s="41" t="s">
        <v>64</v>
      </c>
      <c r="D156" s="41" t="s">
        <v>70</v>
      </c>
      <c r="E156" s="41" t="s">
        <v>491</v>
      </c>
      <c r="F156" s="41" t="s">
        <v>492</v>
      </c>
      <c r="G156" s="41"/>
      <c r="H156" s="41" t="s">
        <v>194</v>
      </c>
      <c r="I156" s="41" t="s">
        <v>195</v>
      </c>
      <c r="J156" s="41" t="s">
        <v>196</v>
      </c>
      <c r="K156" s="41" t="s">
        <v>197</v>
      </c>
      <c r="L156" s="41" t="s">
        <v>198</v>
      </c>
      <c r="M156" s="41" t="s">
        <v>88</v>
      </c>
      <c r="N156" s="42">
        <v>1695</v>
      </c>
      <c r="O156" s="42">
        <v>44</v>
      </c>
      <c r="P156" s="41" t="s">
        <v>82</v>
      </c>
      <c r="Q156" s="41" t="s">
        <v>64</v>
      </c>
      <c r="R156" s="41" t="s">
        <v>220</v>
      </c>
      <c r="S156" s="41" t="s">
        <v>201</v>
      </c>
      <c r="T156" s="41" t="s">
        <v>306</v>
      </c>
      <c r="U156" s="41" t="s">
        <v>64</v>
      </c>
      <c r="V156" s="1">
        <v>3.0000000000000001E-3</v>
      </c>
      <c r="W156" s="1">
        <v>3.0000000000000001E-3</v>
      </c>
      <c r="X156" s="1">
        <v>3.0000000000000001E-3</v>
      </c>
    </row>
    <row r="157" spans="1:24" ht="26.25" customHeight="1">
      <c r="A157" s="41" t="s">
        <v>64</v>
      </c>
      <c r="B157" s="41" t="s">
        <v>283</v>
      </c>
      <c r="C157" s="41" t="s">
        <v>64</v>
      </c>
      <c r="D157" s="41" t="s">
        <v>70</v>
      </c>
      <c r="E157" s="41" t="s">
        <v>493</v>
      </c>
      <c r="F157" s="41" t="s">
        <v>494</v>
      </c>
      <c r="G157" s="41"/>
      <c r="H157" s="41" t="s">
        <v>194</v>
      </c>
      <c r="I157" s="41" t="s">
        <v>195</v>
      </c>
      <c r="J157" s="41" t="s">
        <v>214</v>
      </c>
      <c r="K157" s="41" t="s">
        <v>206</v>
      </c>
      <c r="L157" s="41" t="s">
        <v>198</v>
      </c>
      <c r="M157" s="41" t="s">
        <v>88</v>
      </c>
      <c r="N157" s="42">
        <v>1694</v>
      </c>
      <c r="O157" s="42">
        <v>7</v>
      </c>
      <c r="P157" s="41" t="s">
        <v>82</v>
      </c>
      <c r="Q157" s="41" t="s">
        <v>64</v>
      </c>
      <c r="R157" s="41" t="s">
        <v>220</v>
      </c>
      <c r="S157" s="41" t="s">
        <v>216</v>
      </c>
      <c r="T157" s="41" t="s">
        <v>306</v>
      </c>
      <c r="U157" s="41" t="s">
        <v>64</v>
      </c>
      <c r="V157" s="1">
        <v>0.27</v>
      </c>
      <c r="W157" s="1">
        <v>0.27</v>
      </c>
      <c r="X157" s="1">
        <v>0.27</v>
      </c>
    </row>
    <row r="158" spans="1:24" ht="26.25" customHeight="1">
      <c r="A158" s="41" t="s">
        <v>64</v>
      </c>
      <c r="B158" s="41" t="s">
        <v>283</v>
      </c>
      <c r="C158" s="41" t="s">
        <v>64</v>
      </c>
      <c r="D158" s="41" t="s">
        <v>70</v>
      </c>
      <c r="E158" s="41" t="s">
        <v>495</v>
      </c>
      <c r="F158" s="41" t="s">
        <v>286</v>
      </c>
      <c r="G158" s="41"/>
      <c r="H158" s="41" t="s">
        <v>194</v>
      </c>
      <c r="I158" s="41" t="s">
        <v>195</v>
      </c>
      <c r="J158" s="41" t="s">
        <v>289</v>
      </c>
      <c r="K158" s="41" t="s">
        <v>289</v>
      </c>
      <c r="L158" s="41" t="s">
        <v>198</v>
      </c>
      <c r="M158" s="41" t="s">
        <v>88</v>
      </c>
      <c r="N158" s="42">
        <v>1695</v>
      </c>
      <c r="O158" s="42">
        <v>20</v>
      </c>
      <c r="P158" s="41" t="s">
        <v>82</v>
      </c>
      <c r="Q158" s="41" t="s">
        <v>64</v>
      </c>
      <c r="R158" s="41" t="s">
        <v>220</v>
      </c>
      <c r="S158" s="41" t="s">
        <v>207</v>
      </c>
      <c r="T158" s="41" t="s">
        <v>306</v>
      </c>
      <c r="U158" s="41" t="s">
        <v>64</v>
      </c>
      <c r="V158" s="1">
        <v>0.65600000000000003</v>
      </c>
      <c r="W158" s="1">
        <v>0.65600000000000003</v>
      </c>
      <c r="X158" s="1">
        <v>0.65600000000000003</v>
      </c>
    </row>
    <row r="159" spans="1:24" ht="26.25" customHeight="1">
      <c r="A159" s="41" t="s">
        <v>64</v>
      </c>
      <c r="B159" s="41" t="s">
        <v>283</v>
      </c>
      <c r="C159" s="41" t="s">
        <v>64</v>
      </c>
      <c r="D159" s="41" t="s">
        <v>70</v>
      </c>
      <c r="E159" s="41" t="s">
        <v>496</v>
      </c>
      <c r="F159" s="41" t="s">
        <v>497</v>
      </c>
      <c r="G159" s="41"/>
      <c r="H159" s="41" t="s">
        <v>194</v>
      </c>
      <c r="I159" s="41" t="s">
        <v>195</v>
      </c>
      <c r="J159" s="41" t="s">
        <v>196</v>
      </c>
      <c r="K159" s="41" t="s">
        <v>206</v>
      </c>
      <c r="L159" s="41" t="s">
        <v>198</v>
      </c>
      <c r="M159" s="41" t="s">
        <v>88</v>
      </c>
      <c r="N159" s="42">
        <v>1695</v>
      </c>
      <c r="O159" s="42">
        <v>22</v>
      </c>
      <c r="P159" s="41" t="s">
        <v>82</v>
      </c>
      <c r="Q159" s="41" t="s">
        <v>64</v>
      </c>
      <c r="R159" s="41" t="s">
        <v>220</v>
      </c>
      <c r="S159" s="41" t="s">
        <v>207</v>
      </c>
      <c r="T159" s="41" t="s">
        <v>306</v>
      </c>
      <c r="U159" s="41" t="s">
        <v>64</v>
      </c>
      <c r="V159" s="1">
        <v>3.1E-2</v>
      </c>
      <c r="W159" s="1">
        <v>3.1E-2</v>
      </c>
      <c r="X159" s="1">
        <v>3.1E-2</v>
      </c>
    </row>
    <row r="160" spans="1:24" ht="26.25" customHeight="1">
      <c r="A160" s="41" t="s">
        <v>64</v>
      </c>
      <c r="B160" s="41" t="s">
        <v>283</v>
      </c>
      <c r="C160" s="41" t="s">
        <v>64</v>
      </c>
      <c r="D160" s="41" t="s">
        <v>70</v>
      </c>
      <c r="E160" s="41" t="s">
        <v>498</v>
      </c>
      <c r="F160" s="41" t="s">
        <v>499</v>
      </c>
      <c r="G160" s="41"/>
      <c r="H160" s="41" t="s">
        <v>194</v>
      </c>
      <c r="I160" s="41" t="s">
        <v>195</v>
      </c>
      <c r="J160" s="41" t="s">
        <v>196</v>
      </c>
      <c r="K160" s="41" t="s">
        <v>197</v>
      </c>
      <c r="L160" s="41" t="s">
        <v>198</v>
      </c>
      <c r="M160" s="41" t="s">
        <v>88</v>
      </c>
      <c r="N160" s="42">
        <v>1695</v>
      </c>
      <c r="O160" s="42">
        <v>21</v>
      </c>
      <c r="P160" s="41" t="s">
        <v>82</v>
      </c>
      <c r="Q160" s="41" t="s">
        <v>64</v>
      </c>
      <c r="R160" s="41" t="s">
        <v>220</v>
      </c>
      <c r="S160" s="41" t="s">
        <v>201</v>
      </c>
      <c r="T160" s="41" t="s">
        <v>306</v>
      </c>
      <c r="U160" s="41" t="s">
        <v>64</v>
      </c>
      <c r="V160" s="1">
        <v>0.10100000000000001</v>
      </c>
      <c r="W160" s="1">
        <v>0.10100000000000001</v>
      </c>
      <c r="X160" s="1">
        <v>0.10100000000000001</v>
      </c>
    </row>
    <row r="161" spans="1:24" ht="26.25" customHeight="1">
      <c r="A161" s="41" t="s">
        <v>64</v>
      </c>
      <c r="B161" s="41" t="s">
        <v>283</v>
      </c>
      <c r="C161" s="41" t="s">
        <v>64</v>
      </c>
      <c r="D161" s="41" t="s">
        <v>70</v>
      </c>
      <c r="E161" s="41" t="s">
        <v>500</v>
      </c>
      <c r="F161" s="41" t="s">
        <v>501</v>
      </c>
      <c r="G161" s="41"/>
      <c r="H161" s="41" t="s">
        <v>194</v>
      </c>
      <c r="I161" s="41" t="s">
        <v>251</v>
      </c>
      <c r="J161" s="41" t="s">
        <v>214</v>
      </c>
      <c r="K161" s="41" t="s">
        <v>206</v>
      </c>
      <c r="L161" s="41" t="s">
        <v>198</v>
      </c>
      <c r="M161" s="41" t="s">
        <v>88</v>
      </c>
      <c r="N161" s="42">
        <v>1690</v>
      </c>
      <c r="O161" s="42">
        <v>3</v>
      </c>
      <c r="P161" s="41" t="s">
        <v>82</v>
      </c>
      <c r="Q161" s="41" t="s">
        <v>64</v>
      </c>
      <c r="R161" s="41" t="s">
        <v>220</v>
      </c>
      <c r="S161" s="41" t="s">
        <v>252</v>
      </c>
      <c r="T161" s="41" t="s">
        <v>306</v>
      </c>
      <c r="U161" s="41" t="s">
        <v>64</v>
      </c>
      <c r="V161" s="1">
        <v>2.0169999999999999</v>
      </c>
      <c r="W161" s="1">
        <v>2.0169999999999999</v>
      </c>
      <c r="X161" s="1">
        <v>2.0169999999999999</v>
      </c>
    </row>
    <row r="162" spans="1:24" ht="26.25" customHeight="1">
      <c r="A162" s="41" t="s">
        <v>64</v>
      </c>
      <c r="B162" s="41" t="s">
        <v>283</v>
      </c>
      <c r="C162" s="41" t="s">
        <v>64</v>
      </c>
      <c r="D162" s="41" t="s">
        <v>70</v>
      </c>
      <c r="E162" s="41" t="s">
        <v>502</v>
      </c>
      <c r="F162" s="41" t="s">
        <v>503</v>
      </c>
      <c r="G162" s="41"/>
      <c r="H162" s="41" t="s">
        <v>194</v>
      </c>
      <c r="I162" s="41" t="s">
        <v>251</v>
      </c>
      <c r="J162" s="41" t="s">
        <v>214</v>
      </c>
      <c r="K162" s="41" t="s">
        <v>206</v>
      </c>
      <c r="L162" s="41" t="s">
        <v>198</v>
      </c>
      <c r="M162" s="41" t="s">
        <v>88</v>
      </c>
      <c r="N162" s="42">
        <v>1690</v>
      </c>
      <c r="O162" s="42">
        <v>6</v>
      </c>
      <c r="P162" s="41" t="s">
        <v>82</v>
      </c>
      <c r="Q162" s="41" t="s">
        <v>64</v>
      </c>
      <c r="R162" s="41" t="s">
        <v>220</v>
      </c>
      <c r="S162" s="41" t="s">
        <v>252</v>
      </c>
      <c r="T162" s="41" t="s">
        <v>306</v>
      </c>
      <c r="U162" s="41" t="s">
        <v>64</v>
      </c>
      <c r="V162" s="1">
        <v>0.248</v>
      </c>
      <c r="W162" s="1">
        <v>0.248</v>
      </c>
      <c r="X162" s="1">
        <v>0.248</v>
      </c>
    </row>
    <row r="163" spans="1:24" ht="26.25" customHeight="1">
      <c r="A163" s="41" t="s">
        <v>64</v>
      </c>
      <c r="B163" s="41" t="s">
        <v>283</v>
      </c>
      <c r="C163" s="41" t="s">
        <v>64</v>
      </c>
      <c r="D163" s="41" t="s">
        <v>70</v>
      </c>
      <c r="E163" s="41" t="s">
        <v>504</v>
      </c>
      <c r="F163" s="41" t="s">
        <v>504</v>
      </c>
      <c r="G163" s="41"/>
      <c r="H163" s="41" t="s">
        <v>194</v>
      </c>
      <c r="I163" s="41" t="s">
        <v>195</v>
      </c>
      <c r="J163" s="41" t="s">
        <v>214</v>
      </c>
      <c r="K163" s="41" t="s">
        <v>206</v>
      </c>
      <c r="L163" s="41" t="s">
        <v>198</v>
      </c>
      <c r="M163" s="41" t="s">
        <v>88</v>
      </c>
      <c r="N163" s="42">
        <v>1694</v>
      </c>
      <c r="O163" s="42">
        <v>15</v>
      </c>
      <c r="P163" s="41" t="s">
        <v>82</v>
      </c>
      <c r="Q163" s="41" t="s">
        <v>64</v>
      </c>
      <c r="R163" s="41" t="s">
        <v>220</v>
      </c>
      <c r="S163" s="41" t="s">
        <v>216</v>
      </c>
      <c r="T163" s="41" t="s">
        <v>306</v>
      </c>
      <c r="U163" s="41" t="s">
        <v>64</v>
      </c>
      <c r="V163" s="1">
        <v>7.8E-2</v>
      </c>
      <c r="W163" s="1">
        <v>7.8E-2</v>
      </c>
      <c r="X163" s="1">
        <v>7.8E-2</v>
      </c>
    </row>
    <row r="164" spans="1:24" ht="26.25" customHeight="1">
      <c r="A164" s="41" t="s">
        <v>64</v>
      </c>
      <c r="B164" s="41" t="s">
        <v>283</v>
      </c>
      <c r="C164" s="41" t="s">
        <v>64</v>
      </c>
      <c r="D164" s="41" t="s">
        <v>70</v>
      </c>
      <c r="E164" s="41" t="s">
        <v>254</v>
      </c>
      <c r="F164" s="41" t="s">
        <v>255</v>
      </c>
      <c r="G164" s="41"/>
      <c r="H164" s="41" t="s">
        <v>194</v>
      </c>
      <c r="I164" s="41" t="s">
        <v>195</v>
      </c>
      <c r="J164" s="41" t="s">
        <v>214</v>
      </c>
      <c r="K164" s="41" t="s">
        <v>206</v>
      </c>
      <c r="L164" s="41" t="s">
        <v>198</v>
      </c>
      <c r="M164" s="41" t="s">
        <v>88</v>
      </c>
      <c r="N164" s="42">
        <v>1687</v>
      </c>
      <c r="O164" s="42">
        <v>25</v>
      </c>
      <c r="P164" s="41" t="s">
        <v>82</v>
      </c>
      <c r="Q164" s="41" t="s">
        <v>64</v>
      </c>
      <c r="R164" s="41" t="s">
        <v>220</v>
      </c>
      <c r="S164" s="41" t="s">
        <v>216</v>
      </c>
      <c r="T164" s="41" t="s">
        <v>306</v>
      </c>
      <c r="U164" s="41" t="s">
        <v>64</v>
      </c>
      <c r="V164" s="1">
        <v>9.2999999999999999E-2</v>
      </c>
      <c r="W164" s="1">
        <v>9.2999999999999999E-2</v>
      </c>
      <c r="X164" s="1">
        <v>0.14599999999999999</v>
      </c>
    </row>
    <row r="165" spans="1:24" ht="26.25" customHeight="1">
      <c r="A165" s="41" t="s">
        <v>64</v>
      </c>
      <c r="B165" s="41" t="s">
        <v>283</v>
      </c>
      <c r="C165" s="41" t="s">
        <v>64</v>
      </c>
      <c r="D165" s="41" t="s">
        <v>70</v>
      </c>
      <c r="E165" s="41" t="s">
        <v>505</v>
      </c>
      <c r="F165" s="41" t="s">
        <v>506</v>
      </c>
      <c r="G165" s="41"/>
      <c r="H165" s="41" t="s">
        <v>194</v>
      </c>
      <c r="I165" s="41" t="s">
        <v>195</v>
      </c>
      <c r="J165" s="41" t="s">
        <v>214</v>
      </c>
      <c r="K165" s="41" t="s">
        <v>206</v>
      </c>
      <c r="L165" s="41" t="s">
        <v>198</v>
      </c>
      <c r="M165" s="41" t="s">
        <v>88</v>
      </c>
      <c r="N165" s="42">
        <v>1694</v>
      </c>
      <c r="O165" s="42">
        <v>14</v>
      </c>
      <c r="P165" s="41" t="s">
        <v>82</v>
      </c>
      <c r="Q165" s="41" t="s">
        <v>64</v>
      </c>
      <c r="R165" s="41" t="s">
        <v>220</v>
      </c>
      <c r="S165" s="41" t="s">
        <v>216</v>
      </c>
      <c r="T165" s="41" t="s">
        <v>306</v>
      </c>
      <c r="U165" s="41" t="s">
        <v>64</v>
      </c>
      <c r="V165" s="1">
        <v>9.0999999999999998E-2</v>
      </c>
      <c r="W165" s="1">
        <v>9.0999999999999998E-2</v>
      </c>
      <c r="X165" s="1">
        <v>9.0999999999999998E-2</v>
      </c>
    </row>
    <row r="166" spans="1:24" ht="26.25" customHeight="1">
      <c r="A166" s="41" t="s">
        <v>64</v>
      </c>
      <c r="B166" s="41" t="s">
        <v>283</v>
      </c>
      <c r="C166" s="41" t="s">
        <v>64</v>
      </c>
      <c r="D166" s="41" t="s">
        <v>70</v>
      </c>
      <c r="E166" s="41" t="s">
        <v>507</v>
      </c>
      <c r="F166" s="41" t="s">
        <v>507</v>
      </c>
      <c r="G166" s="41"/>
      <c r="H166" s="41" t="s">
        <v>194</v>
      </c>
      <c r="I166" s="41" t="s">
        <v>195</v>
      </c>
      <c r="J166" s="41" t="s">
        <v>214</v>
      </c>
      <c r="K166" s="41" t="s">
        <v>206</v>
      </c>
      <c r="L166" s="41" t="s">
        <v>198</v>
      </c>
      <c r="M166" s="41" t="s">
        <v>88</v>
      </c>
      <c r="N166" s="42">
        <v>1694</v>
      </c>
      <c r="O166" s="42">
        <v>2</v>
      </c>
      <c r="P166" s="41" t="s">
        <v>82</v>
      </c>
      <c r="Q166" s="41" t="s">
        <v>64</v>
      </c>
      <c r="R166" s="41" t="s">
        <v>220</v>
      </c>
      <c r="S166" s="41" t="s">
        <v>216</v>
      </c>
      <c r="T166" s="41" t="s">
        <v>306</v>
      </c>
      <c r="U166" s="41" t="s">
        <v>64</v>
      </c>
      <c r="V166" s="1">
        <v>3.1E-2</v>
      </c>
      <c r="W166" s="1">
        <v>3.1E-2</v>
      </c>
      <c r="X166" s="1">
        <v>3.1E-2</v>
      </c>
    </row>
    <row r="167" spans="1:24" ht="26.25" customHeight="1">
      <c r="A167" s="41" t="s">
        <v>64</v>
      </c>
      <c r="B167" s="41" t="s">
        <v>283</v>
      </c>
      <c r="C167" s="41" t="s">
        <v>64</v>
      </c>
      <c r="D167" s="41" t="s">
        <v>70</v>
      </c>
      <c r="E167" s="41" t="s">
        <v>508</v>
      </c>
      <c r="F167" s="41" t="s">
        <v>509</v>
      </c>
      <c r="G167" s="41"/>
      <c r="H167" s="41" t="s">
        <v>194</v>
      </c>
      <c r="I167" s="41" t="s">
        <v>301</v>
      </c>
      <c r="J167" s="41" t="s">
        <v>214</v>
      </c>
      <c r="K167" s="41" t="s">
        <v>206</v>
      </c>
      <c r="L167" s="41" t="s">
        <v>198</v>
      </c>
      <c r="M167" s="41" t="s">
        <v>88</v>
      </c>
      <c r="N167" s="42">
        <v>1688</v>
      </c>
      <c r="O167" s="42">
        <v>1</v>
      </c>
      <c r="P167" s="41" t="s">
        <v>82</v>
      </c>
      <c r="Q167" s="41" t="s">
        <v>64</v>
      </c>
      <c r="R167" s="41" t="s">
        <v>220</v>
      </c>
      <c r="S167" s="41" t="s">
        <v>510</v>
      </c>
      <c r="T167" s="41" t="s">
        <v>306</v>
      </c>
      <c r="U167" s="41" t="s">
        <v>64</v>
      </c>
      <c r="V167" s="1">
        <v>0.14599999999999999</v>
      </c>
      <c r="W167" s="1">
        <v>0.14599999999999999</v>
      </c>
      <c r="X167" s="1">
        <v>0.14599999999999999</v>
      </c>
    </row>
    <row r="168" spans="1:24" ht="26.25" hidden="1" customHeight="1">
      <c r="A168" s="41" t="s">
        <v>64</v>
      </c>
      <c r="B168" s="41" t="s">
        <v>283</v>
      </c>
      <c r="C168" s="41" t="s">
        <v>64</v>
      </c>
      <c r="D168" s="41" t="s">
        <v>70</v>
      </c>
      <c r="E168" s="41" t="s">
        <v>508</v>
      </c>
      <c r="F168" s="41" t="s">
        <v>509</v>
      </c>
      <c r="G168" s="41"/>
      <c r="H168" s="41" t="s">
        <v>194</v>
      </c>
      <c r="I168" s="41" t="s">
        <v>301</v>
      </c>
      <c r="J168" s="41" t="s">
        <v>214</v>
      </c>
      <c r="K168" s="41" t="s">
        <v>206</v>
      </c>
      <c r="L168" s="41" t="s">
        <v>198</v>
      </c>
      <c r="M168" s="41" t="s">
        <v>88</v>
      </c>
      <c r="N168" s="42">
        <v>1688</v>
      </c>
      <c r="O168" s="42">
        <v>2</v>
      </c>
      <c r="P168" s="41" t="s">
        <v>215</v>
      </c>
      <c r="Q168" s="41" t="s">
        <v>64</v>
      </c>
      <c r="R168" s="41" t="s">
        <v>220</v>
      </c>
      <c r="S168" s="41" t="s">
        <v>510</v>
      </c>
      <c r="T168" s="41" t="s">
        <v>306</v>
      </c>
      <c r="U168" s="41" t="s">
        <v>217</v>
      </c>
      <c r="V168" s="1">
        <v>0</v>
      </c>
      <c r="W168" s="1">
        <v>0</v>
      </c>
      <c r="X168" s="1">
        <v>0</v>
      </c>
    </row>
    <row r="169" spans="1:24" ht="26.25" customHeight="1">
      <c r="A169" s="41" t="s">
        <v>64</v>
      </c>
      <c r="B169" s="41" t="s">
        <v>283</v>
      </c>
      <c r="C169" s="41" t="s">
        <v>64</v>
      </c>
      <c r="D169" s="41" t="s">
        <v>70</v>
      </c>
      <c r="E169" s="41" t="s">
        <v>256</v>
      </c>
      <c r="F169" s="41" t="s">
        <v>257</v>
      </c>
      <c r="G169" s="41"/>
      <c r="H169" s="41" t="s">
        <v>194</v>
      </c>
      <c r="I169" s="41" t="s">
        <v>195</v>
      </c>
      <c r="J169" s="41" t="s">
        <v>214</v>
      </c>
      <c r="K169" s="41" t="s">
        <v>206</v>
      </c>
      <c r="L169" s="41" t="s">
        <v>198</v>
      </c>
      <c r="M169" s="41" t="s">
        <v>88</v>
      </c>
      <c r="N169" s="42">
        <v>1687</v>
      </c>
      <c r="O169" s="42">
        <v>26</v>
      </c>
      <c r="P169" s="41" t="s">
        <v>82</v>
      </c>
      <c r="Q169" s="41" t="s">
        <v>64</v>
      </c>
      <c r="R169" s="41" t="s">
        <v>220</v>
      </c>
      <c r="S169" s="41" t="s">
        <v>216</v>
      </c>
      <c r="T169" s="41" t="s">
        <v>306</v>
      </c>
      <c r="U169" s="41" t="s">
        <v>64</v>
      </c>
      <c r="V169" s="1">
        <v>0.20799999999999999</v>
      </c>
      <c r="W169" s="1">
        <v>0.20799999999999999</v>
      </c>
      <c r="X169" s="1">
        <v>0.23300000000000001</v>
      </c>
    </row>
    <row r="170" spans="1:24" ht="26.25" customHeight="1">
      <c r="A170" s="41" t="s">
        <v>64</v>
      </c>
      <c r="B170" s="41" t="s">
        <v>283</v>
      </c>
      <c r="C170" s="41" t="s">
        <v>64</v>
      </c>
      <c r="D170" s="41" t="s">
        <v>70</v>
      </c>
      <c r="E170" s="41" t="s">
        <v>258</v>
      </c>
      <c r="F170" s="41" t="s">
        <v>259</v>
      </c>
      <c r="G170" s="41"/>
      <c r="H170" s="41" t="s">
        <v>194</v>
      </c>
      <c r="I170" s="41" t="s">
        <v>195</v>
      </c>
      <c r="J170" s="41" t="s">
        <v>214</v>
      </c>
      <c r="K170" s="41" t="s">
        <v>206</v>
      </c>
      <c r="L170" s="41" t="s">
        <v>198</v>
      </c>
      <c r="M170" s="41" t="s">
        <v>88</v>
      </c>
      <c r="N170" s="42">
        <v>1687</v>
      </c>
      <c r="O170" s="42">
        <v>27</v>
      </c>
      <c r="P170" s="41" t="s">
        <v>82</v>
      </c>
      <c r="Q170" s="41" t="s">
        <v>64</v>
      </c>
      <c r="R170" s="41" t="s">
        <v>220</v>
      </c>
      <c r="S170" s="41" t="s">
        <v>216</v>
      </c>
      <c r="T170" s="41" t="s">
        <v>306</v>
      </c>
      <c r="U170" s="41" t="s">
        <v>64</v>
      </c>
      <c r="V170" s="1">
        <v>2.8000000000000001E-2</v>
      </c>
      <c r="W170" s="1">
        <v>2.8000000000000001E-2</v>
      </c>
      <c r="X170" s="1">
        <v>2.8000000000000001E-2</v>
      </c>
    </row>
    <row r="171" spans="1:24" ht="26.25" customHeight="1">
      <c r="A171" s="41" t="s">
        <v>64</v>
      </c>
      <c r="B171" s="41" t="s">
        <v>283</v>
      </c>
      <c r="C171" s="41" t="s">
        <v>64</v>
      </c>
      <c r="D171" s="41" t="s">
        <v>70</v>
      </c>
      <c r="E171" s="41" t="s">
        <v>260</v>
      </c>
      <c r="F171" s="41" t="s">
        <v>511</v>
      </c>
      <c r="G171" s="41"/>
      <c r="H171" s="41" t="s">
        <v>194</v>
      </c>
      <c r="I171" s="41" t="s">
        <v>195</v>
      </c>
      <c r="J171" s="41" t="s">
        <v>214</v>
      </c>
      <c r="K171" s="41" t="s">
        <v>206</v>
      </c>
      <c r="L171" s="41" t="s">
        <v>198</v>
      </c>
      <c r="M171" s="41" t="s">
        <v>88</v>
      </c>
      <c r="N171" s="42">
        <v>1687</v>
      </c>
      <c r="O171" s="42">
        <v>28</v>
      </c>
      <c r="P171" s="41" t="s">
        <v>82</v>
      </c>
      <c r="Q171" s="41" t="s">
        <v>64</v>
      </c>
      <c r="R171" s="41" t="s">
        <v>220</v>
      </c>
      <c r="S171" s="41" t="s">
        <v>216</v>
      </c>
      <c r="T171" s="41" t="s">
        <v>306</v>
      </c>
      <c r="U171" s="41" t="s">
        <v>64</v>
      </c>
      <c r="V171" s="1">
        <v>3.1E-2</v>
      </c>
      <c r="W171" s="1">
        <v>3.1E-2</v>
      </c>
      <c r="X171" s="1">
        <v>0.27500000000000002</v>
      </c>
    </row>
    <row r="172" spans="1:24" ht="26.25" customHeight="1">
      <c r="A172" s="41" t="s">
        <v>64</v>
      </c>
      <c r="B172" s="41" t="s">
        <v>283</v>
      </c>
      <c r="C172" s="41" t="s">
        <v>64</v>
      </c>
      <c r="D172" s="41" t="s">
        <v>70</v>
      </c>
      <c r="E172" s="41" t="s">
        <v>262</v>
      </c>
      <c r="F172" s="41" t="s">
        <v>512</v>
      </c>
      <c r="G172" s="41"/>
      <c r="H172" s="41" t="s">
        <v>194</v>
      </c>
      <c r="I172" s="41" t="s">
        <v>195</v>
      </c>
      <c r="J172" s="41" t="s">
        <v>214</v>
      </c>
      <c r="K172" s="41" t="s">
        <v>206</v>
      </c>
      <c r="L172" s="41" t="s">
        <v>198</v>
      </c>
      <c r="M172" s="41" t="s">
        <v>88</v>
      </c>
      <c r="N172" s="42">
        <v>1687</v>
      </c>
      <c r="O172" s="42">
        <v>21</v>
      </c>
      <c r="P172" s="41" t="s">
        <v>82</v>
      </c>
      <c r="Q172" s="41" t="s">
        <v>64</v>
      </c>
      <c r="R172" s="41" t="s">
        <v>220</v>
      </c>
      <c r="S172" s="41" t="s">
        <v>216</v>
      </c>
      <c r="T172" s="41" t="s">
        <v>306</v>
      </c>
      <c r="U172" s="41" t="s">
        <v>64</v>
      </c>
      <c r="V172" s="1">
        <v>1.147</v>
      </c>
      <c r="W172" s="1">
        <v>1.147</v>
      </c>
      <c r="X172" s="1">
        <v>1.238</v>
      </c>
    </row>
    <row r="173" spans="1:24" ht="26.25" customHeight="1">
      <c r="A173" s="41" t="s">
        <v>64</v>
      </c>
      <c r="B173" s="41" t="s">
        <v>283</v>
      </c>
      <c r="C173" s="41" t="s">
        <v>64</v>
      </c>
      <c r="D173" s="41" t="s">
        <v>70</v>
      </c>
      <c r="E173" s="41" t="s">
        <v>513</v>
      </c>
      <c r="F173" s="41" t="s">
        <v>514</v>
      </c>
      <c r="G173" s="41"/>
      <c r="H173" s="41" t="s">
        <v>194</v>
      </c>
      <c r="I173" s="41" t="s">
        <v>195</v>
      </c>
      <c r="J173" s="41" t="s">
        <v>214</v>
      </c>
      <c r="K173" s="41" t="s">
        <v>206</v>
      </c>
      <c r="L173" s="41" t="s">
        <v>198</v>
      </c>
      <c r="M173" s="41" t="s">
        <v>88</v>
      </c>
      <c r="N173" s="42">
        <v>1694</v>
      </c>
      <c r="O173" s="42">
        <v>6</v>
      </c>
      <c r="P173" s="41" t="s">
        <v>82</v>
      </c>
      <c r="Q173" s="41" t="s">
        <v>64</v>
      </c>
      <c r="R173" s="41" t="s">
        <v>220</v>
      </c>
      <c r="S173" s="41" t="s">
        <v>216</v>
      </c>
      <c r="T173" s="41" t="s">
        <v>306</v>
      </c>
      <c r="U173" s="41" t="s">
        <v>64</v>
      </c>
      <c r="V173" s="1">
        <v>0.317</v>
      </c>
      <c r="W173" s="1">
        <v>0.317</v>
      </c>
      <c r="X173" s="1">
        <v>0.317</v>
      </c>
    </row>
    <row r="174" spans="1:24" ht="26.25" customHeight="1">
      <c r="A174" s="41" t="s">
        <v>64</v>
      </c>
      <c r="B174" s="41" t="s">
        <v>283</v>
      </c>
      <c r="C174" s="41" t="s">
        <v>64</v>
      </c>
      <c r="D174" s="41" t="s">
        <v>70</v>
      </c>
      <c r="E174" s="41" t="s">
        <v>515</v>
      </c>
      <c r="F174" s="41" t="s">
        <v>516</v>
      </c>
      <c r="G174" s="41"/>
      <c r="H174" s="41" t="s">
        <v>194</v>
      </c>
      <c r="I174" s="41" t="s">
        <v>195</v>
      </c>
      <c r="J174" s="41" t="s">
        <v>214</v>
      </c>
      <c r="K174" s="41" t="s">
        <v>206</v>
      </c>
      <c r="L174" s="41" t="s">
        <v>198</v>
      </c>
      <c r="M174" s="41" t="s">
        <v>88</v>
      </c>
      <c r="N174" s="42">
        <v>1694</v>
      </c>
      <c r="O174" s="42">
        <v>19</v>
      </c>
      <c r="P174" s="41" t="s">
        <v>82</v>
      </c>
      <c r="Q174" s="41" t="s">
        <v>64</v>
      </c>
      <c r="R174" s="41" t="s">
        <v>220</v>
      </c>
      <c r="S174" s="41" t="s">
        <v>216</v>
      </c>
      <c r="T174" s="41" t="s">
        <v>306</v>
      </c>
      <c r="U174" s="41" t="s">
        <v>64</v>
      </c>
      <c r="V174" s="1">
        <v>0.03</v>
      </c>
      <c r="W174" s="1">
        <v>0.03</v>
      </c>
      <c r="X174" s="1">
        <v>0.03</v>
      </c>
    </row>
    <row r="175" spans="1:24" ht="26.25" customHeight="1">
      <c r="A175" s="41" t="s">
        <v>64</v>
      </c>
      <c r="B175" s="41" t="s">
        <v>283</v>
      </c>
      <c r="C175" s="41" t="s">
        <v>64</v>
      </c>
      <c r="D175" s="41" t="s">
        <v>70</v>
      </c>
      <c r="E175" s="41" t="s">
        <v>517</v>
      </c>
      <c r="F175" s="41" t="s">
        <v>518</v>
      </c>
      <c r="G175" s="41"/>
      <c r="H175" s="41" t="s">
        <v>194</v>
      </c>
      <c r="I175" s="41" t="s">
        <v>195</v>
      </c>
      <c r="J175" s="41" t="s">
        <v>214</v>
      </c>
      <c r="K175" s="41" t="s">
        <v>206</v>
      </c>
      <c r="L175" s="41" t="s">
        <v>198</v>
      </c>
      <c r="M175" s="41" t="s">
        <v>88</v>
      </c>
      <c r="N175" s="42">
        <v>1694</v>
      </c>
      <c r="O175" s="42">
        <v>17</v>
      </c>
      <c r="P175" s="41" t="s">
        <v>82</v>
      </c>
      <c r="Q175" s="41" t="s">
        <v>64</v>
      </c>
      <c r="R175" s="41" t="s">
        <v>220</v>
      </c>
      <c r="S175" s="41" t="s">
        <v>216</v>
      </c>
      <c r="T175" s="41" t="s">
        <v>306</v>
      </c>
      <c r="U175" s="41" t="s">
        <v>64</v>
      </c>
      <c r="V175" s="1">
        <v>0.21299999999999999</v>
      </c>
      <c r="W175" s="1">
        <v>0.21299999999999999</v>
      </c>
      <c r="X175" s="1">
        <v>0.217</v>
      </c>
    </row>
    <row r="176" spans="1:24" ht="26.25" customHeight="1">
      <c r="A176" s="41" t="s">
        <v>64</v>
      </c>
      <c r="B176" s="41" t="s">
        <v>283</v>
      </c>
      <c r="C176" s="41" t="s">
        <v>64</v>
      </c>
      <c r="D176" s="41" t="s">
        <v>70</v>
      </c>
      <c r="E176" s="41" t="s">
        <v>519</v>
      </c>
      <c r="F176" s="41" t="s">
        <v>520</v>
      </c>
      <c r="G176" s="41"/>
      <c r="H176" s="41" t="s">
        <v>194</v>
      </c>
      <c r="I176" s="41" t="s">
        <v>195</v>
      </c>
      <c r="J176" s="41" t="s">
        <v>214</v>
      </c>
      <c r="K176" s="41" t="s">
        <v>206</v>
      </c>
      <c r="L176" s="41" t="s">
        <v>198</v>
      </c>
      <c r="M176" s="41" t="s">
        <v>88</v>
      </c>
      <c r="N176" s="42">
        <v>1694</v>
      </c>
      <c r="O176" s="42">
        <v>18</v>
      </c>
      <c r="P176" s="41" t="s">
        <v>82</v>
      </c>
      <c r="Q176" s="41" t="s">
        <v>64</v>
      </c>
      <c r="R176" s="41" t="s">
        <v>220</v>
      </c>
      <c r="S176" s="41" t="s">
        <v>216</v>
      </c>
      <c r="T176" s="41" t="s">
        <v>306</v>
      </c>
      <c r="U176" s="41" t="s">
        <v>64</v>
      </c>
      <c r="V176" s="1">
        <v>0.17599999999999999</v>
      </c>
      <c r="W176" s="1">
        <v>0.17599999999999999</v>
      </c>
      <c r="X176" s="1">
        <v>0.217</v>
      </c>
    </row>
    <row r="177" spans="1:24" ht="26.25" customHeight="1">
      <c r="A177" s="41" t="s">
        <v>64</v>
      </c>
      <c r="B177" s="41" t="s">
        <v>283</v>
      </c>
      <c r="C177" s="41" t="s">
        <v>64</v>
      </c>
      <c r="D177" s="41" t="s">
        <v>70</v>
      </c>
      <c r="E177" s="41" t="s">
        <v>521</v>
      </c>
      <c r="F177" s="41" t="s">
        <v>522</v>
      </c>
      <c r="G177" s="41"/>
      <c r="H177" s="41" t="s">
        <v>194</v>
      </c>
      <c r="I177" s="41" t="s">
        <v>195</v>
      </c>
      <c r="J177" s="41" t="s">
        <v>214</v>
      </c>
      <c r="K177" s="41" t="s">
        <v>206</v>
      </c>
      <c r="L177" s="41" t="s">
        <v>198</v>
      </c>
      <c r="M177" s="41" t="s">
        <v>88</v>
      </c>
      <c r="N177" s="42">
        <v>1694</v>
      </c>
      <c r="O177" s="42">
        <v>20</v>
      </c>
      <c r="P177" s="41" t="s">
        <v>82</v>
      </c>
      <c r="Q177" s="41" t="s">
        <v>64</v>
      </c>
      <c r="R177" s="41" t="s">
        <v>220</v>
      </c>
      <c r="S177" s="41" t="s">
        <v>216</v>
      </c>
      <c r="T177" s="41" t="s">
        <v>306</v>
      </c>
      <c r="U177" s="41" t="s">
        <v>64</v>
      </c>
      <c r="V177" s="1">
        <v>0.754</v>
      </c>
      <c r="W177" s="1">
        <v>0.754</v>
      </c>
      <c r="X177" s="1">
        <v>0.77700000000000002</v>
      </c>
    </row>
    <row r="178" spans="1:24" ht="26.25" customHeight="1">
      <c r="A178" s="41" t="s">
        <v>64</v>
      </c>
      <c r="B178" s="41" t="s">
        <v>283</v>
      </c>
      <c r="C178" s="41" t="s">
        <v>64</v>
      </c>
      <c r="D178" s="41" t="s">
        <v>70</v>
      </c>
      <c r="E178" s="41" t="s">
        <v>523</v>
      </c>
      <c r="F178" s="41" t="s">
        <v>524</v>
      </c>
      <c r="G178" s="41"/>
      <c r="H178" s="41" t="s">
        <v>194</v>
      </c>
      <c r="I178" s="41" t="s">
        <v>251</v>
      </c>
      <c r="J178" s="41" t="s">
        <v>214</v>
      </c>
      <c r="K178" s="41" t="s">
        <v>206</v>
      </c>
      <c r="L178" s="41" t="s">
        <v>198</v>
      </c>
      <c r="M178" s="41" t="s">
        <v>88</v>
      </c>
      <c r="N178" s="42">
        <v>1690</v>
      </c>
      <c r="O178" s="42">
        <v>15</v>
      </c>
      <c r="P178" s="41" t="s">
        <v>82</v>
      </c>
      <c r="Q178" s="41" t="s">
        <v>64</v>
      </c>
      <c r="R178" s="41" t="s">
        <v>220</v>
      </c>
      <c r="S178" s="41" t="s">
        <v>252</v>
      </c>
      <c r="T178" s="41" t="s">
        <v>306</v>
      </c>
      <c r="U178" s="41" t="s">
        <v>64</v>
      </c>
      <c r="V178" s="1">
        <v>1.0269999999999999</v>
      </c>
      <c r="W178" s="1">
        <v>1.0269999999999999</v>
      </c>
      <c r="X178" s="1">
        <v>1.0269999999999999</v>
      </c>
    </row>
    <row r="179" spans="1:24" ht="26.25" hidden="1" customHeight="1">
      <c r="A179" s="41" t="s">
        <v>64</v>
      </c>
      <c r="B179" s="41" t="s">
        <v>283</v>
      </c>
      <c r="C179" s="41" t="s">
        <v>64</v>
      </c>
      <c r="D179" s="41" t="s">
        <v>70</v>
      </c>
      <c r="E179" s="41" t="s">
        <v>525</v>
      </c>
      <c r="F179" s="41" t="s">
        <v>526</v>
      </c>
      <c r="G179" s="41"/>
      <c r="H179" s="41" t="s">
        <v>287</v>
      </c>
      <c r="I179" s="41" t="s">
        <v>315</v>
      </c>
      <c r="J179" s="41" t="s">
        <v>196</v>
      </c>
      <c r="K179" s="41" t="s">
        <v>206</v>
      </c>
      <c r="L179" s="41" t="s">
        <v>198</v>
      </c>
      <c r="M179" s="41" t="s">
        <v>316</v>
      </c>
      <c r="N179" s="42">
        <v>1638</v>
      </c>
      <c r="O179" s="42">
        <v>1</v>
      </c>
      <c r="P179" s="41" t="s">
        <v>82</v>
      </c>
      <c r="Q179" s="41" t="s">
        <v>64</v>
      </c>
      <c r="R179" s="41" t="s">
        <v>220</v>
      </c>
      <c r="S179" s="41" t="s">
        <v>317</v>
      </c>
      <c r="T179" s="41" t="s">
        <v>306</v>
      </c>
      <c r="U179" s="41" t="s">
        <v>64</v>
      </c>
      <c r="V179" s="1"/>
      <c r="W179" s="1">
        <v>0.313</v>
      </c>
      <c r="X179" s="1">
        <v>0.313</v>
      </c>
    </row>
    <row r="180" spans="1:24" ht="26.25" hidden="1" customHeight="1">
      <c r="A180" s="41" t="s">
        <v>64</v>
      </c>
      <c r="B180" s="41" t="s">
        <v>283</v>
      </c>
      <c r="C180" s="41" t="s">
        <v>64</v>
      </c>
      <c r="D180" s="41" t="s">
        <v>70</v>
      </c>
      <c r="E180" s="41" t="s">
        <v>527</v>
      </c>
      <c r="F180" s="41" t="s">
        <v>528</v>
      </c>
      <c r="G180" s="41"/>
      <c r="H180" s="41" t="s">
        <v>194</v>
      </c>
      <c r="I180" s="41" t="s">
        <v>195</v>
      </c>
      <c r="J180" s="41" t="s">
        <v>311</v>
      </c>
      <c r="K180" s="41" t="s">
        <v>206</v>
      </c>
      <c r="L180" s="41" t="s">
        <v>198</v>
      </c>
      <c r="M180" s="41" t="s">
        <v>88</v>
      </c>
      <c r="N180" s="42">
        <v>1574</v>
      </c>
      <c r="O180" s="42">
        <v>13</v>
      </c>
      <c r="P180" s="41" t="s">
        <v>215</v>
      </c>
      <c r="Q180" s="41" t="s">
        <v>64</v>
      </c>
      <c r="R180" s="41" t="s">
        <v>220</v>
      </c>
      <c r="S180" s="41" t="s">
        <v>216</v>
      </c>
      <c r="T180" s="41" t="s">
        <v>306</v>
      </c>
      <c r="U180" s="41" t="s">
        <v>64</v>
      </c>
      <c r="V180" s="1">
        <v>0</v>
      </c>
      <c r="W180" s="1">
        <v>0</v>
      </c>
      <c r="X180" s="1">
        <v>0</v>
      </c>
    </row>
    <row r="181" spans="1:24" ht="26.25" hidden="1" customHeight="1">
      <c r="A181" s="41" t="s">
        <v>64</v>
      </c>
      <c r="B181" s="41" t="s">
        <v>283</v>
      </c>
      <c r="C181" s="41" t="s">
        <v>64</v>
      </c>
      <c r="D181" s="41" t="s">
        <v>70</v>
      </c>
      <c r="E181" s="41" t="s">
        <v>529</v>
      </c>
      <c r="F181" s="41" t="s">
        <v>530</v>
      </c>
      <c r="G181" s="41" t="s">
        <v>432</v>
      </c>
      <c r="H181" s="41" t="s">
        <v>194</v>
      </c>
      <c r="I181" s="41" t="s">
        <v>195</v>
      </c>
      <c r="J181" s="41" t="s">
        <v>214</v>
      </c>
      <c r="K181" s="41" t="s">
        <v>206</v>
      </c>
      <c r="L181" s="41" t="s">
        <v>198</v>
      </c>
      <c r="M181" s="41" t="s">
        <v>88</v>
      </c>
      <c r="N181" s="42">
        <v>1694</v>
      </c>
      <c r="O181" s="42">
        <v>49</v>
      </c>
      <c r="P181" s="41" t="s">
        <v>215</v>
      </c>
      <c r="Q181" s="41" t="s">
        <v>101</v>
      </c>
      <c r="R181" s="41" t="s">
        <v>220</v>
      </c>
      <c r="S181" s="41" t="s">
        <v>216</v>
      </c>
      <c r="T181" s="41" t="s">
        <v>202</v>
      </c>
      <c r="U181" s="41" t="s">
        <v>217</v>
      </c>
      <c r="V181" s="1">
        <v>0</v>
      </c>
      <c r="W181" s="1">
        <v>0</v>
      </c>
      <c r="X181" s="1">
        <v>0</v>
      </c>
    </row>
    <row r="182" spans="1:24" ht="26.25" hidden="1" customHeight="1">
      <c r="A182" s="41" t="s">
        <v>64</v>
      </c>
      <c r="B182" s="41" t="s">
        <v>283</v>
      </c>
      <c r="C182" s="41" t="s">
        <v>64</v>
      </c>
      <c r="D182" s="41" t="s">
        <v>70</v>
      </c>
      <c r="E182" s="41" t="s">
        <v>531</v>
      </c>
      <c r="F182" s="41" t="s">
        <v>532</v>
      </c>
      <c r="G182" s="41" t="s">
        <v>432</v>
      </c>
      <c r="H182" s="41" t="s">
        <v>194</v>
      </c>
      <c r="I182" s="41" t="s">
        <v>195</v>
      </c>
      <c r="J182" s="41" t="s">
        <v>214</v>
      </c>
      <c r="K182" s="41" t="s">
        <v>206</v>
      </c>
      <c r="L182" s="41" t="s">
        <v>198</v>
      </c>
      <c r="M182" s="41" t="s">
        <v>88</v>
      </c>
      <c r="N182" s="42">
        <v>1694</v>
      </c>
      <c r="O182" s="42">
        <v>48</v>
      </c>
      <c r="P182" s="41" t="s">
        <v>215</v>
      </c>
      <c r="Q182" s="41" t="s">
        <v>101</v>
      </c>
      <c r="R182" s="41" t="s">
        <v>220</v>
      </c>
      <c r="S182" s="41" t="s">
        <v>216</v>
      </c>
      <c r="T182" s="41" t="s">
        <v>202</v>
      </c>
      <c r="U182" s="41" t="s">
        <v>217</v>
      </c>
      <c r="V182" s="1">
        <v>0</v>
      </c>
      <c r="W182" s="1">
        <v>0</v>
      </c>
      <c r="X182" s="1">
        <v>0</v>
      </c>
    </row>
    <row r="183" spans="1:24" ht="26.25" customHeight="1">
      <c r="A183" s="41" t="s">
        <v>64</v>
      </c>
      <c r="B183" s="41" t="s">
        <v>283</v>
      </c>
      <c r="C183" s="41" t="s">
        <v>64</v>
      </c>
      <c r="D183" s="41" t="s">
        <v>70</v>
      </c>
      <c r="E183" s="41" t="s">
        <v>533</v>
      </c>
      <c r="F183" s="41" t="s">
        <v>534</v>
      </c>
      <c r="G183" s="41"/>
      <c r="H183" s="41" t="s">
        <v>194</v>
      </c>
      <c r="I183" s="41" t="s">
        <v>195</v>
      </c>
      <c r="J183" s="41" t="s">
        <v>196</v>
      </c>
      <c r="K183" s="41" t="s">
        <v>206</v>
      </c>
      <c r="L183" s="41" t="s">
        <v>198</v>
      </c>
      <c r="M183" s="41" t="s">
        <v>88</v>
      </c>
      <c r="N183" s="42">
        <v>1695</v>
      </c>
      <c r="O183" s="42">
        <v>26</v>
      </c>
      <c r="P183" s="41" t="s">
        <v>82</v>
      </c>
      <c r="Q183" s="41" t="s">
        <v>64</v>
      </c>
      <c r="R183" s="41" t="s">
        <v>220</v>
      </c>
      <c r="S183" s="41" t="s">
        <v>207</v>
      </c>
      <c r="T183" s="41" t="s">
        <v>306</v>
      </c>
      <c r="U183" s="41" t="s">
        <v>64</v>
      </c>
      <c r="V183" s="1">
        <v>6.0999999999999999E-2</v>
      </c>
      <c r="W183" s="1">
        <v>6.0999999999999999E-2</v>
      </c>
      <c r="X183" s="1">
        <v>6.0999999999999999E-2</v>
      </c>
    </row>
    <row r="184" spans="1:24" ht="26.25" customHeight="1">
      <c r="A184" s="41" t="s">
        <v>64</v>
      </c>
      <c r="B184" s="41" t="s">
        <v>283</v>
      </c>
      <c r="C184" s="41" t="s">
        <v>64</v>
      </c>
      <c r="D184" s="41" t="s">
        <v>70</v>
      </c>
      <c r="E184" s="41" t="s">
        <v>535</v>
      </c>
      <c r="F184" s="41" t="s">
        <v>536</v>
      </c>
      <c r="G184" s="41"/>
      <c r="H184" s="41" t="s">
        <v>194</v>
      </c>
      <c r="I184" s="41" t="s">
        <v>195</v>
      </c>
      <c r="J184" s="41" t="s">
        <v>289</v>
      </c>
      <c r="K184" s="41" t="s">
        <v>289</v>
      </c>
      <c r="L184" s="41" t="s">
        <v>198</v>
      </c>
      <c r="M184" s="41" t="s">
        <v>88</v>
      </c>
      <c r="N184" s="42">
        <v>1695</v>
      </c>
      <c r="O184" s="42">
        <v>23</v>
      </c>
      <c r="P184" s="41" t="s">
        <v>82</v>
      </c>
      <c r="Q184" s="41" t="s">
        <v>64</v>
      </c>
      <c r="R184" s="41" t="s">
        <v>220</v>
      </c>
      <c r="S184" s="41" t="s">
        <v>207</v>
      </c>
      <c r="T184" s="41" t="s">
        <v>306</v>
      </c>
      <c r="U184" s="41" t="s">
        <v>64</v>
      </c>
      <c r="V184" s="1">
        <v>0.92400000000000004</v>
      </c>
      <c r="W184" s="1">
        <v>0.92400000000000004</v>
      </c>
      <c r="X184" s="1">
        <v>0.92400000000000004</v>
      </c>
    </row>
    <row r="185" spans="1:24" ht="26.25" customHeight="1">
      <c r="A185" s="41" t="s">
        <v>64</v>
      </c>
      <c r="B185" s="41" t="s">
        <v>283</v>
      </c>
      <c r="C185" s="41" t="s">
        <v>64</v>
      </c>
      <c r="D185" s="41" t="s">
        <v>70</v>
      </c>
      <c r="E185" s="41" t="s">
        <v>537</v>
      </c>
      <c r="F185" s="41" t="s">
        <v>538</v>
      </c>
      <c r="G185" s="41"/>
      <c r="H185" s="41" t="s">
        <v>194</v>
      </c>
      <c r="I185" s="41" t="s">
        <v>195</v>
      </c>
      <c r="J185" s="41" t="s">
        <v>289</v>
      </c>
      <c r="K185" s="41" t="s">
        <v>289</v>
      </c>
      <c r="L185" s="41" t="s">
        <v>198</v>
      </c>
      <c r="M185" s="41" t="s">
        <v>88</v>
      </c>
      <c r="N185" s="42">
        <v>1695</v>
      </c>
      <c r="O185" s="42">
        <v>33</v>
      </c>
      <c r="P185" s="41" t="s">
        <v>82</v>
      </c>
      <c r="Q185" s="41" t="s">
        <v>64</v>
      </c>
      <c r="R185" s="41" t="s">
        <v>220</v>
      </c>
      <c r="S185" s="41" t="s">
        <v>207</v>
      </c>
      <c r="T185" s="41" t="s">
        <v>306</v>
      </c>
      <c r="U185" s="41" t="s">
        <v>64</v>
      </c>
      <c r="V185" s="1">
        <v>0.61</v>
      </c>
      <c r="W185" s="1">
        <v>0.61</v>
      </c>
      <c r="X185" s="1">
        <v>0.61</v>
      </c>
    </row>
    <row r="186" spans="1:24" ht="26.25" customHeight="1">
      <c r="A186" s="41" t="s">
        <v>64</v>
      </c>
      <c r="B186" s="41" t="s">
        <v>283</v>
      </c>
      <c r="C186" s="41" t="s">
        <v>64</v>
      </c>
      <c r="D186" s="41" t="s">
        <v>70</v>
      </c>
      <c r="E186" s="41" t="s">
        <v>539</v>
      </c>
      <c r="F186" s="41" t="s">
        <v>540</v>
      </c>
      <c r="G186" s="41"/>
      <c r="H186" s="41" t="s">
        <v>194</v>
      </c>
      <c r="I186" s="41" t="s">
        <v>195</v>
      </c>
      <c r="J186" s="41" t="s">
        <v>196</v>
      </c>
      <c r="K186" s="41" t="s">
        <v>206</v>
      </c>
      <c r="L186" s="41" t="s">
        <v>198</v>
      </c>
      <c r="M186" s="41" t="s">
        <v>88</v>
      </c>
      <c r="N186" s="42">
        <v>1695</v>
      </c>
      <c r="O186" s="42">
        <v>32</v>
      </c>
      <c r="P186" s="41" t="s">
        <v>82</v>
      </c>
      <c r="Q186" s="41" t="s">
        <v>64</v>
      </c>
      <c r="R186" s="41" t="s">
        <v>220</v>
      </c>
      <c r="S186" s="41" t="s">
        <v>207</v>
      </c>
      <c r="T186" s="41" t="s">
        <v>306</v>
      </c>
      <c r="U186" s="41" t="s">
        <v>64</v>
      </c>
      <c r="V186" s="1">
        <v>1.4999999999999999E-2</v>
      </c>
      <c r="W186" s="1">
        <v>1.4999999999999999E-2</v>
      </c>
      <c r="X186" s="1">
        <v>1.4999999999999999E-2</v>
      </c>
    </row>
    <row r="187" spans="1:24" ht="26.25" customHeight="1">
      <c r="A187" s="41" t="s">
        <v>64</v>
      </c>
      <c r="B187" s="41" t="s">
        <v>283</v>
      </c>
      <c r="C187" s="41" t="s">
        <v>64</v>
      </c>
      <c r="D187" s="41" t="s">
        <v>70</v>
      </c>
      <c r="E187" s="41" t="s">
        <v>541</v>
      </c>
      <c r="F187" s="41" t="s">
        <v>542</v>
      </c>
      <c r="G187" s="41"/>
      <c r="H187" s="41" t="s">
        <v>194</v>
      </c>
      <c r="I187" s="41" t="s">
        <v>195</v>
      </c>
      <c r="J187" s="41" t="s">
        <v>196</v>
      </c>
      <c r="K187" s="41" t="s">
        <v>197</v>
      </c>
      <c r="L187" s="41" t="s">
        <v>198</v>
      </c>
      <c r="M187" s="41" t="s">
        <v>88</v>
      </c>
      <c r="N187" s="42">
        <v>1695</v>
      </c>
      <c r="O187" s="42">
        <v>31</v>
      </c>
      <c r="P187" s="41" t="s">
        <v>82</v>
      </c>
      <c r="Q187" s="41" t="s">
        <v>64</v>
      </c>
      <c r="R187" s="41" t="s">
        <v>220</v>
      </c>
      <c r="S187" s="41" t="s">
        <v>201</v>
      </c>
      <c r="T187" s="41" t="s">
        <v>306</v>
      </c>
      <c r="U187" s="41" t="s">
        <v>64</v>
      </c>
      <c r="V187" s="1">
        <v>0.47599999999999998</v>
      </c>
      <c r="W187" s="1">
        <v>0.47599999999999998</v>
      </c>
      <c r="X187" s="1">
        <v>0.47599999999999998</v>
      </c>
    </row>
    <row r="188" spans="1:24" ht="26.25" customHeight="1">
      <c r="A188" s="41" t="s">
        <v>64</v>
      </c>
      <c r="B188" s="41" t="s">
        <v>283</v>
      </c>
      <c r="C188" s="41" t="s">
        <v>64</v>
      </c>
      <c r="D188" s="41" t="s">
        <v>70</v>
      </c>
      <c r="E188" s="41" t="s">
        <v>543</v>
      </c>
      <c r="F188" s="41" t="s">
        <v>544</v>
      </c>
      <c r="G188" s="41"/>
      <c r="H188" s="41" t="s">
        <v>194</v>
      </c>
      <c r="I188" s="41" t="s">
        <v>195</v>
      </c>
      <c r="J188" s="41" t="s">
        <v>196</v>
      </c>
      <c r="K188" s="41" t="s">
        <v>206</v>
      </c>
      <c r="L188" s="41" t="s">
        <v>198</v>
      </c>
      <c r="M188" s="41" t="s">
        <v>88</v>
      </c>
      <c r="N188" s="42">
        <v>1695</v>
      </c>
      <c r="O188" s="42">
        <v>30</v>
      </c>
      <c r="P188" s="41" t="s">
        <v>82</v>
      </c>
      <c r="Q188" s="41" t="s">
        <v>64</v>
      </c>
      <c r="R188" s="41" t="s">
        <v>220</v>
      </c>
      <c r="S188" s="41" t="s">
        <v>207</v>
      </c>
      <c r="T188" s="41" t="s">
        <v>306</v>
      </c>
      <c r="U188" s="41" t="s">
        <v>64</v>
      </c>
      <c r="V188" s="1">
        <v>1.2E-2</v>
      </c>
      <c r="W188" s="1">
        <v>1.2E-2</v>
      </c>
      <c r="X188" s="1">
        <v>1.2E-2</v>
      </c>
    </row>
    <row r="189" spans="1:24" ht="26.25" customHeight="1">
      <c r="A189" s="41" t="s">
        <v>64</v>
      </c>
      <c r="B189" s="41" t="s">
        <v>283</v>
      </c>
      <c r="C189" s="41" t="s">
        <v>64</v>
      </c>
      <c r="D189" s="41" t="s">
        <v>70</v>
      </c>
      <c r="E189" s="41" t="s">
        <v>545</v>
      </c>
      <c r="F189" s="41" t="s">
        <v>546</v>
      </c>
      <c r="G189" s="41"/>
      <c r="H189" s="41" t="s">
        <v>194</v>
      </c>
      <c r="I189" s="41" t="s">
        <v>195</v>
      </c>
      <c r="J189" s="41" t="s">
        <v>196</v>
      </c>
      <c r="K189" s="41" t="s">
        <v>197</v>
      </c>
      <c r="L189" s="41" t="s">
        <v>198</v>
      </c>
      <c r="M189" s="41" t="s">
        <v>88</v>
      </c>
      <c r="N189" s="42">
        <v>1695</v>
      </c>
      <c r="O189" s="42">
        <v>29</v>
      </c>
      <c r="P189" s="41" t="s">
        <v>82</v>
      </c>
      <c r="Q189" s="41" t="s">
        <v>64</v>
      </c>
      <c r="R189" s="41" t="s">
        <v>220</v>
      </c>
      <c r="S189" s="41" t="s">
        <v>201</v>
      </c>
      <c r="T189" s="41" t="s">
        <v>306</v>
      </c>
      <c r="U189" s="41" t="s">
        <v>64</v>
      </c>
      <c r="V189" s="1">
        <v>0.36199999999999999</v>
      </c>
      <c r="W189" s="1">
        <v>0.36199999999999999</v>
      </c>
      <c r="X189" s="1">
        <v>0.36199999999999999</v>
      </c>
    </row>
    <row r="190" spans="1:24" ht="26.25" customHeight="1">
      <c r="A190" s="41" t="s">
        <v>64</v>
      </c>
      <c r="B190" s="41" t="s">
        <v>283</v>
      </c>
      <c r="C190" s="41" t="s">
        <v>64</v>
      </c>
      <c r="D190" s="41" t="s">
        <v>70</v>
      </c>
      <c r="E190" s="41" t="s">
        <v>268</v>
      </c>
      <c r="F190" s="41" t="s">
        <v>269</v>
      </c>
      <c r="G190" s="41"/>
      <c r="H190" s="41" t="s">
        <v>194</v>
      </c>
      <c r="I190" s="41" t="s">
        <v>195</v>
      </c>
      <c r="J190" s="41" t="s">
        <v>214</v>
      </c>
      <c r="K190" s="41" t="s">
        <v>206</v>
      </c>
      <c r="L190" s="41" t="s">
        <v>198</v>
      </c>
      <c r="M190" s="41" t="s">
        <v>88</v>
      </c>
      <c r="N190" s="42">
        <v>1687</v>
      </c>
      <c r="O190" s="42">
        <v>22</v>
      </c>
      <c r="P190" s="41" t="s">
        <v>82</v>
      </c>
      <c r="Q190" s="41" t="s">
        <v>64</v>
      </c>
      <c r="R190" s="41" t="s">
        <v>220</v>
      </c>
      <c r="S190" s="41" t="s">
        <v>216</v>
      </c>
      <c r="T190" s="41" t="s">
        <v>306</v>
      </c>
      <c r="U190" s="41" t="s">
        <v>64</v>
      </c>
      <c r="V190" s="1">
        <v>2.7E-2</v>
      </c>
      <c r="W190" s="1">
        <v>2.7E-2</v>
      </c>
      <c r="X190" s="1">
        <v>2.7E-2</v>
      </c>
    </row>
    <row r="191" spans="1:24" ht="26.25" customHeight="1">
      <c r="A191" s="41" t="s">
        <v>64</v>
      </c>
      <c r="B191" s="41" t="s">
        <v>283</v>
      </c>
      <c r="C191" s="41" t="s">
        <v>64</v>
      </c>
      <c r="D191" s="41" t="s">
        <v>70</v>
      </c>
      <c r="E191" s="41" t="s">
        <v>547</v>
      </c>
      <c r="F191" s="41" t="s">
        <v>548</v>
      </c>
      <c r="G191" s="41"/>
      <c r="H191" s="41" t="s">
        <v>194</v>
      </c>
      <c r="I191" s="41" t="s">
        <v>195</v>
      </c>
      <c r="J191" s="41" t="s">
        <v>196</v>
      </c>
      <c r="K191" s="41" t="s">
        <v>206</v>
      </c>
      <c r="L191" s="41" t="s">
        <v>198</v>
      </c>
      <c r="M191" s="41" t="s">
        <v>88</v>
      </c>
      <c r="N191" s="42">
        <v>1695</v>
      </c>
      <c r="O191" s="42">
        <v>28</v>
      </c>
      <c r="P191" s="41" t="s">
        <v>82</v>
      </c>
      <c r="Q191" s="41" t="s">
        <v>64</v>
      </c>
      <c r="R191" s="41" t="s">
        <v>220</v>
      </c>
      <c r="S191" s="41" t="s">
        <v>207</v>
      </c>
      <c r="T191" s="41" t="s">
        <v>306</v>
      </c>
      <c r="U191" s="41" t="s">
        <v>64</v>
      </c>
      <c r="V191" s="1">
        <v>2.1000000000000001E-2</v>
      </c>
      <c r="W191" s="1">
        <v>2.1000000000000001E-2</v>
      </c>
      <c r="X191" s="1">
        <v>2.1000000000000001E-2</v>
      </c>
    </row>
    <row r="192" spans="1:24" ht="26.25" customHeight="1">
      <c r="A192" s="41" t="s">
        <v>64</v>
      </c>
      <c r="B192" s="41" t="s">
        <v>283</v>
      </c>
      <c r="C192" s="41" t="s">
        <v>64</v>
      </c>
      <c r="D192" s="41" t="s">
        <v>70</v>
      </c>
      <c r="E192" s="41" t="s">
        <v>549</v>
      </c>
      <c r="F192" s="41" t="s">
        <v>548</v>
      </c>
      <c r="G192" s="41"/>
      <c r="H192" s="41" t="s">
        <v>194</v>
      </c>
      <c r="I192" s="41" t="s">
        <v>195</v>
      </c>
      <c r="J192" s="41" t="s">
        <v>196</v>
      </c>
      <c r="K192" s="41" t="s">
        <v>206</v>
      </c>
      <c r="L192" s="41" t="s">
        <v>198</v>
      </c>
      <c r="M192" s="41" t="s">
        <v>88</v>
      </c>
      <c r="N192" s="42">
        <v>1695</v>
      </c>
      <c r="O192" s="42">
        <v>27</v>
      </c>
      <c r="P192" s="41" t="s">
        <v>82</v>
      </c>
      <c r="Q192" s="41" t="s">
        <v>64</v>
      </c>
      <c r="R192" s="41" t="s">
        <v>220</v>
      </c>
      <c r="S192" s="41" t="s">
        <v>201</v>
      </c>
      <c r="T192" s="41" t="s">
        <v>306</v>
      </c>
      <c r="U192" s="41" t="s">
        <v>64</v>
      </c>
      <c r="V192" s="1">
        <v>0.72499999999999998</v>
      </c>
      <c r="W192" s="1">
        <v>0.72499999999999998</v>
      </c>
      <c r="X192" s="1">
        <v>0.72499999999999998</v>
      </c>
    </row>
    <row r="193" spans="1:24" ht="26.25" hidden="1" customHeight="1">
      <c r="A193" s="41" t="s">
        <v>64</v>
      </c>
      <c r="B193" s="41" t="s">
        <v>283</v>
      </c>
      <c r="C193" s="41" t="s">
        <v>64</v>
      </c>
      <c r="D193" s="41" t="s">
        <v>70</v>
      </c>
      <c r="E193" s="41" t="s">
        <v>550</v>
      </c>
      <c r="F193" s="41" t="s">
        <v>551</v>
      </c>
      <c r="G193" s="41"/>
      <c r="H193" s="41" t="s">
        <v>194</v>
      </c>
      <c r="I193" s="41" t="s">
        <v>195</v>
      </c>
      <c r="J193" s="41" t="s">
        <v>311</v>
      </c>
      <c r="K193" s="41" t="s">
        <v>206</v>
      </c>
      <c r="L193" s="41" t="s">
        <v>198</v>
      </c>
      <c r="M193" s="41" t="s">
        <v>88</v>
      </c>
      <c r="N193" s="42">
        <v>1574</v>
      </c>
      <c r="O193" s="42">
        <v>14</v>
      </c>
      <c r="P193" s="41" t="s">
        <v>215</v>
      </c>
      <c r="Q193" s="41" t="s">
        <v>64</v>
      </c>
      <c r="R193" s="41" t="s">
        <v>220</v>
      </c>
      <c r="S193" s="41" t="s">
        <v>216</v>
      </c>
      <c r="T193" s="41" t="s">
        <v>306</v>
      </c>
      <c r="U193" s="41" t="s">
        <v>64</v>
      </c>
      <c r="V193" s="1">
        <v>0</v>
      </c>
      <c r="W193" s="1">
        <v>0</v>
      </c>
      <c r="X193" s="1">
        <v>0</v>
      </c>
    </row>
    <row r="194" spans="1:24" ht="26.25" customHeight="1">
      <c r="A194" s="41" t="s">
        <v>64</v>
      </c>
      <c r="B194" s="41" t="s">
        <v>283</v>
      </c>
      <c r="C194" s="41" t="s">
        <v>64</v>
      </c>
      <c r="D194" s="41" t="s">
        <v>70</v>
      </c>
      <c r="E194" s="41" t="s">
        <v>552</v>
      </c>
      <c r="F194" s="41" t="s">
        <v>553</v>
      </c>
      <c r="G194" s="41"/>
      <c r="H194" s="41" t="s">
        <v>194</v>
      </c>
      <c r="I194" s="41" t="s">
        <v>195</v>
      </c>
      <c r="J194" s="41" t="s">
        <v>196</v>
      </c>
      <c r="K194" s="41" t="s">
        <v>206</v>
      </c>
      <c r="L194" s="41" t="s">
        <v>198</v>
      </c>
      <c r="M194" s="41" t="s">
        <v>88</v>
      </c>
      <c r="N194" s="42">
        <v>1695</v>
      </c>
      <c r="O194" s="42">
        <v>35</v>
      </c>
      <c r="P194" s="41" t="s">
        <v>82</v>
      </c>
      <c r="Q194" s="41" t="s">
        <v>64</v>
      </c>
      <c r="R194" s="41" t="s">
        <v>220</v>
      </c>
      <c r="S194" s="41" t="s">
        <v>207</v>
      </c>
      <c r="T194" s="41" t="s">
        <v>306</v>
      </c>
      <c r="U194" s="41" t="s">
        <v>64</v>
      </c>
      <c r="V194" s="1">
        <v>1.0999999999999999E-2</v>
      </c>
      <c r="W194" s="1">
        <v>1.0999999999999999E-2</v>
      </c>
      <c r="X194" s="1">
        <v>1.0999999999999999E-2</v>
      </c>
    </row>
    <row r="195" spans="1:24" ht="26.25" customHeight="1">
      <c r="A195" s="41" t="s">
        <v>64</v>
      </c>
      <c r="B195" s="41" t="s">
        <v>283</v>
      </c>
      <c r="C195" s="41" t="s">
        <v>64</v>
      </c>
      <c r="D195" s="41" t="s">
        <v>70</v>
      </c>
      <c r="E195" s="41" t="s">
        <v>554</v>
      </c>
      <c r="F195" s="41" t="s">
        <v>555</v>
      </c>
      <c r="G195" s="41"/>
      <c r="H195" s="41" t="s">
        <v>194</v>
      </c>
      <c r="I195" s="41" t="s">
        <v>195</v>
      </c>
      <c r="J195" s="41" t="s">
        <v>196</v>
      </c>
      <c r="K195" s="41" t="s">
        <v>197</v>
      </c>
      <c r="L195" s="41" t="s">
        <v>198</v>
      </c>
      <c r="M195" s="41" t="s">
        <v>88</v>
      </c>
      <c r="N195" s="42">
        <v>1695</v>
      </c>
      <c r="O195" s="42">
        <v>34</v>
      </c>
      <c r="P195" s="41" t="s">
        <v>82</v>
      </c>
      <c r="Q195" s="41" t="s">
        <v>64</v>
      </c>
      <c r="R195" s="41" t="s">
        <v>220</v>
      </c>
      <c r="S195" s="41" t="s">
        <v>201</v>
      </c>
      <c r="T195" s="41" t="s">
        <v>306</v>
      </c>
      <c r="U195" s="41" t="s">
        <v>64</v>
      </c>
      <c r="V195" s="1">
        <v>0.33800000000000002</v>
      </c>
      <c r="W195" s="1">
        <v>0.33800000000000002</v>
      </c>
      <c r="X195" s="1">
        <v>0.33800000000000002</v>
      </c>
    </row>
    <row r="196" spans="1:24" ht="26.25" customHeight="1">
      <c r="A196" s="41" t="s">
        <v>64</v>
      </c>
      <c r="B196" s="41" t="s">
        <v>283</v>
      </c>
      <c r="C196" s="41" t="s">
        <v>64</v>
      </c>
      <c r="D196" s="41" t="s">
        <v>70</v>
      </c>
      <c r="E196" s="41" t="s">
        <v>556</v>
      </c>
      <c r="F196" s="41" t="s">
        <v>557</v>
      </c>
      <c r="G196" s="41"/>
      <c r="H196" s="41" t="s">
        <v>194</v>
      </c>
      <c r="I196" s="41" t="s">
        <v>195</v>
      </c>
      <c r="J196" s="41" t="s">
        <v>214</v>
      </c>
      <c r="K196" s="41" t="s">
        <v>206</v>
      </c>
      <c r="L196" s="41" t="s">
        <v>198</v>
      </c>
      <c r="M196" s="41" t="s">
        <v>88</v>
      </c>
      <c r="N196" s="42">
        <v>1694</v>
      </c>
      <c r="O196" s="42">
        <v>21</v>
      </c>
      <c r="P196" s="41" t="s">
        <v>82</v>
      </c>
      <c r="Q196" s="41" t="s">
        <v>64</v>
      </c>
      <c r="R196" s="41" t="s">
        <v>220</v>
      </c>
      <c r="S196" s="41" t="s">
        <v>216</v>
      </c>
      <c r="T196" s="41" t="s">
        <v>306</v>
      </c>
      <c r="U196" s="41" t="s">
        <v>64</v>
      </c>
      <c r="V196" s="1">
        <v>1.028</v>
      </c>
      <c r="W196" s="1">
        <v>1.028</v>
      </c>
      <c r="X196" s="1">
        <v>1.028</v>
      </c>
    </row>
    <row r="197" spans="1:24" ht="26.25" customHeight="1">
      <c r="A197" s="41" t="s">
        <v>64</v>
      </c>
      <c r="B197" s="41" t="s">
        <v>283</v>
      </c>
      <c r="C197" s="41" t="s">
        <v>64</v>
      </c>
      <c r="D197" s="41" t="s">
        <v>70</v>
      </c>
      <c r="E197" s="41" t="s">
        <v>558</v>
      </c>
      <c r="F197" s="41" t="s">
        <v>559</v>
      </c>
      <c r="G197" s="41"/>
      <c r="H197" s="41" t="s">
        <v>194</v>
      </c>
      <c r="I197" s="41" t="s">
        <v>195</v>
      </c>
      <c r="J197" s="41" t="s">
        <v>214</v>
      </c>
      <c r="K197" s="41" t="s">
        <v>206</v>
      </c>
      <c r="L197" s="41" t="s">
        <v>198</v>
      </c>
      <c r="M197" s="41" t="s">
        <v>88</v>
      </c>
      <c r="N197" s="42">
        <v>1694</v>
      </c>
      <c r="O197" s="42">
        <v>8</v>
      </c>
      <c r="P197" s="41" t="s">
        <v>82</v>
      </c>
      <c r="Q197" s="41" t="s">
        <v>64</v>
      </c>
      <c r="R197" s="41" t="s">
        <v>220</v>
      </c>
      <c r="S197" s="41" t="s">
        <v>216</v>
      </c>
      <c r="T197" s="41" t="s">
        <v>306</v>
      </c>
      <c r="U197" s="41" t="s">
        <v>64</v>
      </c>
      <c r="V197" s="1">
        <v>0.12</v>
      </c>
      <c r="W197" s="1">
        <v>0.12</v>
      </c>
      <c r="X197" s="1">
        <v>0.12</v>
      </c>
    </row>
    <row r="198" spans="1:24" ht="26.25" customHeight="1">
      <c r="A198" s="41" t="s">
        <v>64</v>
      </c>
      <c r="B198" s="41" t="s">
        <v>283</v>
      </c>
      <c r="C198" s="41" t="s">
        <v>64</v>
      </c>
      <c r="D198" s="41" t="s">
        <v>70</v>
      </c>
      <c r="E198" s="41" t="s">
        <v>270</v>
      </c>
      <c r="F198" s="41" t="s">
        <v>271</v>
      </c>
      <c r="G198" s="41"/>
      <c r="H198" s="41" t="s">
        <v>194</v>
      </c>
      <c r="I198" s="41" t="s">
        <v>195</v>
      </c>
      <c r="J198" s="41" t="s">
        <v>214</v>
      </c>
      <c r="K198" s="41" t="s">
        <v>206</v>
      </c>
      <c r="L198" s="41" t="s">
        <v>198</v>
      </c>
      <c r="M198" s="41" t="s">
        <v>88</v>
      </c>
      <c r="N198" s="42">
        <v>1687</v>
      </c>
      <c r="O198" s="42">
        <v>20</v>
      </c>
      <c r="P198" s="41" t="s">
        <v>82</v>
      </c>
      <c r="Q198" s="41" t="s">
        <v>64</v>
      </c>
      <c r="R198" s="41" t="s">
        <v>220</v>
      </c>
      <c r="S198" s="41" t="s">
        <v>216</v>
      </c>
      <c r="T198" s="41" t="s">
        <v>306</v>
      </c>
      <c r="U198" s="41" t="s">
        <v>64</v>
      </c>
      <c r="V198" s="1">
        <v>0.217</v>
      </c>
      <c r="W198" s="1">
        <v>0.217</v>
      </c>
      <c r="X198" s="1">
        <v>0.23</v>
      </c>
    </row>
    <row r="199" spans="1:24" ht="26.25" customHeight="1">
      <c r="A199" s="41" t="s">
        <v>64</v>
      </c>
      <c r="B199" s="41" t="s">
        <v>283</v>
      </c>
      <c r="C199" s="41" t="s">
        <v>64</v>
      </c>
      <c r="D199" s="41" t="s">
        <v>70</v>
      </c>
      <c r="E199" s="41" t="s">
        <v>272</v>
      </c>
      <c r="F199" s="41" t="s">
        <v>273</v>
      </c>
      <c r="G199" s="41"/>
      <c r="H199" s="41" t="s">
        <v>194</v>
      </c>
      <c r="I199" s="41" t="s">
        <v>195</v>
      </c>
      <c r="J199" s="41" t="s">
        <v>214</v>
      </c>
      <c r="K199" s="41" t="s">
        <v>206</v>
      </c>
      <c r="L199" s="41" t="s">
        <v>198</v>
      </c>
      <c r="M199" s="41" t="s">
        <v>88</v>
      </c>
      <c r="N199" s="42">
        <v>1687</v>
      </c>
      <c r="O199" s="42">
        <v>18</v>
      </c>
      <c r="P199" s="41" t="s">
        <v>82</v>
      </c>
      <c r="Q199" s="41" t="s">
        <v>64</v>
      </c>
      <c r="R199" s="41" t="s">
        <v>220</v>
      </c>
      <c r="S199" s="41" t="s">
        <v>216</v>
      </c>
      <c r="T199" s="41" t="s">
        <v>306</v>
      </c>
      <c r="U199" s="41" t="s">
        <v>64</v>
      </c>
      <c r="V199" s="1">
        <v>6.66</v>
      </c>
      <c r="W199" s="1">
        <v>6.66</v>
      </c>
      <c r="X199" s="1">
        <v>13.4</v>
      </c>
    </row>
    <row r="200" spans="1:24" ht="26.25" hidden="1" customHeight="1">
      <c r="A200" s="41" t="s">
        <v>64</v>
      </c>
      <c r="B200" s="41" t="s">
        <v>283</v>
      </c>
      <c r="C200" s="41" t="s">
        <v>64</v>
      </c>
      <c r="D200" s="41" t="s">
        <v>70</v>
      </c>
      <c r="E200" s="41" t="s">
        <v>274</v>
      </c>
      <c r="F200" s="41" t="s">
        <v>275</v>
      </c>
      <c r="G200" s="41"/>
      <c r="H200" s="41" t="s">
        <v>194</v>
      </c>
      <c r="I200" s="41" t="s">
        <v>195</v>
      </c>
      <c r="J200" s="41" t="s">
        <v>214</v>
      </c>
      <c r="K200" s="41" t="s">
        <v>206</v>
      </c>
      <c r="L200" s="41" t="s">
        <v>198</v>
      </c>
      <c r="M200" s="41" t="s">
        <v>88</v>
      </c>
      <c r="N200" s="42">
        <v>1687</v>
      </c>
      <c r="O200" s="42">
        <v>19</v>
      </c>
      <c r="P200" s="41" t="s">
        <v>560</v>
      </c>
      <c r="Q200" s="41" t="s">
        <v>64</v>
      </c>
      <c r="R200" s="41" t="s">
        <v>220</v>
      </c>
      <c r="S200" s="41" t="s">
        <v>216</v>
      </c>
      <c r="T200" s="41" t="s">
        <v>306</v>
      </c>
      <c r="U200" s="41" t="s">
        <v>64</v>
      </c>
      <c r="V200" s="1">
        <v>1.155</v>
      </c>
      <c r="W200" s="1">
        <v>1.155</v>
      </c>
      <c r="X200" s="1">
        <v>0</v>
      </c>
    </row>
    <row r="201" spans="1:24" ht="26.25" customHeight="1">
      <c r="A201" s="41" t="s">
        <v>64</v>
      </c>
      <c r="B201" s="41" t="s">
        <v>283</v>
      </c>
      <c r="C201" s="41" t="s">
        <v>64</v>
      </c>
      <c r="D201" s="41" t="s">
        <v>70</v>
      </c>
      <c r="E201" s="41" t="s">
        <v>561</v>
      </c>
      <c r="F201" s="41" t="s">
        <v>562</v>
      </c>
      <c r="G201" s="41"/>
      <c r="H201" s="41" t="s">
        <v>194</v>
      </c>
      <c r="I201" s="41" t="s">
        <v>195</v>
      </c>
      <c r="J201" s="41" t="s">
        <v>214</v>
      </c>
      <c r="K201" s="41" t="s">
        <v>206</v>
      </c>
      <c r="L201" s="41" t="s">
        <v>198</v>
      </c>
      <c r="M201" s="41" t="s">
        <v>88</v>
      </c>
      <c r="N201" s="42">
        <v>1694</v>
      </c>
      <c r="O201" s="42">
        <v>10</v>
      </c>
      <c r="P201" s="41" t="s">
        <v>82</v>
      </c>
      <c r="Q201" s="41" t="s">
        <v>64</v>
      </c>
      <c r="R201" s="41" t="s">
        <v>220</v>
      </c>
      <c r="S201" s="41" t="s">
        <v>216</v>
      </c>
      <c r="T201" s="41" t="s">
        <v>306</v>
      </c>
      <c r="U201" s="41" t="s">
        <v>64</v>
      </c>
      <c r="V201" s="1">
        <v>0.13700000000000001</v>
      </c>
      <c r="W201" s="1">
        <v>0.13700000000000001</v>
      </c>
      <c r="X201" s="1">
        <v>0.13700000000000001</v>
      </c>
    </row>
    <row r="202" spans="1:24" ht="26.25" hidden="1" customHeight="1">
      <c r="A202" s="41" t="s">
        <v>64</v>
      </c>
      <c r="B202" s="41" t="s">
        <v>283</v>
      </c>
      <c r="C202" s="41" t="s">
        <v>64</v>
      </c>
      <c r="D202" s="41" t="s">
        <v>70</v>
      </c>
      <c r="E202" s="41" t="s">
        <v>563</v>
      </c>
      <c r="F202" s="41" t="s">
        <v>286</v>
      </c>
      <c r="G202" s="41"/>
      <c r="H202" s="41" t="s">
        <v>360</v>
      </c>
      <c r="I202" s="41" t="s">
        <v>424</v>
      </c>
      <c r="J202" s="41" t="s">
        <v>196</v>
      </c>
      <c r="K202" s="41" t="s">
        <v>197</v>
      </c>
      <c r="L202" s="41" t="s">
        <v>198</v>
      </c>
      <c r="M202" s="41" t="s">
        <v>316</v>
      </c>
      <c r="N202" s="42">
        <v>1638</v>
      </c>
      <c r="O202" s="42">
        <v>4</v>
      </c>
      <c r="P202" s="41" t="s">
        <v>82</v>
      </c>
      <c r="Q202" s="41" t="s">
        <v>64</v>
      </c>
      <c r="R202" s="41" t="s">
        <v>220</v>
      </c>
      <c r="S202" s="41" t="s">
        <v>317</v>
      </c>
      <c r="T202" s="41" t="s">
        <v>306</v>
      </c>
      <c r="U202" s="41" t="s">
        <v>64</v>
      </c>
      <c r="V202" s="1"/>
      <c r="W202" s="1">
        <v>0.39700000000000002</v>
      </c>
      <c r="X202" s="1">
        <v>0.39700000000000002</v>
      </c>
    </row>
    <row r="203" spans="1:24" ht="26.25" hidden="1" customHeight="1">
      <c r="A203" s="41" t="s">
        <v>64</v>
      </c>
      <c r="B203" s="41" t="s">
        <v>283</v>
      </c>
      <c r="C203" s="41" t="s">
        <v>64</v>
      </c>
      <c r="D203" s="41" t="s">
        <v>70</v>
      </c>
      <c r="E203" s="41" t="s">
        <v>564</v>
      </c>
      <c r="F203" s="41" t="s">
        <v>286</v>
      </c>
      <c r="G203" s="41"/>
      <c r="H203" s="41" t="s">
        <v>360</v>
      </c>
      <c r="I203" s="41" t="s">
        <v>565</v>
      </c>
      <c r="J203" s="41" t="s">
        <v>214</v>
      </c>
      <c r="K203" s="41" t="s">
        <v>206</v>
      </c>
      <c r="L203" s="41" t="s">
        <v>198</v>
      </c>
      <c r="M203" s="41" t="s">
        <v>316</v>
      </c>
      <c r="N203" s="42">
        <v>1638</v>
      </c>
      <c r="O203" s="42">
        <v>2</v>
      </c>
      <c r="P203" s="41" t="s">
        <v>82</v>
      </c>
      <c r="Q203" s="41" t="s">
        <v>64</v>
      </c>
      <c r="R203" s="41" t="s">
        <v>220</v>
      </c>
      <c r="S203" s="41" t="s">
        <v>317</v>
      </c>
      <c r="T203" s="41" t="s">
        <v>306</v>
      </c>
      <c r="U203" s="41" t="s">
        <v>64</v>
      </c>
      <c r="V203" s="1"/>
      <c r="W203" s="1">
        <v>0.56599999999999995</v>
      </c>
      <c r="X203" s="1">
        <v>0.56599999999999995</v>
      </c>
    </row>
    <row r="204" spans="1:24" ht="26.25" hidden="1" customHeight="1">
      <c r="A204" s="41" t="s">
        <v>64</v>
      </c>
      <c r="B204" s="41" t="s">
        <v>283</v>
      </c>
      <c r="C204" s="41" t="s">
        <v>64</v>
      </c>
      <c r="D204" s="41" t="s">
        <v>71</v>
      </c>
      <c r="E204" s="41" t="s">
        <v>566</v>
      </c>
      <c r="F204" s="41" t="s">
        <v>567</v>
      </c>
      <c r="G204" s="41"/>
      <c r="H204" s="41" t="s">
        <v>194</v>
      </c>
      <c r="I204" s="41" t="s">
        <v>251</v>
      </c>
      <c r="J204" s="41" t="s">
        <v>214</v>
      </c>
      <c r="K204" s="41" t="s">
        <v>206</v>
      </c>
      <c r="L204" s="41" t="s">
        <v>281</v>
      </c>
      <c r="M204" s="41" t="s">
        <v>88</v>
      </c>
      <c r="N204" s="42">
        <v>1593</v>
      </c>
      <c r="O204" s="42">
        <v>7</v>
      </c>
      <c r="P204" s="41" t="s">
        <v>199</v>
      </c>
      <c r="Q204" s="41" t="s">
        <v>64</v>
      </c>
      <c r="R204" s="41" t="s">
        <v>220</v>
      </c>
      <c r="S204" s="41" t="s">
        <v>468</v>
      </c>
      <c r="T204" s="41" t="s">
        <v>306</v>
      </c>
      <c r="U204" s="41" t="s">
        <v>568</v>
      </c>
      <c r="V204" s="1">
        <v>0</v>
      </c>
      <c r="W204" s="1">
        <v>0</v>
      </c>
      <c r="X204" s="1">
        <v>0</v>
      </c>
    </row>
    <row r="205" spans="1:24" ht="26.25" hidden="1" customHeight="1">
      <c r="A205" s="41" t="s">
        <v>64</v>
      </c>
      <c r="B205" s="41" t="s">
        <v>283</v>
      </c>
      <c r="C205" s="41" t="s">
        <v>64</v>
      </c>
      <c r="D205" s="41" t="s">
        <v>71</v>
      </c>
      <c r="E205" s="41" t="s">
        <v>569</v>
      </c>
      <c r="F205" s="41" t="s">
        <v>570</v>
      </c>
      <c r="G205" s="41"/>
      <c r="H205" s="41" t="s">
        <v>194</v>
      </c>
      <c r="I205" s="41" t="s">
        <v>251</v>
      </c>
      <c r="J205" s="41" t="s">
        <v>214</v>
      </c>
      <c r="K205" s="41" t="s">
        <v>206</v>
      </c>
      <c r="L205" s="41" t="s">
        <v>281</v>
      </c>
      <c r="M205" s="41" t="s">
        <v>88</v>
      </c>
      <c r="N205" s="42">
        <v>1593</v>
      </c>
      <c r="O205" s="42">
        <v>15</v>
      </c>
      <c r="P205" s="41" t="s">
        <v>199</v>
      </c>
      <c r="Q205" s="41" t="s">
        <v>101</v>
      </c>
      <c r="R205" s="41" t="s">
        <v>220</v>
      </c>
      <c r="S205" s="41" t="s">
        <v>571</v>
      </c>
      <c r="T205" s="41" t="s">
        <v>202</v>
      </c>
      <c r="U205" s="41" t="s">
        <v>572</v>
      </c>
      <c r="V205" s="1">
        <v>0</v>
      </c>
      <c r="W205" s="1">
        <v>0</v>
      </c>
      <c r="X205" s="1">
        <v>0</v>
      </c>
    </row>
    <row r="206" spans="1:24" ht="26.25" hidden="1" customHeight="1">
      <c r="A206" s="41" t="s">
        <v>64</v>
      </c>
      <c r="B206" s="41" t="s">
        <v>283</v>
      </c>
      <c r="C206" s="41" t="s">
        <v>64</v>
      </c>
      <c r="D206" s="41" t="s">
        <v>71</v>
      </c>
      <c r="E206" s="41" t="s">
        <v>573</v>
      </c>
      <c r="F206" s="41" t="s">
        <v>574</v>
      </c>
      <c r="G206" s="41"/>
      <c r="H206" s="41" t="s">
        <v>194</v>
      </c>
      <c r="I206" s="41" t="s">
        <v>301</v>
      </c>
      <c r="J206" s="41" t="s">
        <v>575</v>
      </c>
      <c r="K206" s="41" t="s">
        <v>576</v>
      </c>
      <c r="L206" s="41" t="s">
        <v>281</v>
      </c>
      <c r="M206" s="41" t="s">
        <v>88</v>
      </c>
      <c r="N206" s="42">
        <v>1593</v>
      </c>
      <c r="O206" s="42">
        <v>5</v>
      </c>
      <c r="P206" s="41" t="s">
        <v>199</v>
      </c>
      <c r="Q206" s="41" t="s">
        <v>64</v>
      </c>
      <c r="R206" s="41" t="s">
        <v>220</v>
      </c>
      <c r="S206" s="41" t="s">
        <v>571</v>
      </c>
      <c r="T206" s="41" t="s">
        <v>306</v>
      </c>
      <c r="U206" s="41" t="s">
        <v>356</v>
      </c>
      <c r="V206" s="1">
        <v>0</v>
      </c>
      <c r="W206" s="1">
        <v>0</v>
      </c>
      <c r="X206" s="1">
        <v>0</v>
      </c>
    </row>
    <row r="207" spans="1:24" ht="26.25" hidden="1" customHeight="1">
      <c r="A207" s="41" t="s">
        <v>64</v>
      </c>
      <c r="B207" s="41" t="s">
        <v>283</v>
      </c>
      <c r="C207" s="41" t="s">
        <v>64</v>
      </c>
      <c r="D207" s="41" t="s">
        <v>71</v>
      </c>
      <c r="E207" s="41" t="s">
        <v>577</v>
      </c>
      <c r="F207" s="41" t="s">
        <v>578</v>
      </c>
      <c r="G207" s="41"/>
      <c r="H207" s="41" t="s">
        <v>194</v>
      </c>
      <c r="I207" s="41" t="s">
        <v>251</v>
      </c>
      <c r="J207" s="41" t="s">
        <v>214</v>
      </c>
      <c r="K207" s="41" t="s">
        <v>206</v>
      </c>
      <c r="L207" s="41" t="s">
        <v>281</v>
      </c>
      <c r="M207" s="41" t="s">
        <v>88</v>
      </c>
      <c r="N207" s="42">
        <v>1593</v>
      </c>
      <c r="O207" s="42">
        <v>21</v>
      </c>
      <c r="P207" s="41" t="s">
        <v>199</v>
      </c>
      <c r="Q207" s="41" t="s">
        <v>64</v>
      </c>
      <c r="R207" s="41" t="s">
        <v>220</v>
      </c>
      <c r="S207" s="41" t="s">
        <v>252</v>
      </c>
      <c r="T207" s="41" t="s">
        <v>306</v>
      </c>
      <c r="U207" s="41" t="s">
        <v>356</v>
      </c>
      <c r="V207" s="1">
        <v>0</v>
      </c>
      <c r="W207" s="1">
        <v>0</v>
      </c>
      <c r="X207" s="1">
        <v>0</v>
      </c>
    </row>
    <row r="208" spans="1:24" ht="26.25" hidden="1" customHeight="1">
      <c r="A208" s="41" t="s">
        <v>64</v>
      </c>
      <c r="B208" s="41" t="s">
        <v>283</v>
      </c>
      <c r="C208" s="41" t="s">
        <v>64</v>
      </c>
      <c r="D208" s="41" t="s">
        <v>71</v>
      </c>
      <c r="E208" s="41" t="s">
        <v>579</v>
      </c>
      <c r="F208" s="41" t="s">
        <v>580</v>
      </c>
      <c r="G208" s="41"/>
      <c r="H208" s="41" t="s">
        <v>194</v>
      </c>
      <c r="I208" s="41" t="s">
        <v>251</v>
      </c>
      <c r="J208" s="41" t="s">
        <v>214</v>
      </c>
      <c r="K208" s="41" t="s">
        <v>206</v>
      </c>
      <c r="L208" s="41" t="s">
        <v>281</v>
      </c>
      <c r="M208" s="41" t="s">
        <v>88</v>
      </c>
      <c r="N208" s="42">
        <v>1593</v>
      </c>
      <c r="O208" s="42">
        <v>18</v>
      </c>
      <c r="P208" s="41" t="s">
        <v>199</v>
      </c>
      <c r="Q208" s="41" t="s">
        <v>64</v>
      </c>
      <c r="R208" s="41" t="s">
        <v>220</v>
      </c>
      <c r="S208" s="41" t="s">
        <v>252</v>
      </c>
      <c r="T208" s="41" t="s">
        <v>306</v>
      </c>
      <c r="U208" s="41" t="s">
        <v>356</v>
      </c>
      <c r="V208" s="1">
        <v>0</v>
      </c>
      <c r="W208" s="1">
        <v>0</v>
      </c>
      <c r="X208" s="1">
        <v>0</v>
      </c>
    </row>
    <row r="209" spans="1:24" ht="26.25" hidden="1" customHeight="1">
      <c r="A209" s="41" t="s">
        <v>64</v>
      </c>
      <c r="B209" s="41" t="s">
        <v>283</v>
      </c>
      <c r="C209" s="41" t="s">
        <v>64</v>
      </c>
      <c r="D209" s="41" t="s">
        <v>71</v>
      </c>
      <c r="E209" s="41" t="s">
        <v>581</v>
      </c>
      <c r="F209" s="41" t="s">
        <v>582</v>
      </c>
      <c r="G209" s="41"/>
      <c r="H209" s="41" t="s">
        <v>194</v>
      </c>
      <c r="I209" s="41" t="s">
        <v>251</v>
      </c>
      <c r="J209" s="41" t="s">
        <v>214</v>
      </c>
      <c r="K209" s="41" t="s">
        <v>206</v>
      </c>
      <c r="L209" s="41" t="s">
        <v>281</v>
      </c>
      <c r="M209" s="41" t="s">
        <v>88</v>
      </c>
      <c r="N209" s="42">
        <v>1593</v>
      </c>
      <c r="O209" s="42">
        <v>20</v>
      </c>
      <c r="P209" s="41" t="s">
        <v>199</v>
      </c>
      <c r="Q209" s="41" t="s">
        <v>64</v>
      </c>
      <c r="R209" s="41" t="s">
        <v>220</v>
      </c>
      <c r="S209" s="41" t="s">
        <v>252</v>
      </c>
      <c r="T209" s="41" t="s">
        <v>306</v>
      </c>
      <c r="U209" s="41" t="s">
        <v>356</v>
      </c>
      <c r="V209" s="1">
        <v>0</v>
      </c>
      <c r="W209" s="1">
        <v>0</v>
      </c>
      <c r="X209" s="1">
        <v>0</v>
      </c>
    </row>
    <row r="210" spans="1:24" ht="26.25" hidden="1" customHeight="1">
      <c r="A210" s="41" t="s">
        <v>64</v>
      </c>
      <c r="B210" s="41" t="s">
        <v>283</v>
      </c>
      <c r="C210" s="41" t="s">
        <v>64</v>
      </c>
      <c r="D210" s="41" t="s">
        <v>71</v>
      </c>
      <c r="E210" s="41" t="s">
        <v>476</v>
      </c>
      <c r="F210" s="41" t="s">
        <v>477</v>
      </c>
      <c r="G210" s="41"/>
      <c r="H210" s="41" t="s">
        <v>194</v>
      </c>
      <c r="I210" s="41" t="s">
        <v>251</v>
      </c>
      <c r="J210" s="41" t="s">
        <v>214</v>
      </c>
      <c r="K210" s="41" t="s">
        <v>206</v>
      </c>
      <c r="L210" s="41" t="s">
        <v>281</v>
      </c>
      <c r="M210" s="41" t="s">
        <v>88</v>
      </c>
      <c r="N210" s="42">
        <v>1593</v>
      </c>
      <c r="O210" s="42">
        <v>10</v>
      </c>
      <c r="P210" s="41" t="s">
        <v>199</v>
      </c>
      <c r="Q210" s="41" t="s">
        <v>64</v>
      </c>
      <c r="R210" s="41" t="s">
        <v>220</v>
      </c>
      <c r="S210" s="41" t="s">
        <v>252</v>
      </c>
      <c r="T210" s="41" t="s">
        <v>306</v>
      </c>
      <c r="U210" s="41" t="s">
        <v>356</v>
      </c>
      <c r="V210" s="1">
        <v>0</v>
      </c>
      <c r="W210" s="1">
        <v>0</v>
      </c>
      <c r="X210" s="1">
        <v>0</v>
      </c>
    </row>
    <row r="211" spans="1:24" ht="26.25" hidden="1" customHeight="1">
      <c r="A211" s="41" t="s">
        <v>64</v>
      </c>
      <c r="B211" s="41" t="s">
        <v>283</v>
      </c>
      <c r="C211" s="41" t="s">
        <v>64</v>
      </c>
      <c r="D211" s="41" t="s">
        <v>71</v>
      </c>
      <c r="E211" s="41" t="s">
        <v>583</v>
      </c>
      <c r="F211" s="41" t="s">
        <v>584</v>
      </c>
      <c r="G211" s="41"/>
      <c r="H211" s="41" t="s">
        <v>194</v>
      </c>
      <c r="I211" s="41" t="s">
        <v>251</v>
      </c>
      <c r="J211" s="41" t="s">
        <v>214</v>
      </c>
      <c r="K211" s="41" t="s">
        <v>206</v>
      </c>
      <c r="L211" s="41" t="s">
        <v>281</v>
      </c>
      <c r="M211" s="41" t="s">
        <v>88</v>
      </c>
      <c r="N211" s="42">
        <v>1593</v>
      </c>
      <c r="O211" s="42">
        <v>12</v>
      </c>
      <c r="P211" s="41" t="s">
        <v>199</v>
      </c>
      <c r="Q211" s="41" t="s">
        <v>64</v>
      </c>
      <c r="R211" s="41" t="s">
        <v>220</v>
      </c>
      <c r="S211" s="41" t="s">
        <v>252</v>
      </c>
      <c r="T211" s="41" t="s">
        <v>306</v>
      </c>
      <c r="U211" s="41" t="s">
        <v>356</v>
      </c>
      <c r="V211" s="1">
        <v>0</v>
      </c>
      <c r="W211" s="1">
        <v>0</v>
      </c>
      <c r="X211" s="1">
        <v>0</v>
      </c>
    </row>
    <row r="212" spans="1:24" ht="26.25" hidden="1" customHeight="1">
      <c r="A212" s="41" t="s">
        <v>64</v>
      </c>
      <c r="B212" s="41" t="s">
        <v>283</v>
      </c>
      <c r="C212" s="41" t="s">
        <v>64</v>
      </c>
      <c r="D212" s="41" t="s">
        <v>71</v>
      </c>
      <c r="E212" s="41" t="s">
        <v>585</v>
      </c>
      <c r="F212" s="41" t="s">
        <v>586</v>
      </c>
      <c r="G212" s="41"/>
      <c r="H212" s="41" t="s">
        <v>194</v>
      </c>
      <c r="I212" s="41" t="s">
        <v>251</v>
      </c>
      <c r="J212" s="41" t="s">
        <v>214</v>
      </c>
      <c r="K212" s="41" t="s">
        <v>206</v>
      </c>
      <c r="L212" s="41" t="s">
        <v>281</v>
      </c>
      <c r="M212" s="41" t="s">
        <v>88</v>
      </c>
      <c r="N212" s="42">
        <v>1593</v>
      </c>
      <c r="O212" s="42">
        <v>11</v>
      </c>
      <c r="P212" s="41" t="s">
        <v>199</v>
      </c>
      <c r="Q212" s="41" t="s">
        <v>64</v>
      </c>
      <c r="R212" s="41" t="s">
        <v>220</v>
      </c>
      <c r="S212" s="41" t="s">
        <v>587</v>
      </c>
      <c r="T212" s="41" t="s">
        <v>306</v>
      </c>
      <c r="U212" s="41" t="s">
        <v>295</v>
      </c>
      <c r="V212" s="1">
        <v>0</v>
      </c>
      <c r="W212" s="1">
        <v>0</v>
      </c>
      <c r="X212" s="1">
        <v>0</v>
      </c>
    </row>
    <row r="213" spans="1:24" ht="26.25" hidden="1" customHeight="1">
      <c r="A213" s="41" t="s">
        <v>64</v>
      </c>
      <c r="B213" s="41" t="s">
        <v>283</v>
      </c>
      <c r="C213" s="41" t="s">
        <v>64</v>
      </c>
      <c r="D213" s="41" t="s">
        <v>71</v>
      </c>
      <c r="E213" s="41" t="s">
        <v>588</v>
      </c>
      <c r="F213" s="41" t="s">
        <v>589</v>
      </c>
      <c r="G213" s="41"/>
      <c r="H213" s="41" t="s">
        <v>194</v>
      </c>
      <c r="I213" s="41" t="s">
        <v>251</v>
      </c>
      <c r="J213" s="41" t="s">
        <v>214</v>
      </c>
      <c r="K213" s="41" t="s">
        <v>206</v>
      </c>
      <c r="L213" s="41" t="s">
        <v>281</v>
      </c>
      <c r="M213" s="41" t="s">
        <v>88</v>
      </c>
      <c r="N213" s="42">
        <v>1593</v>
      </c>
      <c r="O213" s="42">
        <v>16</v>
      </c>
      <c r="P213" s="41" t="s">
        <v>199</v>
      </c>
      <c r="Q213" s="41" t="s">
        <v>101</v>
      </c>
      <c r="R213" s="41" t="s">
        <v>220</v>
      </c>
      <c r="S213" s="41" t="s">
        <v>571</v>
      </c>
      <c r="T213" s="41" t="s">
        <v>202</v>
      </c>
      <c r="U213" s="41" t="s">
        <v>572</v>
      </c>
      <c r="V213" s="1">
        <v>0</v>
      </c>
      <c r="W213" s="1">
        <v>0</v>
      </c>
      <c r="X213" s="1">
        <v>0</v>
      </c>
    </row>
    <row r="214" spans="1:24" ht="26.25" hidden="1" customHeight="1">
      <c r="A214" s="41" t="s">
        <v>64</v>
      </c>
      <c r="B214" s="41" t="s">
        <v>283</v>
      </c>
      <c r="C214" s="41" t="s">
        <v>64</v>
      </c>
      <c r="D214" s="41" t="s">
        <v>71</v>
      </c>
      <c r="E214" s="41" t="s">
        <v>590</v>
      </c>
      <c r="F214" s="41" t="s">
        <v>591</v>
      </c>
      <c r="G214" s="41"/>
      <c r="H214" s="41" t="s">
        <v>194</v>
      </c>
      <c r="I214" s="41" t="s">
        <v>251</v>
      </c>
      <c r="J214" s="41" t="s">
        <v>214</v>
      </c>
      <c r="K214" s="41" t="s">
        <v>206</v>
      </c>
      <c r="L214" s="41" t="s">
        <v>281</v>
      </c>
      <c r="M214" s="41" t="s">
        <v>88</v>
      </c>
      <c r="N214" s="42">
        <v>1593</v>
      </c>
      <c r="O214" s="42">
        <v>8</v>
      </c>
      <c r="P214" s="41" t="s">
        <v>199</v>
      </c>
      <c r="Q214" s="41" t="s">
        <v>64</v>
      </c>
      <c r="R214" s="41" t="s">
        <v>220</v>
      </c>
      <c r="S214" s="41" t="s">
        <v>252</v>
      </c>
      <c r="T214" s="41" t="s">
        <v>306</v>
      </c>
      <c r="U214" s="41" t="s">
        <v>64</v>
      </c>
      <c r="V214" s="1">
        <v>0</v>
      </c>
      <c r="W214" s="1">
        <v>0</v>
      </c>
      <c r="X214" s="1">
        <v>0</v>
      </c>
    </row>
    <row r="215" spans="1:24" ht="26.25" hidden="1" customHeight="1">
      <c r="A215" s="41" t="s">
        <v>64</v>
      </c>
      <c r="B215" s="41" t="s">
        <v>283</v>
      </c>
      <c r="C215" s="41" t="s">
        <v>64</v>
      </c>
      <c r="D215" s="41" t="s">
        <v>71</v>
      </c>
      <c r="E215" s="41" t="s">
        <v>592</v>
      </c>
      <c r="F215" s="41" t="s">
        <v>286</v>
      </c>
      <c r="G215" s="41"/>
      <c r="H215" s="41" t="s">
        <v>194</v>
      </c>
      <c r="I215" s="41" t="s">
        <v>251</v>
      </c>
      <c r="J215" s="41" t="s">
        <v>214</v>
      </c>
      <c r="K215" s="41" t="s">
        <v>206</v>
      </c>
      <c r="L215" s="41" t="s">
        <v>281</v>
      </c>
      <c r="M215" s="41" t="s">
        <v>88</v>
      </c>
      <c r="N215" s="42">
        <v>1593</v>
      </c>
      <c r="O215" s="42">
        <v>23</v>
      </c>
      <c r="P215" s="41" t="s">
        <v>199</v>
      </c>
      <c r="Q215" s="41" t="s">
        <v>64</v>
      </c>
      <c r="R215" s="41" t="s">
        <v>220</v>
      </c>
      <c r="S215" s="41" t="s">
        <v>252</v>
      </c>
      <c r="T215" s="41" t="s">
        <v>306</v>
      </c>
      <c r="U215" s="41" t="s">
        <v>64</v>
      </c>
      <c r="V215" s="1">
        <v>0</v>
      </c>
      <c r="W215" s="1">
        <v>0</v>
      </c>
      <c r="X215" s="1">
        <v>0</v>
      </c>
    </row>
    <row r="216" spans="1:24" ht="26.25" hidden="1" customHeight="1">
      <c r="A216" s="41" t="s">
        <v>64</v>
      </c>
      <c r="B216" s="41" t="s">
        <v>283</v>
      </c>
      <c r="C216" s="41" t="s">
        <v>64</v>
      </c>
      <c r="D216" s="41" t="s">
        <v>71</v>
      </c>
      <c r="E216" s="41" t="s">
        <v>593</v>
      </c>
      <c r="F216" s="41" t="s">
        <v>594</v>
      </c>
      <c r="G216" s="41"/>
      <c r="H216" s="41" t="s">
        <v>194</v>
      </c>
      <c r="I216" s="41" t="s">
        <v>251</v>
      </c>
      <c r="J216" s="41" t="s">
        <v>214</v>
      </c>
      <c r="K216" s="41" t="s">
        <v>206</v>
      </c>
      <c r="L216" s="41" t="s">
        <v>281</v>
      </c>
      <c r="M216" s="41" t="s">
        <v>88</v>
      </c>
      <c r="N216" s="42">
        <v>1593</v>
      </c>
      <c r="O216" s="42">
        <v>9</v>
      </c>
      <c r="P216" s="41" t="s">
        <v>199</v>
      </c>
      <c r="Q216" s="41" t="s">
        <v>64</v>
      </c>
      <c r="R216" s="41" t="s">
        <v>220</v>
      </c>
      <c r="S216" s="41" t="s">
        <v>252</v>
      </c>
      <c r="T216" s="41" t="s">
        <v>306</v>
      </c>
      <c r="U216" s="41" t="s">
        <v>356</v>
      </c>
      <c r="V216" s="1">
        <v>0</v>
      </c>
      <c r="W216" s="1">
        <v>0</v>
      </c>
      <c r="X216" s="1">
        <v>0</v>
      </c>
    </row>
    <row r="217" spans="1:24" ht="26.25" hidden="1" customHeight="1">
      <c r="A217" s="41" t="s">
        <v>64</v>
      </c>
      <c r="B217" s="41" t="s">
        <v>283</v>
      </c>
      <c r="C217" s="41" t="s">
        <v>64</v>
      </c>
      <c r="D217" s="41" t="s">
        <v>71</v>
      </c>
      <c r="E217" s="41" t="s">
        <v>595</v>
      </c>
      <c r="F217" s="41" t="s">
        <v>596</v>
      </c>
      <c r="G217" s="41"/>
      <c r="H217" s="41" t="s">
        <v>194</v>
      </c>
      <c r="I217" s="41" t="s">
        <v>251</v>
      </c>
      <c r="J217" s="41" t="s">
        <v>214</v>
      </c>
      <c r="K217" s="41" t="s">
        <v>206</v>
      </c>
      <c r="L217" s="41" t="s">
        <v>281</v>
      </c>
      <c r="M217" s="41" t="s">
        <v>88</v>
      </c>
      <c r="N217" s="42">
        <v>1593</v>
      </c>
      <c r="O217" s="42">
        <v>19</v>
      </c>
      <c r="P217" s="41" t="s">
        <v>199</v>
      </c>
      <c r="Q217" s="41" t="s">
        <v>64</v>
      </c>
      <c r="R217" s="41" t="s">
        <v>220</v>
      </c>
      <c r="S217" s="41" t="s">
        <v>252</v>
      </c>
      <c r="T217" s="41" t="s">
        <v>306</v>
      </c>
      <c r="U217" s="41" t="s">
        <v>356</v>
      </c>
      <c r="V217" s="1">
        <v>0</v>
      </c>
      <c r="W217" s="1">
        <v>0</v>
      </c>
      <c r="X217" s="1">
        <v>0</v>
      </c>
    </row>
    <row r="218" spans="1:24" ht="26.25" hidden="1" customHeight="1">
      <c r="A218" s="41" t="s">
        <v>64</v>
      </c>
      <c r="B218" s="41" t="s">
        <v>283</v>
      </c>
      <c r="C218" s="41" t="s">
        <v>64</v>
      </c>
      <c r="D218" s="41" t="s">
        <v>71</v>
      </c>
      <c r="E218" s="41" t="s">
        <v>597</v>
      </c>
      <c r="F218" s="41" t="s">
        <v>598</v>
      </c>
      <c r="G218" s="41"/>
      <c r="H218" s="41" t="s">
        <v>194</v>
      </c>
      <c r="I218" s="41" t="s">
        <v>251</v>
      </c>
      <c r="J218" s="41" t="s">
        <v>214</v>
      </c>
      <c r="K218" s="41" t="s">
        <v>206</v>
      </c>
      <c r="L218" s="41" t="s">
        <v>281</v>
      </c>
      <c r="M218" s="41" t="s">
        <v>88</v>
      </c>
      <c r="N218" s="42">
        <v>1593</v>
      </c>
      <c r="O218" s="42">
        <v>6</v>
      </c>
      <c r="P218" s="41" t="s">
        <v>199</v>
      </c>
      <c r="Q218" s="41" t="s">
        <v>64</v>
      </c>
      <c r="R218" s="41" t="s">
        <v>220</v>
      </c>
      <c r="S218" s="41" t="s">
        <v>252</v>
      </c>
      <c r="T218" s="41" t="s">
        <v>306</v>
      </c>
      <c r="U218" s="41" t="s">
        <v>356</v>
      </c>
      <c r="V218" s="1">
        <v>0</v>
      </c>
      <c r="W218" s="1">
        <v>0</v>
      </c>
      <c r="X218" s="1">
        <v>0</v>
      </c>
    </row>
    <row r="219" spans="1:24" ht="26.25" customHeight="1">
      <c r="A219" s="41" t="s">
        <v>64</v>
      </c>
      <c r="B219" s="41" t="s">
        <v>283</v>
      </c>
      <c r="C219" s="41" t="s">
        <v>64</v>
      </c>
      <c r="D219" s="41" t="s">
        <v>71</v>
      </c>
      <c r="E219" s="41" t="s">
        <v>599</v>
      </c>
      <c r="F219" s="41" t="s">
        <v>600</v>
      </c>
      <c r="G219" s="41"/>
      <c r="H219" s="41" t="s">
        <v>194</v>
      </c>
      <c r="I219" s="41" t="s">
        <v>301</v>
      </c>
      <c r="J219" s="41" t="s">
        <v>214</v>
      </c>
      <c r="K219" s="41" t="s">
        <v>206</v>
      </c>
      <c r="L219" s="41" t="s">
        <v>281</v>
      </c>
      <c r="M219" s="41" t="s">
        <v>88</v>
      </c>
      <c r="N219" s="42">
        <v>1593</v>
      </c>
      <c r="O219" s="42">
        <v>1</v>
      </c>
      <c r="P219" s="41" t="s">
        <v>82</v>
      </c>
      <c r="Q219" s="41" t="s">
        <v>64</v>
      </c>
      <c r="R219" s="41" t="s">
        <v>220</v>
      </c>
      <c r="S219" s="41" t="s">
        <v>587</v>
      </c>
      <c r="T219" s="41" t="s">
        <v>306</v>
      </c>
      <c r="U219" s="41" t="s">
        <v>64</v>
      </c>
      <c r="V219" s="1">
        <v>6.7000000000000004E-2</v>
      </c>
      <c r="W219" s="1">
        <v>6.7000000000000004E-2</v>
      </c>
      <c r="X219" s="1">
        <v>6.7000000000000004E-2</v>
      </c>
    </row>
    <row r="220" spans="1:24" ht="26.25" customHeight="1">
      <c r="A220" s="41" t="s">
        <v>64</v>
      </c>
      <c r="B220" s="41" t="s">
        <v>283</v>
      </c>
      <c r="C220" s="41" t="s">
        <v>64</v>
      </c>
      <c r="D220" s="41" t="s">
        <v>71</v>
      </c>
      <c r="E220" s="41" t="s">
        <v>601</v>
      </c>
      <c r="F220" s="41" t="s">
        <v>602</v>
      </c>
      <c r="G220" s="41"/>
      <c r="H220" s="41" t="s">
        <v>194</v>
      </c>
      <c r="I220" s="41" t="s">
        <v>301</v>
      </c>
      <c r="J220" s="41" t="s">
        <v>214</v>
      </c>
      <c r="K220" s="41" t="s">
        <v>206</v>
      </c>
      <c r="L220" s="41" t="s">
        <v>281</v>
      </c>
      <c r="M220" s="41" t="s">
        <v>88</v>
      </c>
      <c r="N220" s="42">
        <v>1593</v>
      </c>
      <c r="O220" s="42">
        <v>2</v>
      </c>
      <c r="P220" s="41" t="s">
        <v>82</v>
      </c>
      <c r="Q220" s="41" t="s">
        <v>64</v>
      </c>
      <c r="R220" s="41" t="s">
        <v>220</v>
      </c>
      <c r="S220" s="41" t="s">
        <v>603</v>
      </c>
      <c r="T220" s="41" t="s">
        <v>306</v>
      </c>
      <c r="U220" s="41" t="s">
        <v>64</v>
      </c>
      <c r="V220" s="1">
        <v>5.5E-2</v>
      </c>
      <c r="W220" s="1">
        <v>5.5E-2</v>
      </c>
      <c r="X220" s="1">
        <v>5.5E-2</v>
      </c>
    </row>
    <row r="221" spans="1:24" ht="26.25" hidden="1" customHeight="1">
      <c r="A221" s="41" t="s">
        <v>64</v>
      </c>
      <c r="B221" s="41" t="s">
        <v>283</v>
      </c>
      <c r="C221" s="41" t="s">
        <v>64</v>
      </c>
      <c r="D221" s="41" t="s">
        <v>71</v>
      </c>
      <c r="E221" s="41" t="s">
        <v>604</v>
      </c>
      <c r="F221" s="41" t="s">
        <v>605</v>
      </c>
      <c r="G221" s="41"/>
      <c r="H221" s="41" t="s">
        <v>194</v>
      </c>
      <c r="I221" s="41" t="s">
        <v>251</v>
      </c>
      <c r="J221" s="41" t="s">
        <v>214</v>
      </c>
      <c r="K221" s="41" t="s">
        <v>206</v>
      </c>
      <c r="L221" s="41" t="s">
        <v>281</v>
      </c>
      <c r="M221" s="41" t="s">
        <v>88</v>
      </c>
      <c r="N221" s="42">
        <v>1593</v>
      </c>
      <c r="O221" s="42">
        <v>13</v>
      </c>
      <c r="P221" s="41" t="s">
        <v>199</v>
      </c>
      <c r="Q221" s="41" t="s">
        <v>64</v>
      </c>
      <c r="R221" s="41" t="s">
        <v>220</v>
      </c>
      <c r="S221" s="41" t="s">
        <v>606</v>
      </c>
      <c r="T221" s="41" t="s">
        <v>306</v>
      </c>
      <c r="U221" s="41" t="s">
        <v>607</v>
      </c>
      <c r="V221" s="1">
        <v>0</v>
      </c>
      <c r="W221" s="1">
        <v>0</v>
      </c>
      <c r="X221" s="1">
        <v>0</v>
      </c>
    </row>
    <row r="222" spans="1:24" ht="26.25" hidden="1" customHeight="1">
      <c r="A222" s="41" t="s">
        <v>64</v>
      </c>
      <c r="B222" s="41" t="s">
        <v>283</v>
      </c>
      <c r="C222" s="41" t="s">
        <v>64</v>
      </c>
      <c r="D222" s="41" t="s">
        <v>71</v>
      </c>
      <c r="E222" s="41" t="s">
        <v>608</v>
      </c>
      <c r="F222" s="41" t="s">
        <v>609</v>
      </c>
      <c r="G222" s="41"/>
      <c r="H222" s="41" t="s">
        <v>194</v>
      </c>
      <c r="I222" s="41" t="s">
        <v>251</v>
      </c>
      <c r="J222" s="41" t="s">
        <v>214</v>
      </c>
      <c r="K222" s="41" t="s">
        <v>206</v>
      </c>
      <c r="L222" s="41" t="s">
        <v>281</v>
      </c>
      <c r="M222" s="41" t="s">
        <v>88</v>
      </c>
      <c r="N222" s="42">
        <v>1593</v>
      </c>
      <c r="O222" s="42">
        <v>14</v>
      </c>
      <c r="P222" s="41" t="s">
        <v>199</v>
      </c>
      <c r="Q222" s="41" t="s">
        <v>101</v>
      </c>
      <c r="R222" s="41" t="s">
        <v>220</v>
      </c>
      <c r="S222" s="41" t="s">
        <v>571</v>
      </c>
      <c r="T222" s="41" t="s">
        <v>202</v>
      </c>
      <c r="U222" s="41" t="s">
        <v>572</v>
      </c>
      <c r="V222" s="1">
        <v>0</v>
      </c>
      <c r="W222" s="1">
        <v>0</v>
      </c>
      <c r="X222" s="1">
        <v>0</v>
      </c>
    </row>
    <row r="223" spans="1:24" ht="26.25" customHeight="1">
      <c r="A223" s="41" t="s">
        <v>64</v>
      </c>
      <c r="B223" s="41" t="s">
        <v>283</v>
      </c>
      <c r="C223" s="41" t="s">
        <v>64</v>
      </c>
      <c r="D223" s="41" t="s">
        <v>71</v>
      </c>
      <c r="E223" s="41" t="s">
        <v>610</v>
      </c>
      <c r="F223" s="41" t="s">
        <v>611</v>
      </c>
      <c r="G223" s="41"/>
      <c r="H223" s="41" t="s">
        <v>194</v>
      </c>
      <c r="I223" s="41" t="s">
        <v>301</v>
      </c>
      <c r="J223" s="41" t="s">
        <v>214</v>
      </c>
      <c r="K223" s="41" t="s">
        <v>206</v>
      </c>
      <c r="L223" s="41" t="s">
        <v>281</v>
      </c>
      <c r="M223" s="41" t="s">
        <v>88</v>
      </c>
      <c r="N223" s="42">
        <v>1593</v>
      </c>
      <c r="O223" s="42">
        <v>3</v>
      </c>
      <c r="P223" s="41" t="s">
        <v>82</v>
      </c>
      <c r="Q223" s="41" t="s">
        <v>64</v>
      </c>
      <c r="R223" s="41" t="s">
        <v>220</v>
      </c>
      <c r="S223" s="41" t="s">
        <v>309</v>
      </c>
      <c r="T223" s="41" t="s">
        <v>306</v>
      </c>
      <c r="U223" s="41" t="s">
        <v>64</v>
      </c>
      <c r="V223" s="1">
        <v>0.61099999999999999</v>
      </c>
      <c r="W223" s="1">
        <v>0.61099999999999999</v>
      </c>
      <c r="X223" s="1">
        <v>0.61099999999999999</v>
      </c>
    </row>
    <row r="224" spans="1:24" ht="26.25" customHeight="1">
      <c r="A224" s="41" t="s">
        <v>64</v>
      </c>
      <c r="B224" s="41" t="s">
        <v>283</v>
      </c>
      <c r="C224" s="41" t="s">
        <v>64</v>
      </c>
      <c r="D224" s="41" t="s">
        <v>71</v>
      </c>
      <c r="E224" s="41" t="s">
        <v>612</v>
      </c>
      <c r="F224" s="41" t="s">
        <v>613</v>
      </c>
      <c r="G224" s="41"/>
      <c r="H224" s="41" t="s">
        <v>194</v>
      </c>
      <c r="I224" s="41" t="s">
        <v>251</v>
      </c>
      <c r="J224" s="41" t="s">
        <v>214</v>
      </c>
      <c r="K224" s="41" t="s">
        <v>206</v>
      </c>
      <c r="L224" s="41" t="s">
        <v>281</v>
      </c>
      <c r="M224" s="41" t="s">
        <v>88</v>
      </c>
      <c r="N224" s="42">
        <v>1593</v>
      </c>
      <c r="O224" s="42">
        <v>4</v>
      </c>
      <c r="P224" s="41" t="s">
        <v>82</v>
      </c>
      <c r="Q224" s="41" t="s">
        <v>64</v>
      </c>
      <c r="R224" s="41" t="s">
        <v>220</v>
      </c>
      <c r="S224" s="41" t="s">
        <v>353</v>
      </c>
      <c r="T224" s="41" t="s">
        <v>306</v>
      </c>
      <c r="U224" s="41" t="s">
        <v>64</v>
      </c>
      <c r="V224" s="1">
        <v>1.1439999999999999</v>
      </c>
      <c r="W224" s="1">
        <v>1.1439999999999999</v>
      </c>
      <c r="X224" s="1">
        <v>1.1439999999999999</v>
      </c>
    </row>
    <row r="225" spans="1:24" ht="26.25" hidden="1" customHeight="1">
      <c r="A225" s="41" t="s">
        <v>64</v>
      </c>
      <c r="B225" s="41" t="s">
        <v>283</v>
      </c>
      <c r="C225" s="41" t="s">
        <v>64</v>
      </c>
      <c r="D225" s="41" t="s">
        <v>71</v>
      </c>
      <c r="E225" s="41" t="s">
        <v>614</v>
      </c>
      <c r="F225" s="41" t="s">
        <v>615</v>
      </c>
      <c r="G225" s="41"/>
      <c r="H225" s="41" t="s">
        <v>194</v>
      </c>
      <c r="I225" s="41" t="s">
        <v>251</v>
      </c>
      <c r="J225" s="41" t="s">
        <v>214</v>
      </c>
      <c r="K225" s="41" t="s">
        <v>206</v>
      </c>
      <c r="L225" s="41" t="s">
        <v>281</v>
      </c>
      <c r="M225" s="41" t="s">
        <v>88</v>
      </c>
      <c r="N225" s="42">
        <v>1593</v>
      </c>
      <c r="O225" s="42">
        <v>17</v>
      </c>
      <c r="P225" s="41" t="s">
        <v>199</v>
      </c>
      <c r="Q225" s="41" t="s">
        <v>64</v>
      </c>
      <c r="R225" s="41" t="s">
        <v>220</v>
      </c>
      <c r="S225" s="41" t="s">
        <v>252</v>
      </c>
      <c r="T225" s="41" t="s">
        <v>306</v>
      </c>
      <c r="U225" s="41" t="s">
        <v>356</v>
      </c>
      <c r="V225" s="1">
        <v>0</v>
      </c>
      <c r="W225" s="1">
        <v>0</v>
      </c>
      <c r="X225" s="1">
        <v>0</v>
      </c>
    </row>
    <row r="226" spans="1:24" ht="26.25" hidden="1" customHeight="1">
      <c r="A226" s="41" t="s">
        <v>64</v>
      </c>
      <c r="B226" s="41" t="s">
        <v>283</v>
      </c>
      <c r="C226" s="41" t="s">
        <v>64</v>
      </c>
      <c r="D226" s="41" t="s">
        <v>72</v>
      </c>
      <c r="E226" s="41" t="s">
        <v>616</v>
      </c>
      <c r="F226" s="41" t="s">
        <v>286</v>
      </c>
      <c r="G226" s="41"/>
      <c r="H226" s="41" t="s">
        <v>194</v>
      </c>
      <c r="I226" s="41" t="s">
        <v>301</v>
      </c>
      <c r="J226" s="41" t="s">
        <v>214</v>
      </c>
      <c r="K226" s="41" t="s">
        <v>206</v>
      </c>
      <c r="L226" s="41" t="s">
        <v>617</v>
      </c>
      <c r="M226" s="41" t="s">
        <v>88</v>
      </c>
      <c r="N226" s="42">
        <v>1649</v>
      </c>
      <c r="O226" s="42">
        <v>4</v>
      </c>
      <c r="P226" s="41" t="s">
        <v>199</v>
      </c>
      <c r="Q226" s="41" t="s">
        <v>64</v>
      </c>
      <c r="R226" s="41" t="s">
        <v>220</v>
      </c>
      <c r="S226" s="41" t="s">
        <v>252</v>
      </c>
      <c r="T226" s="41" t="s">
        <v>306</v>
      </c>
      <c r="U226" s="41" t="s">
        <v>64</v>
      </c>
      <c r="V226" s="1"/>
      <c r="W226" s="1"/>
      <c r="X226" s="1"/>
    </row>
    <row r="227" spans="1:24" ht="26.25" customHeight="1">
      <c r="A227" s="41" t="s">
        <v>64</v>
      </c>
      <c r="B227" s="41" t="s">
        <v>283</v>
      </c>
      <c r="C227" s="41" t="s">
        <v>64</v>
      </c>
      <c r="D227" s="41" t="s">
        <v>72</v>
      </c>
      <c r="E227" s="41" t="s">
        <v>618</v>
      </c>
      <c r="F227" s="41" t="s">
        <v>465</v>
      </c>
      <c r="G227" s="41"/>
      <c r="H227" s="41" t="s">
        <v>194</v>
      </c>
      <c r="I227" s="41" t="s">
        <v>301</v>
      </c>
      <c r="J227" s="41" t="s">
        <v>311</v>
      </c>
      <c r="K227" s="41" t="s">
        <v>206</v>
      </c>
      <c r="L227" s="41" t="s">
        <v>617</v>
      </c>
      <c r="M227" s="41" t="s">
        <v>88</v>
      </c>
      <c r="N227" s="42">
        <v>1649</v>
      </c>
      <c r="O227" s="42">
        <v>3</v>
      </c>
      <c r="P227" s="41" t="s">
        <v>82</v>
      </c>
      <c r="Q227" s="41" t="s">
        <v>64</v>
      </c>
      <c r="R227" s="41" t="s">
        <v>220</v>
      </c>
      <c r="S227" s="41" t="s">
        <v>305</v>
      </c>
      <c r="T227" s="41" t="s">
        <v>306</v>
      </c>
      <c r="U227" s="41" t="s">
        <v>64</v>
      </c>
      <c r="V227" s="1">
        <v>2.8000000000000001E-2</v>
      </c>
      <c r="W227" s="1">
        <v>2.8000000000000001E-2</v>
      </c>
      <c r="X227" s="1">
        <v>2.8000000000000001E-2</v>
      </c>
    </row>
    <row r="228" spans="1:24" ht="26.25" customHeight="1">
      <c r="A228" s="41" t="s">
        <v>64</v>
      </c>
      <c r="B228" s="41" t="s">
        <v>283</v>
      </c>
      <c r="C228" s="41" t="s">
        <v>64</v>
      </c>
      <c r="D228" s="41" t="s">
        <v>72</v>
      </c>
      <c r="E228" s="41" t="s">
        <v>619</v>
      </c>
      <c r="F228" s="41" t="s">
        <v>467</v>
      </c>
      <c r="G228" s="41"/>
      <c r="H228" s="41" t="s">
        <v>194</v>
      </c>
      <c r="I228" s="41" t="s">
        <v>301</v>
      </c>
      <c r="J228" s="41" t="s">
        <v>311</v>
      </c>
      <c r="K228" s="41" t="s">
        <v>206</v>
      </c>
      <c r="L228" s="41" t="s">
        <v>617</v>
      </c>
      <c r="M228" s="41" t="s">
        <v>88</v>
      </c>
      <c r="N228" s="42">
        <v>1649</v>
      </c>
      <c r="O228" s="42">
        <v>2</v>
      </c>
      <c r="P228" s="41" t="s">
        <v>82</v>
      </c>
      <c r="Q228" s="41" t="s">
        <v>64</v>
      </c>
      <c r="R228" s="41" t="s">
        <v>220</v>
      </c>
      <c r="S228" s="41" t="s">
        <v>309</v>
      </c>
      <c r="T228" s="41" t="s">
        <v>306</v>
      </c>
      <c r="U228" s="41" t="s">
        <v>64</v>
      </c>
      <c r="V228" s="1">
        <v>0.10100000000000001</v>
      </c>
      <c r="W228" s="1">
        <v>0.10100000000000001</v>
      </c>
      <c r="X228" s="1">
        <v>0.10100000000000001</v>
      </c>
    </row>
    <row r="229" spans="1:24" ht="26.25" customHeight="1">
      <c r="A229" s="41" t="s">
        <v>64</v>
      </c>
      <c r="B229" s="41" t="s">
        <v>283</v>
      </c>
      <c r="C229" s="41" t="s">
        <v>64</v>
      </c>
      <c r="D229" s="41" t="s">
        <v>72</v>
      </c>
      <c r="E229" s="41" t="s">
        <v>620</v>
      </c>
      <c r="F229" s="41" t="s">
        <v>470</v>
      </c>
      <c r="G229" s="41"/>
      <c r="H229" s="41" t="s">
        <v>194</v>
      </c>
      <c r="I229" s="41" t="s">
        <v>301</v>
      </c>
      <c r="J229" s="41" t="s">
        <v>311</v>
      </c>
      <c r="K229" s="41" t="s">
        <v>206</v>
      </c>
      <c r="L229" s="41" t="s">
        <v>617</v>
      </c>
      <c r="M229" s="41" t="s">
        <v>88</v>
      </c>
      <c r="N229" s="42">
        <v>1649</v>
      </c>
      <c r="O229" s="42">
        <v>1</v>
      </c>
      <c r="P229" s="41" t="s">
        <v>82</v>
      </c>
      <c r="Q229" s="41" t="s">
        <v>64</v>
      </c>
      <c r="R229" s="41" t="s">
        <v>220</v>
      </c>
      <c r="S229" s="41" t="s">
        <v>312</v>
      </c>
      <c r="T229" s="41" t="s">
        <v>306</v>
      </c>
      <c r="U229" s="41" t="s">
        <v>64</v>
      </c>
      <c r="V229" s="1">
        <v>0.99199999999999999</v>
      </c>
      <c r="W229" s="1">
        <v>0.99199999999999999</v>
      </c>
      <c r="X229" s="1">
        <v>0.99199999999999999</v>
      </c>
    </row>
    <row r="230" spans="1:24" ht="26.25" hidden="1" customHeight="1">
      <c r="A230" s="41" t="s">
        <v>6</v>
      </c>
      <c r="B230" s="41"/>
      <c r="C230" s="41" t="s">
        <v>11</v>
      </c>
      <c r="D230" s="41"/>
      <c r="E230" s="41"/>
      <c r="F230" s="41"/>
      <c r="G230" s="41"/>
      <c r="H230" s="41"/>
      <c r="I230" s="41"/>
      <c r="J230" s="41"/>
      <c r="K230" s="41"/>
      <c r="L230" s="41" t="s">
        <v>304</v>
      </c>
      <c r="M230" s="41" t="s">
        <v>88</v>
      </c>
      <c r="N230" s="42">
        <v>1701</v>
      </c>
      <c r="O230" s="42"/>
      <c r="P230" s="41"/>
      <c r="Q230" s="41"/>
      <c r="R230" s="41"/>
      <c r="S230" s="41"/>
      <c r="T230" s="41"/>
      <c r="U230" s="41"/>
      <c r="V230" s="1"/>
      <c r="W230" s="1"/>
      <c r="X230" s="1"/>
    </row>
    <row r="231" spans="1:24" ht="26.25" hidden="1" customHeight="1">
      <c r="A231" s="41" t="s">
        <v>6</v>
      </c>
      <c r="B231" s="41" t="s">
        <v>7</v>
      </c>
      <c r="C231" s="41" t="s">
        <v>8</v>
      </c>
      <c r="D231" s="41" t="s">
        <v>8</v>
      </c>
      <c r="E231" s="41" t="s">
        <v>621</v>
      </c>
      <c r="F231" s="41" t="s">
        <v>622</v>
      </c>
      <c r="G231" s="41"/>
      <c r="H231" s="41" t="s">
        <v>287</v>
      </c>
      <c r="I231" s="41" t="s">
        <v>288</v>
      </c>
      <c r="J231" s="41" t="s">
        <v>575</v>
      </c>
      <c r="K231" s="41" t="s">
        <v>623</v>
      </c>
      <c r="L231" s="41" t="s">
        <v>304</v>
      </c>
      <c r="M231" s="41" t="s">
        <v>88</v>
      </c>
      <c r="N231" s="42">
        <v>1602</v>
      </c>
      <c r="O231" s="42">
        <v>1</v>
      </c>
      <c r="P231" s="41" t="s">
        <v>82</v>
      </c>
      <c r="Q231" s="41" t="s">
        <v>89</v>
      </c>
      <c r="R231" s="41" t="s">
        <v>624</v>
      </c>
      <c r="S231" s="41" t="s">
        <v>625</v>
      </c>
      <c r="T231" s="41" t="s">
        <v>626</v>
      </c>
      <c r="U231" s="41" t="s">
        <v>89</v>
      </c>
      <c r="V231" s="1">
        <v>4.3600000000000003</v>
      </c>
      <c r="W231" s="1"/>
      <c r="X231" s="1">
        <v>3.4</v>
      </c>
    </row>
    <row r="232" spans="1:24" ht="26.25" hidden="1" customHeight="1">
      <c r="A232" s="41" t="s">
        <v>6</v>
      </c>
      <c r="B232" s="41" t="s">
        <v>7</v>
      </c>
      <c r="C232" s="41" t="s">
        <v>8</v>
      </c>
      <c r="D232" s="41" t="s">
        <v>8</v>
      </c>
      <c r="E232" s="41" t="s">
        <v>627</v>
      </c>
      <c r="F232" s="41" t="s">
        <v>628</v>
      </c>
      <c r="G232" s="41"/>
      <c r="H232" s="41" t="s">
        <v>287</v>
      </c>
      <c r="I232" s="41" t="s">
        <v>288</v>
      </c>
      <c r="J232" s="41" t="s">
        <v>575</v>
      </c>
      <c r="K232" s="41" t="s">
        <v>623</v>
      </c>
      <c r="L232" s="41" t="s">
        <v>304</v>
      </c>
      <c r="M232" s="41" t="s">
        <v>88</v>
      </c>
      <c r="N232" s="42">
        <v>1602</v>
      </c>
      <c r="O232" s="42">
        <v>4</v>
      </c>
      <c r="P232" s="41" t="s">
        <v>215</v>
      </c>
      <c r="Q232" s="41" t="s">
        <v>89</v>
      </c>
      <c r="R232" s="41" t="s">
        <v>629</v>
      </c>
      <c r="S232" s="41" t="s">
        <v>625</v>
      </c>
      <c r="T232" s="41" t="s">
        <v>626</v>
      </c>
      <c r="U232" s="41" t="s">
        <v>630</v>
      </c>
      <c r="V232" s="1"/>
      <c r="W232" s="1"/>
      <c r="X232" s="1"/>
    </row>
    <row r="233" spans="1:24" ht="26.25" hidden="1" customHeight="1">
      <c r="A233" s="41" t="s">
        <v>6</v>
      </c>
      <c r="B233" s="41" t="s">
        <v>7</v>
      </c>
      <c r="C233" s="41" t="s">
        <v>8</v>
      </c>
      <c r="D233" s="41" t="s">
        <v>8</v>
      </c>
      <c r="E233" s="41" t="s">
        <v>631</v>
      </c>
      <c r="F233" s="41" t="s">
        <v>632</v>
      </c>
      <c r="G233" s="41"/>
      <c r="H233" s="41" t="s">
        <v>287</v>
      </c>
      <c r="I233" s="41" t="s">
        <v>288</v>
      </c>
      <c r="J233" s="41" t="s">
        <v>575</v>
      </c>
      <c r="K233" s="41" t="s">
        <v>623</v>
      </c>
      <c r="L233" s="41" t="s">
        <v>304</v>
      </c>
      <c r="M233" s="41" t="s">
        <v>88</v>
      </c>
      <c r="N233" s="42">
        <v>1602</v>
      </c>
      <c r="O233" s="42">
        <v>6</v>
      </c>
      <c r="P233" s="41" t="s">
        <v>215</v>
      </c>
      <c r="Q233" s="41" t="s">
        <v>89</v>
      </c>
      <c r="R233" s="41" t="s">
        <v>23</v>
      </c>
      <c r="S233" s="41" t="s">
        <v>625</v>
      </c>
      <c r="T233" s="41" t="s">
        <v>626</v>
      </c>
      <c r="U233" s="41" t="s">
        <v>630</v>
      </c>
      <c r="V233" s="1"/>
      <c r="W233" s="1"/>
      <c r="X233" s="1"/>
    </row>
    <row r="234" spans="1:24" ht="26.25" hidden="1" customHeight="1">
      <c r="A234" s="41" t="s">
        <v>6</v>
      </c>
      <c r="B234" s="41" t="s">
        <v>7</v>
      </c>
      <c r="C234" s="41" t="s">
        <v>8</v>
      </c>
      <c r="D234" s="41" t="s">
        <v>8</v>
      </c>
      <c r="E234" s="41" t="s">
        <v>633</v>
      </c>
      <c r="F234" s="41" t="s">
        <v>634</v>
      </c>
      <c r="G234" s="41"/>
      <c r="H234" s="41" t="s">
        <v>287</v>
      </c>
      <c r="I234" s="41" t="s">
        <v>288</v>
      </c>
      <c r="J234" s="41" t="s">
        <v>575</v>
      </c>
      <c r="K234" s="41" t="s">
        <v>623</v>
      </c>
      <c r="L234" s="41" t="s">
        <v>304</v>
      </c>
      <c r="M234" s="41" t="s">
        <v>88</v>
      </c>
      <c r="N234" s="42">
        <v>1602</v>
      </c>
      <c r="O234" s="42">
        <v>7</v>
      </c>
      <c r="P234" s="41" t="s">
        <v>215</v>
      </c>
      <c r="Q234" s="41" t="s">
        <v>89</v>
      </c>
      <c r="R234" s="41" t="s">
        <v>23</v>
      </c>
      <c r="S234" s="41" t="s">
        <v>625</v>
      </c>
      <c r="T234" s="41" t="s">
        <v>626</v>
      </c>
      <c r="U234" s="41" t="s">
        <v>630</v>
      </c>
      <c r="V234" s="1"/>
      <c r="W234" s="1"/>
      <c r="X234" s="1"/>
    </row>
    <row r="235" spans="1:24" ht="26.25" hidden="1" customHeight="1">
      <c r="A235" s="41" t="s">
        <v>6</v>
      </c>
      <c r="B235" s="41" t="s">
        <v>7</v>
      </c>
      <c r="C235" s="41" t="s">
        <v>635</v>
      </c>
      <c r="D235" s="41" t="s">
        <v>7</v>
      </c>
      <c r="E235" s="41" t="s">
        <v>636</v>
      </c>
      <c r="F235" s="41" t="s">
        <v>637</v>
      </c>
      <c r="G235" s="41" t="s">
        <v>638</v>
      </c>
      <c r="H235" s="41" t="s">
        <v>287</v>
      </c>
      <c r="I235" s="41" t="s">
        <v>288</v>
      </c>
      <c r="J235" s="41" t="s">
        <v>575</v>
      </c>
      <c r="K235" s="41" t="s">
        <v>623</v>
      </c>
      <c r="L235" s="41" t="s">
        <v>304</v>
      </c>
      <c r="M235" s="41" t="s">
        <v>88</v>
      </c>
      <c r="N235" s="42">
        <v>1603</v>
      </c>
      <c r="O235" s="42">
        <v>4</v>
      </c>
      <c r="P235" s="41" t="s">
        <v>82</v>
      </c>
      <c r="Q235" s="41" t="s">
        <v>89</v>
      </c>
      <c r="R235" s="41" t="s">
        <v>629</v>
      </c>
      <c r="S235" s="41" t="s">
        <v>625</v>
      </c>
      <c r="T235" s="41" t="s">
        <v>626</v>
      </c>
      <c r="U235" s="41" t="s">
        <v>89</v>
      </c>
      <c r="V235" s="1">
        <v>2.64</v>
      </c>
      <c r="W235" s="1">
        <v>2.988</v>
      </c>
      <c r="X235" s="1">
        <v>2.988</v>
      </c>
    </row>
    <row r="236" spans="1:24" ht="26.25" hidden="1" customHeight="1">
      <c r="A236" s="41" t="s">
        <v>6</v>
      </c>
      <c r="B236" s="41" t="s">
        <v>7</v>
      </c>
      <c r="C236" s="41" t="s">
        <v>635</v>
      </c>
      <c r="D236" s="41" t="s">
        <v>7</v>
      </c>
      <c r="E236" s="41" t="s">
        <v>639</v>
      </c>
      <c r="F236" s="41" t="s">
        <v>640</v>
      </c>
      <c r="G236" s="41"/>
      <c r="H236" s="41" t="s">
        <v>194</v>
      </c>
      <c r="I236" s="41" t="s">
        <v>641</v>
      </c>
      <c r="J236" s="41" t="s">
        <v>575</v>
      </c>
      <c r="K236" s="41" t="s">
        <v>623</v>
      </c>
      <c r="L236" s="41" t="s">
        <v>304</v>
      </c>
      <c r="M236" s="41" t="s">
        <v>88</v>
      </c>
      <c r="N236" s="42">
        <v>1603</v>
      </c>
      <c r="O236" s="42">
        <v>14</v>
      </c>
      <c r="P236" s="41" t="s">
        <v>215</v>
      </c>
      <c r="Q236" s="41" t="s">
        <v>89</v>
      </c>
      <c r="R236" s="41" t="s">
        <v>629</v>
      </c>
      <c r="S236" s="41" t="s">
        <v>625</v>
      </c>
      <c r="T236" s="41" t="s">
        <v>626</v>
      </c>
      <c r="U236" s="41" t="s">
        <v>89</v>
      </c>
      <c r="V236" s="1"/>
      <c r="W236" s="1"/>
      <c r="X236" s="1"/>
    </row>
    <row r="237" spans="1:24" ht="26.25" hidden="1" customHeight="1">
      <c r="A237" s="41" t="s">
        <v>6</v>
      </c>
      <c r="B237" s="41" t="s">
        <v>7</v>
      </c>
      <c r="C237" s="41" t="s">
        <v>635</v>
      </c>
      <c r="D237" s="41" t="s">
        <v>7</v>
      </c>
      <c r="E237" s="41" t="s">
        <v>642</v>
      </c>
      <c r="F237" s="41" t="s">
        <v>640</v>
      </c>
      <c r="G237" s="41"/>
      <c r="H237" s="41" t="s">
        <v>194</v>
      </c>
      <c r="I237" s="41" t="s">
        <v>641</v>
      </c>
      <c r="J237" s="41" t="s">
        <v>575</v>
      </c>
      <c r="K237" s="41" t="s">
        <v>623</v>
      </c>
      <c r="L237" s="41" t="s">
        <v>304</v>
      </c>
      <c r="M237" s="41" t="s">
        <v>88</v>
      </c>
      <c r="N237" s="42">
        <v>1603</v>
      </c>
      <c r="O237" s="42">
        <v>15</v>
      </c>
      <c r="P237" s="41" t="s">
        <v>215</v>
      </c>
      <c r="Q237" s="41" t="s">
        <v>89</v>
      </c>
      <c r="R237" s="41" t="s">
        <v>629</v>
      </c>
      <c r="S237" s="41" t="s">
        <v>625</v>
      </c>
      <c r="T237" s="41" t="s">
        <v>626</v>
      </c>
      <c r="U237" s="41" t="s">
        <v>89</v>
      </c>
      <c r="V237" s="1"/>
      <c r="W237" s="1"/>
      <c r="X237" s="1"/>
    </row>
    <row r="238" spans="1:24" ht="26.25" hidden="1" customHeight="1">
      <c r="A238" s="41" t="s">
        <v>6</v>
      </c>
      <c r="B238" s="41" t="s">
        <v>7</v>
      </c>
      <c r="C238" s="41" t="s">
        <v>635</v>
      </c>
      <c r="D238" s="41" t="s">
        <v>7</v>
      </c>
      <c r="E238" s="41" t="s">
        <v>643</v>
      </c>
      <c r="F238" s="41" t="s">
        <v>644</v>
      </c>
      <c r="G238" s="41"/>
      <c r="H238" s="41" t="s">
        <v>287</v>
      </c>
      <c r="I238" s="41" t="s">
        <v>288</v>
      </c>
      <c r="J238" s="41" t="s">
        <v>575</v>
      </c>
      <c r="K238" s="41" t="s">
        <v>623</v>
      </c>
      <c r="L238" s="41" t="s">
        <v>304</v>
      </c>
      <c r="M238" s="41" t="s">
        <v>88</v>
      </c>
      <c r="N238" s="42">
        <v>1603</v>
      </c>
      <c r="O238" s="42">
        <v>3</v>
      </c>
      <c r="P238" s="41" t="s">
        <v>199</v>
      </c>
      <c r="Q238" s="41" t="s">
        <v>89</v>
      </c>
      <c r="R238" s="41" t="s">
        <v>629</v>
      </c>
      <c r="S238" s="41" t="s">
        <v>625</v>
      </c>
      <c r="T238" s="41" t="s">
        <v>626</v>
      </c>
      <c r="U238" s="41" t="s">
        <v>89</v>
      </c>
      <c r="V238" s="1">
        <v>12.55</v>
      </c>
      <c r="W238" s="1"/>
      <c r="X238" s="1"/>
    </row>
    <row r="239" spans="1:24" ht="26.25" hidden="1" customHeight="1">
      <c r="A239" s="41" t="s">
        <v>6</v>
      </c>
      <c r="B239" s="41" t="s">
        <v>7</v>
      </c>
      <c r="C239" s="41" t="s">
        <v>635</v>
      </c>
      <c r="D239" s="41" t="s">
        <v>7</v>
      </c>
      <c r="E239" s="41" t="s">
        <v>645</v>
      </c>
      <c r="F239" s="41" t="s">
        <v>646</v>
      </c>
      <c r="G239" s="41"/>
      <c r="H239" s="41" t="s">
        <v>287</v>
      </c>
      <c r="I239" s="41" t="s">
        <v>288</v>
      </c>
      <c r="J239" s="41" t="s">
        <v>575</v>
      </c>
      <c r="K239" s="41" t="s">
        <v>623</v>
      </c>
      <c r="L239" s="41" t="s">
        <v>304</v>
      </c>
      <c r="M239" s="41" t="s">
        <v>88</v>
      </c>
      <c r="N239" s="42">
        <v>1603</v>
      </c>
      <c r="O239" s="42">
        <v>12</v>
      </c>
      <c r="P239" s="41" t="s">
        <v>215</v>
      </c>
      <c r="Q239" s="41" t="s">
        <v>89</v>
      </c>
      <c r="R239" s="41" t="s">
        <v>629</v>
      </c>
      <c r="S239" s="41" t="s">
        <v>625</v>
      </c>
      <c r="T239" s="41" t="s">
        <v>626</v>
      </c>
      <c r="U239" s="41" t="s">
        <v>89</v>
      </c>
      <c r="V239" s="1"/>
      <c r="W239" s="1"/>
      <c r="X239" s="1"/>
    </row>
    <row r="240" spans="1:24" ht="26.25" hidden="1" customHeight="1">
      <c r="A240" s="41" t="s">
        <v>6</v>
      </c>
      <c r="B240" s="41" t="s">
        <v>7</v>
      </c>
      <c r="C240" s="41" t="s">
        <v>635</v>
      </c>
      <c r="D240" s="41" t="s">
        <v>7</v>
      </c>
      <c r="E240" s="41" t="s">
        <v>647</v>
      </c>
      <c r="F240" s="41" t="s">
        <v>646</v>
      </c>
      <c r="G240" s="41"/>
      <c r="H240" s="41" t="s">
        <v>287</v>
      </c>
      <c r="I240" s="41" t="s">
        <v>288</v>
      </c>
      <c r="J240" s="41" t="s">
        <v>575</v>
      </c>
      <c r="K240" s="41" t="s">
        <v>623</v>
      </c>
      <c r="L240" s="41" t="s">
        <v>304</v>
      </c>
      <c r="M240" s="41" t="s">
        <v>88</v>
      </c>
      <c r="N240" s="42">
        <v>1603</v>
      </c>
      <c r="O240" s="42">
        <v>13</v>
      </c>
      <c r="P240" s="41" t="s">
        <v>215</v>
      </c>
      <c r="Q240" s="41" t="s">
        <v>89</v>
      </c>
      <c r="R240" s="41" t="s">
        <v>629</v>
      </c>
      <c r="S240" s="41" t="s">
        <v>625</v>
      </c>
      <c r="T240" s="41" t="s">
        <v>626</v>
      </c>
      <c r="U240" s="41" t="s">
        <v>89</v>
      </c>
      <c r="V240" s="1"/>
      <c r="W240" s="1"/>
      <c r="X240" s="1"/>
    </row>
    <row r="241" spans="1:24" ht="26.25" hidden="1" customHeight="1">
      <c r="A241" s="41" t="s">
        <v>6</v>
      </c>
      <c r="B241" s="41" t="s">
        <v>7</v>
      </c>
      <c r="C241" s="41" t="s">
        <v>635</v>
      </c>
      <c r="D241" s="41" t="s">
        <v>7</v>
      </c>
      <c r="E241" s="41" t="s">
        <v>648</v>
      </c>
      <c r="F241" s="41" t="s">
        <v>649</v>
      </c>
      <c r="G241" s="41" t="s">
        <v>650</v>
      </c>
      <c r="H241" s="41" t="s">
        <v>287</v>
      </c>
      <c r="I241" s="41" t="s">
        <v>288</v>
      </c>
      <c r="J241" s="41" t="s">
        <v>575</v>
      </c>
      <c r="K241" s="41" t="s">
        <v>623</v>
      </c>
      <c r="L241" s="41" t="s">
        <v>304</v>
      </c>
      <c r="M241" s="41" t="s">
        <v>88</v>
      </c>
      <c r="N241" s="42">
        <v>1603</v>
      </c>
      <c r="O241" s="42">
        <v>1</v>
      </c>
      <c r="P241" s="41" t="s">
        <v>82</v>
      </c>
      <c r="Q241" s="41" t="s">
        <v>89</v>
      </c>
      <c r="R241" s="41" t="s">
        <v>629</v>
      </c>
      <c r="S241" s="41" t="s">
        <v>625</v>
      </c>
      <c r="T241" s="41" t="s">
        <v>626</v>
      </c>
      <c r="U241" s="41" t="s">
        <v>89</v>
      </c>
      <c r="V241" s="1">
        <v>12.7</v>
      </c>
      <c r="W241" s="1">
        <v>6.8369999999999997</v>
      </c>
      <c r="X241" s="1">
        <v>6.8369999999999997</v>
      </c>
    </row>
    <row r="242" spans="1:24" ht="26.25" hidden="1" customHeight="1">
      <c r="A242" s="41" t="s">
        <v>6</v>
      </c>
      <c r="B242" s="41" t="s">
        <v>7</v>
      </c>
      <c r="C242" s="41" t="s">
        <v>635</v>
      </c>
      <c r="D242" s="41" t="s">
        <v>7</v>
      </c>
      <c r="E242" s="41" t="s">
        <v>651</v>
      </c>
      <c r="F242" s="41" t="s">
        <v>652</v>
      </c>
      <c r="G242" s="41"/>
      <c r="H242" s="41" t="s">
        <v>287</v>
      </c>
      <c r="I242" s="41" t="s">
        <v>288</v>
      </c>
      <c r="J242" s="41" t="s">
        <v>575</v>
      </c>
      <c r="K242" s="41" t="s">
        <v>623</v>
      </c>
      <c r="L242" s="41" t="s">
        <v>304</v>
      </c>
      <c r="M242" s="41" t="s">
        <v>88</v>
      </c>
      <c r="N242" s="42">
        <v>1603</v>
      </c>
      <c r="O242" s="42">
        <v>7</v>
      </c>
      <c r="P242" s="41" t="s">
        <v>215</v>
      </c>
      <c r="Q242" s="41" t="s">
        <v>89</v>
      </c>
      <c r="R242" s="41" t="s">
        <v>629</v>
      </c>
      <c r="S242" s="41" t="s">
        <v>625</v>
      </c>
      <c r="T242" s="41" t="s">
        <v>626</v>
      </c>
      <c r="U242" s="41" t="s">
        <v>89</v>
      </c>
      <c r="V242" s="1"/>
      <c r="W242" s="1"/>
      <c r="X242" s="1"/>
    </row>
    <row r="243" spans="1:24" ht="26.25" hidden="1" customHeight="1">
      <c r="A243" s="41" t="s">
        <v>6</v>
      </c>
      <c r="B243" s="41" t="s">
        <v>7</v>
      </c>
      <c r="C243" s="41" t="s">
        <v>635</v>
      </c>
      <c r="D243" s="41" t="s">
        <v>7</v>
      </c>
      <c r="E243" s="41" t="s">
        <v>653</v>
      </c>
      <c r="F243" s="41" t="s">
        <v>652</v>
      </c>
      <c r="G243" s="41"/>
      <c r="H243" s="41" t="s">
        <v>287</v>
      </c>
      <c r="I243" s="41" t="s">
        <v>288</v>
      </c>
      <c r="J243" s="41" t="s">
        <v>575</v>
      </c>
      <c r="K243" s="41" t="s">
        <v>623</v>
      </c>
      <c r="L243" s="41" t="s">
        <v>304</v>
      </c>
      <c r="M243" s="41" t="s">
        <v>88</v>
      </c>
      <c r="N243" s="42">
        <v>1603</v>
      </c>
      <c r="O243" s="42">
        <v>10</v>
      </c>
      <c r="P243" s="41" t="s">
        <v>215</v>
      </c>
      <c r="Q243" s="41" t="s">
        <v>89</v>
      </c>
      <c r="R243" s="41" t="s">
        <v>629</v>
      </c>
      <c r="S243" s="41" t="s">
        <v>625</v>
      </c>
      <c r="T243" s="41" t="s">
        <v>626</v>
      </c>
      <c r="U243" s="41" t="s">
        <v>89</v>
      </c>
      <c r="V243" s="1"/>
      <c r="W243" s="1"/>
      <c r="X243" s="1"/>
    </row>
    <row r="244" spans="1:24" ht="26.25" hidden="1" customHeight="1">
      <c r="A244" s="41" t="s">
        <v>6</v>
      </c>
      <c r="B244" s="41" t="s">
        <v>7</v>
      </c>
      <c r="C244" s="41" t="s">
        <v>635</v>
      </c>
      <c r="D244" s="41" t="s">
        <v>7</v>
      </c>
      <c r="E244" s="41" t="s">
        <v>654</v>
      </c>
      <c r="F244" s="41" t="s">
        <v>652</v>
      </c>
      <c r="G244" s="41"/>
      <c r="H244" s="41" t="s">
        <v>287</v>
      </c>
      <c r="I244" s="41" t="s">
        <v>288</v>
      </c>
      <c r="J244" s="41" t="s">
        <v>575</v>
      </c>
      <c r="K244" s="41" t="s">
        <v>623</v>
      </c>
      <c r="L244" s="41" t="s">
        <v>304</v>
      </c>
      <c r="M244" s="41" t="s">
        <v>88</v>
      </c>
      <c r="N244" s="42">
        <v>1603</v>
      </c>
      <c r="O244" s="42">
        <v>11</v>
      </c>
      <c r="P244" s="41" t="s">
        <v>215</v>
      </c>
      <c r="Q244" s="41" t="s">
        <v>89</v>
      </c>
      <c r="R244" s="41" t="s">
        <v>629</v>
      </c>
      <c r="S244" s="41" t="s">
        <v>625</v>
      </c>
      <c r="T244" s="41" t="s">
        <v>626</v>
      </c>
      <c r="U244" s="41" t="s">
        <v>89</v>
      </c>
      <c r="V244" s="1"/>
      <c r="W244" s="1"/>
      <c r="X244" s="1"/>
    </row>
    <row r="245" spans="1:24" ht="26.25" hidden="1" customHeight="1">
      <c r="A245" s="41" t="s">
        <v>6</v>
      </c>
      <c r="B245" s="41" t="s">
        <v>7</v>
      </c>
      <c r="C245" s="41" t="s">
        <v>635</v>
      </c>
      <c r="D245" s="41" t="s">
        <v>7</v>
      </c>
      <c r="E245" s="41" t="s">
        <v>655</v>
      </c>
      <c r="F245" s="41" t="s">
        <v>644</v>
      </c>
      <c r="G245" s="41"/>
      <c r="H245" s="41" t="s">
        <v>287</v>
      </c>
      <c r="I245" s="41" t="s">
        <v>288</v>
      </c>
      <c r="J245" s="41" t="s">
        <v>575</v>
      </c>
      <c r="K245" s="41" t="s">
        <v>623</v>
      </c>
      <c r="L245" s="41" t="s">
        <v>304</v>
      </c>
      <c r="M245" s="41" t="s">
        <v>88</v>
      </c>
      <c r="N245" s="42">
        <v>1603</v>
      </c>
      <c r="O245" s="42">
        <v>16</v>
      </c>
      <c r="P245" s="41" t="s">
        <v>215</v>
      </c>
      <c r="Q245" s="41" t="s">
        <v>89</v>
      </c>
      <c r="R245" s="41" t="s">
        <v>629</v>
      </c>
      <c r="S245" s="41" t="s">
        <v>625</v>
      </c>
      <c r="T245" s="41" t="s">
        <v>626</v>
      </c>
      <c r="U245" s="41" t="s">
        <v>89</v>
      </c>
      <c r="V245" s="1"/>
      <c r="W245" s="1"/>
      <c r="X245" s="1"/>
    </row>
    <row r="246" spans="1:24" ht="26.25" hidden="1" customHeight="1">
      <c r="A246" s="41" t="s">
        <v>6</v>
      </c>
      <c r="B246" s="41" t="s">
        <v>7</v>
      </c>
      <c r="C246" s="41" t="s">
        <v>635</v>
      </c>
      <c r="D246" s="41" t="s">
        <v>7</v>
      </c>
      <c r="E246" s="41" t="s">
        <v>656</v>
      </c>
      <c r="F246" s="41" t="s">
        <v>644</v>
      </c>
      <c r="G246" s="41"/>
      <c r="H246" s="41" t="s">
        <v>287</v>
      </c>
      <c r="I246" s="41" t="s">
        <v>288</v>
      </c>
      <c r="J246" s="41" t="s">
        <v>575</v>
      </c>
      <c r="K246" s="41" t="s">
        <v>623</v>
      </c>
      <c r="L246" s="41" t="s">
        <v>304</v>
      </c>
      <c r="M246" s="41" t="s">
        <v>88</v>
      </c>
      <c r="N246" s="42">
        <v>1603</v>
      </c>
      <c r="O246" s="42">
        <v>17</v>
      </c>
      <c r="P246" s="41" t="s">
        <v>215</v>
      </c>
      <c r="Q246" s="41" t="s">
        <v>89</v>
      </c>
      <c r="R246" s="41" t="s">
        <v>629</v>
      </c>
      <c r="S246" s="41" t="s">
        <v>625</v>
      </c>
      <c r="T246" s="41" t="s">
        <v>626</v>
      </c>
      <c r="U246" s="41" t="s">
        <v>89</v>
      </c>
      <c r="V246" s="1"/>
      <c r="W246" s="1"/>
      <c r="X246" s="1"/>
    </row>
    <row r="247" spans="1:24" ht="26.25" hidden="1" customHeight="1">
      <c r="A247" s="41" t="s">
        <v>6</v>
      </c>
      <c r="B247" s="41" t="s">
        <v>7</v>
      </c>
      <c r="C247" s="41" t="s">
        <v>657</v>
      </c>
      <c r="D247" s="41" t="s">
        <v>13</v>
      </c>
      <c r="E247" s="41" t="s">
        <v>658</v>
      </c>
      <c r="F247" s="41" t="s">
        <v>659</v>
      </c>
      <c r="G247" s="41"/>
      <c r="H247" s="41" t="s">
        <v>287</v>
      </c>
      <c r="I247" s="41" t="s">
        <v>288</v>
      </c>
      <c r="J247" s="41" t="s">
        <v>575</v>
      </c>
      <c r="K247" s="41" t="s">
        <v>660</v>
      </c>
      <c r="L247" s="41" t="s">
        <v>304</v>
      </c>
      <c r="M247" s="41" t="s">
        <v>88</v>
      </c>
      <c r="N247" s="42">
        <v>1635</v>
      </c>
      <c r="O247" s="42">
        <v>6</v>
      </c>
      <c r="P247" s="41" t="s">
        <v>215</v>
      </c>
      <c r="Q247" s="41" t="s">
        <v>89</v>
      </c>
      <c r="R247" s="41" t="s">
        <v>624</v>
      </c>
      <c r="S247" s="41" t="s">
        <v>625</v>
      </c>
      <c r="T247" s="41" t="s">
        <v>626</v>
      </c>
      <c r="U247" s="41" t="s">
        <v>89</v>
      </c>
      <c r="V247" s="1">
        <v>21.77</v>
      </c>
      <c r="W247" s="1"/>
      <c r="X247" s="1"/>
    </row>
    <row r="248" spans="1:24" ht="26.25" hidden="1" customHeight="1">
      <c r="A248" s="41" t="s">
        <v>6</v>
      </c>
      <c r="B248" s="41" t="s">
        <v>7</v>
      </c>
      <c r="C248" s="41" t="s">
        <v>657</v>
      </c>
      <c r="D248" s="41" t="s">
        <v>13</v>
      </c>
      <c r="E248" s="41" t="s">
        <v>661</v>
      </c>
      <c r="F248" s="41" t="s">
        <v>662</v>
      </c>
      <c r="G248" s="41" t="s">
        <v>663</v>
      </c>
      <c r="H248" s="41" t="s">
        <v>287</v>
      </c>
      <c r="I248" s="41" t="s">
        <v>288</v>
      </c>
      <c r="J248" s="41" t="s">
        <v>575</v>
      </c>
      <c r="K248" s="41" t="s">
        <v>660</v>
      </c>
      <c r="L248" s="41" t="s">
        <v>304</v>
      </c>
      <c r="M248" s="41" t="s">
        <v>88</v>
      </c>
      <c r="N248" s="42">
        <v>1635</v>
      </c>
      <c r="O248" s="42">
        <v>35</v>
      </c>
      <c r="P248" s="41" t="s">
        <v>82</v>
      </c>
      <c r="Q248" s="41" t="s">
        <v>89</v>
      </c>
      <c r="R248" s="41" t="s">
        <v>624</v>
      </c>
      <c r="S248" s="41" t="s">
        <v>625</v>
      </c>
      <c r="T248" s="41" t="s">
        <v>626</v>
      </c>
      <c r="U248" s="41" t="s">
        <v>89</v>
      </c>
      <c r="V248" s="1"/>
      <c r="W248" s="1">
        <v>2.8</v>
      </c>
      <c r="X248" s="1">
        <v>2.8</v>
      </c>
    </row>
    <row r="249" spans="1:24" ht="26.25" hidden="1" customHeight="1">
      <c r="A249" s="41" t="s">
        <v>6</v>
      </c>
      <c r="B249" s="41" t="s">
        <v>7</v>
      </c>
      <c r="C249" s="41" t="s">
        <v>657</v>
      </c>
      <c r="D249" s="41" t="s">
        <v>13</v>
      </c>
      <c r="E249" s="41" t="s">
        <v>664</v>
      </c>
      <c r="F249" s="41" t="s">
        <v>665</v>
      </c>
      <c r="G249" s="41" t="s">
        <v>666</v>
      </c>
      <c r="H249" s="41" t="s">
        <v>287</v>
      </c>
      <c r="I249" s="41" t="s">
        <v>288</v>
      </c>
      <c r="J249" s="41" t="s">
        <v>575</v>
      </c>
      <c r="K249" s="41" t="s">
        <v>623</v>
      </c>
      <c r="L249" s="41" t="s">
        <v>304</v>
      </c>
      <c r="M249" s="41" t="s">
        <v>88</v>
      </c>
      <c r="N249" s="42">
        <v>1635</v>
      </c>
      <c r="O249" s="42">
        <v>7</v>
      </c>
      <c r="P249" s="41" t="s">
        <v>560</v>
      </c>
      <c r="Q249" s="41" t="s">
        <v>89</v>
      </c>
      <c r="R249" s="41" t="s">
        <v>624</v>
      </c>
      <c r="S249" s="41" t="s">
        <v>625</v>
      </c>
      <c r="T249" s="41" t="s">
        <v>626</v>
      </c>
      <c r="U249" s="41" t="s">
        <v>89</v>
      </c>
      <c r="V249" s="1">
        <v>2.25</v>
      </c>
      <c r="W249" s="1">
        <v>3.14</v>
      </c>
      <c r="X249" s="1">
        <v>0</v>
      </c>
    </row>
    <row r="250" spans="1:24" ht="26.25" hidden="1" customHeight="1">
      <c r="A250" s="41" t="s">
        <v>6</v>
      </c>
      <c r="B250" s="41" t="s">
        <v>7</v>
      </c>
      <c r="C250" s="41" t="s">
        <v>657</v>
      </c>
      <c r="D250" s="41" t="s">
        <v>13</v>
      </c>
      <c r="E250" s="41" t="s">
        <v>667</v>
      </c>
      <c r="F250" s="41" t="s">
        <v>668</v>
      </c>
      <c r="G250" s="41"/>
      <c r="H250" s="41" t="s">
        <v>287</v>
      </c>
      <c r="I250" s="41" t="s">
        <v>288</v>
      </c>
      <c r="J250" s="41" t="s">
        <v>575</v>
      </c>
      <c r="K250" s="41" t="s">
        <v>660</v>
      </c>
      <c r="L250" s="41" t="s">
        <v>304</v>
      </c>
      <c r="M250" s="41" t="s">
        <v>88</v>
      </c>
      <c r="N250" s="42">
        <v>1635</v>
      </c>
      <c r="O250" s="42">
        <v>16</v>
      </c>
      <c r="P250" s="41" t="s">
        <v>215</v>
      </c>
      <c r="Q250" s="41" t="s">
        <v>89</v>
      </c>
      <c r="R250" s="41" t="s">
        <v>624</v>
      </c>
      <c r="S250" s="41" t="s">
        <v>625</v>
      </c>
      <c r="T250" s="41" t="s">
        <v>626</v>
      </c>
      <c r="U250" s="41" t="s">
        <v>89</v>
      </c>
      <c r="V250" s="1"/>
      <c r="W250" s="1"/>
      <c r="X250" s="1"/>
    </row>
    <row r="251" spans="1:24" ht="26.25" hidden="1" customHeight="1">
      <c r="A251" s="41" t="s">
        <v>6</v>
      </c>
      <c r="B251" s="41" t="s">
        <v>7</v>
      </c>
      <c r="C251" s="41" t="s">
        <v>657</v>
      </c>
      <c r="D251" s="41" t="s">
        <v>13</v>
      </c>
      <c r="E251" s="41" t="s">
        <v>669</v>
      </c>
      <c r="F251" s="41" t="s">
        <v>286</v>
      </c>
      <c r="G251" s="41" t="s">
        <v>286</v>
      </c>
      <c r="H251" s="41" t="s">
        <v>287</v>
      </c>
      <c r="I251" s="41" t="s">
        <v>288</v>
      </c>
      <c r="J251" s="41" t="s">
        <v>575</v>
      </c>
      <c r="K251" s="41" t="s">
        <v>660</v>
      </c>
      <c r="L251" s="41" t="s">
        <v>304</v>
      </c>
      <c r="M251" s="41" t="s">
        <v>88</v>
      </c>
      <c r="N251" s="42">
        <v>1635</v>
      </c>
      <c r="O251" s="42">
        <v>17</v>
      </c>
      <c r="P251" s="41" t="s">
        <v>560</v>
      </c>
      <c r="Q251" s="41" t="s">
        <v>89</v>
      </c>
      <c r="R251" s="41" t="s">
        <v>624</v>
      </c>
      <c r="S251" s="41" t="s">
        <v>252</v>
      </c>
      <c r="T251" s="41" t="s">
        <v>626</v>
      </c>
      <c r="U251" s="41" t="s">
        <v>89</v>
      </c>
      <c r="V251" s="1"/>
      <c r="W251" s="1">
        <v>7.7</v>
      </c>
      <c r="X251" s="1">
        <v>0</v>
      </c>
    </row>
    <row r="252" spans="1:24" ht="26.25" hidden="1" customHeight="1">
      <c r="A252" s="41" t="s">
        <v>6</v>
      </c>
      <c r="B252" s="41" t="s">
        <v>7</v>
      </c>
      <c r="C252" s="41" t="s">
        <v>657</v>
      </c>
      <c r="D252" s="41" t="s">
        <v>13</v>
      </c>
      <c r="E252" s="41" t="s">
        <v>670</v>
      </c>
      <c r="F252" s="41" t="s">
        <v>671</v>
      </c>
      <c r="G252" s="41"/>
      <c r="H252" s="41" t="s">
        <v>287</v>
      </c>
      <c r="I252" s="41" t="s">
        <v>288</v>
      </c>
      <c r="J252" s="41" t="s">
        <v>575</v>
      </c>
      <c r="K252" s="41" t="s">
        <v>660</v>
      </c>
      <c r="L252" s="41" t="s">
        <v>304</v>
      </c>
      <c r="M252" s="41" t="s">
        <v>88</v>
      </c>
      <c r="N252" s="42">
        <v>1635</v>
      </c>
      <c r="O252" s="42">
        <v>27</v>
      </c>
      <c r="P252" s="41" t="s">
        <v>199</v>
      </c>
      <c r="Q252" s="41" t="s">
        <v>89</v>
      </c>
      <c r="R252" s="41" t="s">
        <v>624</v>
      </c>
      <c r="S252" s="41" t="s">
        <v>625</v>
      </c>
      <c r="T252" s="41" t="s">
        <v>626</v>
      </c>
      <c r="U252" s="41" t="s">
        <v>89</v>
      </c>
      <c r="V252" s="1"/>
      <c r="W252" s="1">
        <v>0</v>
      </c>
      <c r="X252" s="1"/>
    </row>
    <row r="253" spans="1:24" ht="26.25" hidden="1" customHeight="1">
      <c r="A253" s="41" t="s">
        <v>6</v>
      </c>
      <c r="B253" s="41" t="s">
        <v>7</v>
      </c>
      <c r="C253" s="41" t="s">
        <v>657</v>
      </c>
      <c r="D253" s="41" t="s">
        <v>13</v>
      </c>
      <c r="E253" s="41" t="s">
        <v>672</v>
      </c>
      <c r="F253" s="41" t="s">
        <v>673</v>
      </c>
      <c r="G253" s="41"/>
      <c r="H253" s="41" t="s">
        <v>287</v>
      </c>
      <c r="I253" s="41" t="s">
        <v>288</v>
      </c>
      <c r="J253" s="41" t="s">
        <v>575</v>
      </c>
      <c r="K253" s="41" t="s">
        <v>660</v>
      </c>
      <c r="L253" s="41" t="s">
        <v>304</v>
      </c>
      <c r="M253" s="41" t="s">
        <v>88</v>
      </c>
      <c r="N253" s="42">
        <v>1635</v>
      </c>
      <c r="O253" s="42">
        <v>28</v>
      </c>
      <c r="P253" s="41" t="s">
        <v>215</v>
      </c>
      <c r="Q253" s="41" t="s">
        <v>89</v>
      </c>
      <c r="R253" s="41" t="s">
        <v>624</v>
      </c>
      <c r="S253" s="41" t="s">
        <v>625</v>
      </c>
      <c r="T253" s="41" t="s">
        <v>626</v>
      </c>
      <c r="U253" s="41" t="s">
        <v>89</v>
      </c>
      <c r="V253" s="1"/>
      <c r="W253" s="1"/>
      <c r="X253" s="1"/>
    </row>
    <row r="254" spans="1:24" ht="26.25" hidden="1" customHeight="1">
      <c r="A254" s="41" t="s">
        <v>6</v>
      </c>
      <c r="B254" s="41" t="s">
        <v>7</v>
      </c>
      <c r="C254" s="41" t="s">
        <v>657</v>
      </c>
      <c r="D254" s="41" t="s">
        <v>13</v>
      </c>
      <c r="E254" s="41" t="s">
        <v>674</v>
      </c>
      <c r="F254" s="41" t="s">
        <v>675</v>
      </c>
      <c r="G254" s="41" t="s">
        <v>676</v>
      </c>
      <c r="H254" s="41" t="s">
        <v>287</v>
      </c>
      <c r="I254" s="41" t="s">
        <v>315</v>
      </c>
      <c r="J254" s="41" t="s">
        <v>575</v>
      </c>
      <c r="K254" s="41" t="s">
        <v>623</v>
      </c>
      <c r="L254" s="41" t="s">
        <v>304</v>
      </c>
      <c r="M254" s="41" t="s">
        <v>88</v>
      </c>
      <c r="N254" s="42">
        <v>1635</v>
      </c>
      <c r="O254" s="42">
        <v>11</v>
      </c>
      <c r="P254" s="41" t="s">
        <v>82</v>
      </c>
      <c r="Q254" s="41" t="s">
        <v>89</v>
      </c>
      <c r="R254" s="41" t="s">
        <v>624</v>
      </c>
      <c r="S254" s="41" t="s">
        <v>625</v>
      </c>
      <c r="T254" s="41" t="s">
        <v>626</v>
      </c>
      <c r="U254" s="41" t="s">
        <v>677</v>
      </c>
      <c r="V254" s="1">
        <v>30.03</v>
      </c>
      <c r="W254" s="1">
        <v>7.08</v>
      </c>
      <c r="X254" s="1">
        <v>7.08</v>
      </c>
    </row>
    <row r="255" spans="1:24" ht="26.25" hidden="1" customHeight="1">
      <c r="A255" s="41" t="s">
        <v>6</v>
      </c>
      <c r="B255" s="41" t="s">
        <v>7</v>
      </c>
      <c r="C255" s="41" t="s">
        <v>657</v>
      </c>
      <c r="D255" s="41" t="s">
        <v>13</v>
      </c>
      <c r="E255" s="41" t="s">
        <v>678</v>
      </c>
      <c r="F255" s="41" t="s">
        <v>679</v>
      </c>
      <c r="G255" s="41"/>
      <c r="H255" s="41" t="s">
        <v>287</v>
      </c>
      <c r="I255" s="41" t="s">
        <v>288</v>
      </c>
      <c r="J255" s="41" t="s">
        <v>575</v>
      </c>
      <c r="K255" s="41" t="s">
        <v>660</v>
      </c>
      <c r="L255" s="41" t="s">
        <v>304</v>
      </c>
      <c r="M255" s="41" t="s">
        <v>88</v>
      </c>
      <c r="N255" s="42">
        <v>1635</v>
      </c>
      <c r="O255" s="42">
        <v>21</v>
      </c>
      <c r="P255" s="41" t="s">
        <v>215</v>
      </c>
      <c r="Q255" s="41" t="s">
        <v>89</v>
      </c>
      <c r="R255" s="41" t="s">
        <v>624</v>
      </c>
      <c r="S255" s="41" t="s">
        <v>625</v>
      </c>
      <c r="T255" s="41" t="s">
        <v>626</v>
      </c>
      <c r="U255" s="41" t="s">
        <v>89</v>
      </c>
      <c r="V255" s="1"/>
      <c r="W255" s="1"/>
      <c r="X255" s="1"/>
    </row>
    <row r="256" spans="1:24" ht="26.25" hidden="1" customHeight="1">
      <c r="A256" s="41" t="s">
        <v>6</v>
      </c>
      <c r="B256" s="41" t="s">
        <v>7</v>
      </c>
      <c r="C256" s="41" t="s">
        <v>657</v>
      </c>
      <c r="D256" s="41" t="s">
        <v>13</v>
      </c>
      <c r="E256" s="41" t="s">
        <v>680</v>
      </c>
      <c r="F256" s="41" t="s">
        <v>679</v>
      </c>
      <c r="G256" s="41"/>
      <c r="H256" s="41" t="s">
        <v>287</v>
      </c>
      <c r="I256" s="41" t="s">
        <v>288</v>
      </c>
      <c r="J256" s="41" t="s">
        <v>575</v>
      </c>
      <c r="K256" s="41" t="s">
        <v>660</v>
      </c>
      <c r="L256" s="41" t="s">
        <v>304</v>
      </c>
      <c r="M256" s="41" t="s">
        <v>88</v>
      </c>
      <c r="N256" s="42">
        <v>1635</v>
      </c>
      <c r="O256" s="42">
        <v>23</v>
      </c>
      <c r="P256" s="41" t="s">
        <v>215</v>
      </c>
      <c r="Q256" s="41" t="s">
        <v>89</v>
      </c>
      <c r="R256" s="41" t="s">
        <v>624</v>
      </c>
      <c r="S256" s="41" t="s">
        <v>625</v>
      </c>
      <c r="T256" s="41" t="s">
        <v>626</v>
      </c>
      <c r="U256" s="41" t="s">
        <v>89</v>
      </c>
      <c r="V256" s="1"/>
      <c r="W256" s="1"/>
      <c r="X256" s="1"/>
    </row>
    <row r="257" spans="1:24" ht="26.25" hidden="1" customHeight="1">
      <c r="A257" s="41" t="s">
        <v>6</v>
      </c>
      <c r="B257" s="41" t="s">
        <v>7</v>
      </c>
      <c r="C257" s="41" t="s">
        <v>657</v>
      </c>
      <c r="D257" s="41" t="s">
        <v>13</v>
      </c>
      <c r="E257" s="41" t="s">
        <v>681</v>
      </c>
      <c r="F257" s="41" t="s">
        <v>682</v>
      </c>
      <c r="G257" s="41"/>
      <c r="H257" s="41" t="s">
        <v>287</v>
      </c>
      <c r="I257" s="41" t="s">
        <v>288</v>
      </c>
      <c r="J257" s="41" t="s">
        <v>575</v>
      </c>
      <c r="K257" s="41" t="s">
        <v>623</v>
      </c>
      <c r="L257" s="41" t="s">
        <v>304</v>
      </c>
      <c r="M257" s="41" t="s">
        <v>88</v>
      </c>
      <c r="N257" s="42">
        <v>1635</v>
      </c>
      <c r="O257" s="42">
        <v>29</v>
      </c>
      <c r="P257" s="41" t="s">
        <v>215</v>
      </c>
      <c r="Q257" s="41" t="s">
        <v>89</v>
      </c>
      <c r="R257" s="41" t="s">
        <v>624</v>
      </c>
      <c r="S257" s="41" t="s">
        <v>625</v>
      </c>
      <c r="T257" s="41" t="s">
        <v>626</v>
      </c>
      <c r="U257" s="41" t="s">
        <v>89</v>
      </c>
      <c r="V257" s="1"/>
      <c r="W257" s="1"/>
      <c r="X257" s="1"/>
    </row>
    <row r="258" spans="1:24" ht="26.25" hidden="1" customHeight="1">
      <c r="A258" s="41" t="s">
        <v>6</v>
      </c>
      <c r="B258" s="41" t="s">
        <v>7</v>
      </c>
      <c r="C258" s="41" t="s">
        <v>657</v>
      </c>
      <c r="D258" s="41" t="s">
        <v>13</v>
      </c>
      <c r="E258" s="41" t="s">
        <v>683</v>
      </c>
      <c r="F258" s="41" t="s">
        <v>684</v>
      </c>
      <c r="G258" s="41"/>
      <c r="H258" s="41" t="s">
        <v>287</v>
      </c>
      <c r="I258" s="41" t="s">
        <v>315</v>
      </c>
      <c r="J258" s="41" t="s">
        <v>575</v>
      </c>
      <c r="K258" s="41" t="s">
        <v>623</v>
      </c>
      <c r="L258" s="41" t="s">
        <v>304</v>
      </c>
      <c r="M258" s="41" t="s">
        <v>88</v>
      </c>
      <c r="N258" s="42">
        <v>1635</v>
      </c>
      <c r="O258" s="42">
        <v>13</v>
      </c>
      <c r="P258" s="41" t="s">
        <v>199</v>
      </c>
      <c r="Q258" s="41" t="s">
        <v>89</v>
      </c>
      <c r="R258" s="41" t="s">
        <v>685</v>
      </c>
      <c r="S258" s="41" t="s">
        <v>625</v>
      </c>
      <c r="T258" s="41" t="s">
        <v>626</v>
      </c>
      <c r="U258" s="41" t="s">
        <v>89</v>
      </c>
      <c r="V258" s="1">
        <v>1</v>
      </c>
      <c r="W258" s="1">
        <v>0</v>
      </c>
      <c r="X258" s="1"/>
    </row>
    <row r="259" spans="1:24" ht="26.25" hidden="1" customHeight="1">
      <c r="A259" s="41" t="s">
        <v>6</v>
      </c>
      <c r="B259" s="41" t="s">
        <v>7</v>
      </c>
      <c r="C259" s="41" t="s">
        <v>657</v>
      </c>
      <c r="D259" s="41" t="s">
        <v>13</v>
      </c>
      <c r="E259" s="41" t="s">
        <v>686</v>
      </c>
      <c r="F259" s="41" t="s">
        <v>687</v>
      </c>
      <c r="G259" s="41"/>
      <c r="H259" s="41" t="s">
        <v>287</v>
      </c>
      <c r="I259" s="41" t="s">
        <v>288</v>
      </c>
      <c r="J259" s="41" t="s">
        <v>575</v>
      </c>
      <c r="K259" s="41" t="s">
        <v>660</v>
      </c>
      <c r="L259" s="41" t="s">
        <v>304</v>
      </c>
      <c r="M259" s="41" t="s">
        <v>88</v>
      </c>
      <c r="N259" s="42">
        <v>1635</v>
      </c>
      <c r="O259" s="42">
        <v>25</v>
      </c>
      <c r="P259" s="41" t="s">
        <v>215</v>
      </c>
      <c r="Q259" s="41" t="s">
        <v>89</v>
      </c>
      <c r="R259" s="41" t="s">
        <v>624</v>
      </c>
      <c r="S259" s="41" t="s">
        <v>625</v>
      </c>
      <c r="T259" s="41" t="s">
        <v>626</v>
      </c>
      <c r="U259" s="41" t="s">
        <v>89</v>
      </c>
      <c r="V259" s="1"/>
      <c r="W259" s="1"/>
      <c r="X259" s="1"/>
    </row>
    <row r="260" spans="1:24" ht="26.25" hidden="1" customHeight="1">
      <c r="A260" s="41" t="s">
        <v>6</v>
      </c>
      <c r="B260" s="41" t="s">
        <v>7</v>
      </c>
      <c r="C260" s="41" t="s">
        <v>657</v>
      </c>
      <c r="D260" s="41" t="s">
        <v>13</v>
      </c>
      <c r="E260" s="41" t="s">
        <v>688</v>
      </c>
      <c r="F260" s="41" t="s">
        <v>687</v>
      </c>
      <c r="G260" s="41"/>
      <c r="H260" s="41" t="s">
        <v>287</v>
      </c>
      <c r="I260" s="41" t="s">
        <v>288</v>
      </c>
      <c r="J260" s="41" t="s">
        <v>575</v>
      </c>
      <c r="K260" s="41" t="s">
        <v>660</v>
      </c>
      <c r="L260" s="41" t="s">
        <v>304</v>
      </c>
      <c r="M260" s="41" t="s">
        <v>88</v>
      </c>
      <c r="N260" s="42">
        <v>1635</v>
      </c>
      <c r="O260" s="42">
        <v>26</v>
      </c>
      <c r="P260" s="41" t="s">
        <v>215</v>
      </c>
      <c r="Q260" s="41" t="s">
        <v>89</v>
      </c>
      <c r="R260" s="41" t="s">
        <v>624</v>
      </c>
      <c r="S260" s="41" t="s">
        <v>625</v>
      </c>
      <c r="T260" s="41" t="s">
        <v>626</v>
      </c>
      <c r="U260" s="41" t="s">
        <v>89</v>
      </c>
      <c r="V260" s="1"/>
      <c r="W260" s="1"/>
      <c r="X260" s="1"/>
    </row>
    <row r="261" spans="1:24" ht="26.25" hidden="1" customHeight="1">
      <c r="A261" s="41" t="s">
        <v>6</v>
      </c>
      <c r="B261" s="41" t="s">
        <v>7</v>
      </c>
      <c r="C261" s="41" t="s">
        <v>11</v>
      </c>
      <c r="D261" s="41" t="s">
        <v>9</v>
      </c>
      <c r="E261" s="41" t="s">
        <v>689</v>
      </c>
      <c r="F261" s="41" t="s">
        <v>690</v>
      </c>
      <c r="G261" s="41" t="s">
        <v>691</v>
      </c>
      <c r="H261" s="41" t="s">
        <v>287</v>
      </c>
      <c r="I261" s="41" t="s">
        <v>288</v>
      </c>
      <c r="J261" s="41" t="s">
        <v>575</v>
      </c>
      <c r="K261" s="41" t="s">
        <v>623</v>
      </c>
      <c r="L261" s="41" t="s">
        <v>304</v>
      </c>
      <c r="M261" s="41" t="s">
        <v>88</v>
      </c>
      <c r="N261" s="42">
        <v>1606</v>
      </c>
      <c r="O261" s="42">
        <v>1</v>
      </c>
      <c r="P261" s="41" t="s">
        <v>560</v>
      </c>
      <c r="Q261" s="41" t="s">
        <v>89</v>
      </c>
      <c r="R261" s="41" t="s">
        <v>9</v>
      </c>
      <c r="S261" s="41" t="s">
        <v>625</v>
      </c>
      <c r="T261" s="41" t="s">
        <v>626</v>
      </c>
      <c r="U261" s="41" t="s">
        <v>89</v>
      </c>
      <c r="V261" s="1">
        <v>23.85</v>
      </c>
      <c r="W261" s="1">
        <v>6.6189999999999998</v>
      </c>
      <c r="X261" s="1"/>
    </row>
    <row r="262" spans="1:24" ht="26.25" hidden="1" customHeight="1">
      <c r="A262" s="41" t="s">
        <v>6</v>
      </c>
      <c r="B262" s="41" t="s">
        <v>7</v>
      </c>
      <c r="C262" s="41" t="s">
        <v>11</v>
      </c>
      <c r="D262" s="41" t="s">
        <v>9</v>
      </c>
      <c r="E262" s="41" t="s">
        <v>692</v>
      </c>
      <c r="F262" s="41" t="s">
        <v>693</v>
      </c>
      <c r="G262" s="41" t="s">
        <v>694</v>
      </c>
      <c r="H262" s="41" t="s">
        <v>287</v>
      </c>
      <c r="I262" s="41" t="s">
        <v>288</v>
      </c>
      <c r="J262" s="41" t="s">
        <v>575</v>
      </c>
      <c r="K262" s="41" t="s">
        <v>623</v>
      </c>
      <c r="L262" s="41" t="s">
        <v>304</v>
      </c>
      <c r="M262" s="41" t="s">
        <v>88</v>
      </c>
      <c r="N262" s="42">
        <v>1606</v>
      </c>
      <c r="O262" s="42">
        <v>4</v>
      </c>
      <c r="P262" s="41" t="s">
        <v>82</v>
      </c>
      <c r="Q262" s="41" t="s">
        <v>89</v>
      </c>
      <c r="R262" s="41" t="s">
        <v>624</v>
      </c>
      <c r="S262" s="41" t="s">
        <v>625</v>
      </c>
      <c r="T262" s="41" t="s">
        <v>626</v>
      </c>
      <c r="U262" s="41" t="s">
        <v>89</v>
      </c>
      <c r="V262" s="1">
        <v>50</v>
      </c>
      <c r="W262" s="1">
        <v>50</v>
      </c>
      <c r="X262" s="1">
        <v>50</v>
      </c>
    </row>
    <row r="263" spans="1:24" ht="26.25" hidden="1" customHeight="1">
      <c r="A263" s="41" t="s">
        <v>6</v>
      </c>
      <c r="B263" s="41" t="s">
        <v>7</v>
      </c>
      <c r="C263" s="41" t="s">
        <v>12</v>
      </c>
      <c r="D263" s="41" t="s">
        <v>12</v>
      </c>
      <c r="E263" s="41" t="s">
        <v>695</v>
      </c>
      <c r="F263" s="41" t="s">
        <v>696</v>
      </c>
      <c r="G263" s="41"/>
      <c r="H263" s="41" t="s">
        <v>287</v>
      </c>
      <c r="I263" s="41" t="s">
        <v>288</v>
      </c>
      <c r="J263" s="41" t="s">
        <v>575</v>
      </c>
      <c r="K263" s="41" t="s">
        <v>623</v>
      </c>
      <c r="L263" s="41" t="s">
        <v>304</v>
      </c>
      <c r="M263" s="41" t="s">
        <v>88</v>
      </c>
      <c r="N263" s="42">
        <v>1604</v>
      </c>
      <c r="O263" s="42">
        <v>16</v>
      </c>
      <c r="P263" s="41" t="s">
        <v>215</v>
      </c>
      <c r="Q263" s="41" t="s">
        <v>89</v>
      </c>
      <c r="R263" s="41" t="s">
        <v>624</v>
      </c>
      <c r="S263" s="41" t="s">
        <v>625</v>
      </c>
      <c r="T263" s="41" t="s">
        <v>626</v>
      </c>
      <c r="U263" s="41" t="s">
        <v>89</v>
      </c>
      <c r="V263" s="1"/>
      <c r="W263" s="1"/>
      <c r="X263" s="1"/>
    </row>
    <row r="264" spans="1:24" ht="26.25" hidden="1" customHeight="1">
      <c r="A264" s="41" t="s">
        <v>6</v>
      </c>
      <c r="B264" s="41" t="s">
        <v>7</v>
      </c>
      <c r="C264" s="41" t="s">
        <v>12</v>
      </c>
      <c r="D264" s="41" t="s">
        <v>12</v>
      </c>
      <c r="E264" s="41" t="s">
        <v>697</v>
      </c>
      <c r="F264" s="41" t="s">
        <v>696</v>
      </c>
      <c r="G264" s="41"/>
      <c r="H264" s="41" t="s">
        <v>287</v>
      </c>
      <c r="I264" s="41" t="s">
        <v>288</v>
      </c>
      <c r="J264" s="41" t="s">
        <v>575</v>
      </c>
      <c r="K264" s="41" t="s">
        <v>623</v>
      </c>
      <c r="L264" s="41" t="s">
        <v>304</v>
      </c>
      <c r="M264" s="41" t="s">
        <v>88</v>
      </c>
      <c r="N264" s="42">
        <v>1604</v>
      </c>
      <c r="O264" s="42">
        <v>17</v>
      </c>
      <c r="P264" s="41" t="s">
        <v>215</v>
      </c>
      <c r="Q264" s="41" t="s">
        <v>89</v>
      </c>
      <c r="R264" s="41" t="s">
        <v>624</v>
      </c>
      <c r="S264" s="41" t="s">
        <v>625</v>
      </c>
      <c r="T264" s="41" t="s">
        <v>626</v>
      </c>
      <c r="U264" s="41" t="s">
        <v>89</v>
      </c>
      <c r="V264" s="1"/>
      <c r="W264" s="1"/>
      <c r="X264" s="1"/>
    </row>
    <row r="265" spans="1:24" ht="26.25" hidden="1" customHeight="1">
      <c r="A265" s="41" t="s">
        <v>6</v>
      </c>
      <c r="B265" s="41" t="s">
        <v>7</v>
      </c>
      <c r="C265" s="41" t="s">
        <v>12</v>
      </c>
      <c r="D265" s="41" t="s">
        <v>12</v>
      </c>
      <c r="E265" s="41" t="s">
        <v>698</v>
      </c>
      <c r="F265" s="41" t="s">
        <v>699</v>
      </c>
      <c r="G265" s="41" t="s">
        <v>700</v>
      </c>
      <c r="H265" s="41" t="s">
        <v>287</v>
      </c>
      <c r="I265" s="41" t="s">
        <v>288</v>
      </c>
      <c r="J265" s="41" t="s">
        <v>575</v>
      </c>
      <c r="K265" s="41" t="s">
        <v>623</v>
      </c>
      <c r="L265" s="41" t="s">
        <v>304</v>
      </c>
      <c r="M265" s="41" t="s">
        <v>88</v>
      </c>
      <c r="N265" s="42">
        <v>1604</v>
      </c>
      <c r="O265" s="42">
        <v>2</v>
      </c>
      <c r="P265" s="41" t="s">
        <v>82</v>
      </c>
      <c r="Q265" s="41" t="s">
        <v>89</v>
      </c>
      <c r="R265" s="41" t="s">
        <v>624</v>
      </c>
      <c r="S265" s="41" t="s">
        <v>625</v>
      </c>
      <c r="T265" s="41" t="s">
        <v>626</v>
      </c>
      <c r="U265" s="41" t="s">
        <v>89</v>
      </c>
      <c r="V265" s="1">
        <v>2.9049999999999998</v>
      </c>
      <c r="W265" s="1">
        <v>2.9049999999999998</v>
      </c>
      <c r="X265" s="1">
        <v>2.9049999999999998</v>
      </c>
    </row>
    <row r="266" spans="1:24" ht="26.25" hidden="1" customHeight="1">
      <c r="A266" s="41" t="s">
        <v>6</v>
      </c>
      <c r="B266" s="41" t="s">
        <v>7</v>
      </c>
      <c r="C266" s="41" t="s">
        <v>12</v>
      </c>
      <c r="D266" s="41" t="s">
        <v>12</v>
      </c>
      <c r="E266" s="41" t="s">
        <v>701</v>
      </c>
      <c r="F266" s="41" t="s">
        <v>702</v>
      </c>
      <c r="G266" s="41"/>
      <c r="H266" s="41" t="s">
        <v>287</v>
      </c>
      <c r="I266" s="41" t="s">
        <v>288</v>
      </c>
      <c r="J266" s="41" t="s">
        <v>575</v>
      </c>
      <c r="K266" s="41" t="s">
        <v>623</v>
      </c>
      <c r="L266" s="41" t="s">
        <v>304</v>
      </c>
      <c r="M266" s="41" t="s">
        <v>88</v>
      </c>
      <c r="N266" s="42">
        <v>1604</v>
      </c>
      <c r="O266" s="42">
        <v>13</v>
      </c>
      <c r="P266" s="41" t="s">
        <v>215</v>
      </c>
      <c r="Q266" s="41" t="s">
        <v>89</v>
      </c>
      <c r="R266" s="41" t="s">
        <v>624</v>
      </c>
      <c r="S266" s="41" t="s">
        <v>625</v>
      </c>
      <c r="T266" s="41" t="s">
        <v>626</v>
      </c>
      <c r="U266" s="41" t="s">
        <v>89</v>
      </c>
      <c r="V266" s="1"/>
      <c r="W266" s="1"/>
      <c r="X266" s="1"/>
    </row>
    <row r="267" spans="1:24" ht="26.25" hidden="1" customHeight="1">
      <c r="A267" s="41" t="s">
        <v>6</v>
      </c>
      <c r="B267" s="41" t="s">
        <v>7</v>
      </c>
      <c r="C267" s="41" t="s">
        <v>12</v>
      </c>
      <c r="D267" s="41" t="s">
        <v>12</v>
      </c>
      <c r="E267" s="41" t="s">
        <v>703</v>
      </c>
      <c r="F267" s="41" t="s">
        <v>704</v>
      </c>
      <c r="G267" s="41"/>
      <c r="H267" s="41" t="s">
        <v>287</v>
      </c>
      <c r="I267" s="41" t="s">
        <v>288</v>
      </c>
      <c r="J267" s="41" t="s">
        <v>575</v>
      </c>
      <c r="K267" s="41" t="s">
        <v>206</v>
      </c>
      <c r="L267" s="41" t="s">
        <v>304</v>
      </c>
      <c r="M267" s="41" t="s">
        <v>88</v>
      </c>
      <c r="N267" s="42">
        <v>1604</v>
      </c>
      <c r="O267" s="42">
        <v>18</v>
      </c>
      <c r="P267" s="41" t="s">
        <v>215</v>
      </c>
      <c r="Q267" s="41" t="s">
        <v>89</v>
      </c>
      <c r="R267" s="41" t="s">
        <v>705</v>
      </c>
      <c r="S267" s="41" t="s">
        <v>625</v>
      </c>
      <c r="T267" s="41" t="s">
        <v>626</v>
      </c>
      <c r="U267" s="41" t="s">
        <v>706</v>
      </c>
      <c r="V267" s="1"/>
      <c r="W267" s="1"/>
      <c r="X267" s="1"/>
    </row>
    <row r="268" spans="1:24" ht="26.25" hidden="1" customHeight="1">
      <c r="A268" s="41" t="s">
        <v>6</v>
      </c>
      <c r="B268" s="41" t="s">
        <v>7</v>
      </c>
      <c r="C268" s="41" t="s">
        <v>12</v>
      </c>
      <c r="D268" s="41" t="s">
        <v>12</v>
      </c>
      <c r="E268" s="41" t="s">
        <v>707</v>
      </c>
      <c r="F268" s="41" t="s">
        <v>708</v>
      </c>
      <c r="G268" s="41"/>
      <c r="H268" s="41" t="s">
        <v>287</v>
      </c>
      <c r="I268" s="41" t="s">
        <v>288</v>
      </c>
      <c r="J268" s="41" t="s">
        <v>575</v>
      </c>
      <c r="K268" s="41" t="s">
        <v>623</v>
      </c>
      <c r="L268" s="41" t="s">
        <v>304</v>
      </c>
      <c r="M268" s="41" t="s">
        <v>88</v>
      </c>
      <c r="N268" s="42">
        <v>1604</v>
      </c>
      <c r="O268" s="42">
        <v>14</v>
      </c>
      <c r="P268" s="41" t="s">
        <v>215</v>
      </c>
      <c r="Q268" s="41" t="s">
        <v>89</v>
      </c>
      <c r="R268" s="41" t="s">
        <v>624</v>
      </c>
      <c r="S268" s="41" t="s">
        <v>625</v>
      </c>
      <c r="T268" s="41" t="s">
        <v>626</v>
      </c>
      <c r="U268" s="41" t="s">
        <v>706</v>
      </c>
      <c r="V268" s="1"/>
      <c r="W268" s="1"/>
      <c r="X268" s="1"/>
    </row>
    <row r="269" spans="1:24" ht="26.25" hidden="1" customHeight="1">
      <c r="A269" s="41" t="s">
        <v>6</v>
      </c>
      <c r="B269" s="41" t="s">
        <v>7</v>
      </c>
      <c r="C269" s="41" t="s">
        <v>12</v>
      </c>
      <c r="D269" s="41" t="s">
        <v>12</v>
      </c>
      <c r="E269" s="41" t="s">
        <v>709</v>
      </c>
      <c r="F269" s="41" t="s">
        <v>708</v>
      </c>
      <c r="G269" s="41"/>
      <c r="H269" s="41" t="s">
        <v>287</v>
      </c>
      <c r="I269" s="41" t="s">
        <v>288</v>
      </c>
      <c r="J269" s="41" t="s">
        <v>575</v>
      </c>
      <c r="K269" s="41" t="s">
        <v>623</v>
      </c>
      <c r="L269" s="41" t="s">
        <v>304</v>
      </c>
      <c r="M269" s="41" t="s">
        <v>88</v>
      </c>
      <c r="N269" s="42">
        <v>1604</v>
      </c>
      <c r="O269" s="42">
        <v>15</v>
      </c>
      <c r="P269" s="41" t="s">
        <v>215</v>
      </c>
      <c r="Q269" s="41" t="s">
        <v>89</v>
      </c>
      <c r="R269" s="41" t="s">
        <v>624</v>
      </c>
      <c r="S269" s="41" t="s">
        <v>625</v>
      </c>
      <c r="T269" s="41" t="s">
        <v>626</v>
      </c>
      <c r="U269" s="41" t="s">
        <v>706</v>
      </c>
      <c r="V269" s="1"/>
      <c r="W269" s="1"/>
      <c r="X269" s="1"/>
    </row>
    <row r="270" spans="1:24" ht="26.25" hidden="1" customHeight="1">
      <c r="A270" s="41" t="s">
        <v>6</v>
      </c>
      <c r="B270" s="41" t="s">
        <v>7</v>
      </c>
      <c r="C270" s="41" t="s">
        <v>12</v>
      </c>
      <c r="D270" s="41" t="s">
        <v>12</v>
      </c>
      <c r="E270" s="41" t="s">
        <v>710</v>
      </c>
      <c r="F270" s="41" t="s">
        <v>711</v>
      </c>
      <c r="G270" s="41" t="s">
        <v>712</v>
      </c>
      <c r="H270" s="41" t="s">
        <v>287</v>
      </c>
      <c r="I270" s="41" t="s">
        <v>288</v>
      </c>
      <c r="J270" s="41" t="s">
        <v>575</v>
      </c>
      <c r="K270" s="41" t="s">
        <v>623</v>
      </c>
      <c r="L270" s="41" t="s">
        <v>304</v>
      </c>
      <c r="M270" s="41" t="s">
        <v>88</v>
      </c>
      <c r="N270" s="42">
        <v>1604</v>
      </c>
      <c r="O270" s="42">
        <v>10</v>
      </c>
      <c r="P270" s="41" t="s">
        <v>82</v>
      </c>
      <c r="Q270" s="41" t="s">
        <v>89</v>
      </c>
      <c r="R270" s="41" t="s">
        <v>705</v>
      </c>
      <c r="S270" s="41" t="s">
        <v>625</v>
      </c>
      <c r="T270" s="41" t="s">
        <v>626</v>
      </c>
      <c r="U270" s="41" t="s">
        <v>89</v>
      </c>
      <c r="V270" s="1">
        <v>11.38</v>
      </c>
      <c r="W270" s="1">
        <v>11.38</v>
      </c>
      <c r="X270" s="1">
        <v>11.38</v>
      </c>
    </row>
    <row r="271" spans="1:24" ht="26.25" hidden="1" customHeight="1">
      <c r="A271" s="41" t="s">
        <v>6</v>
      </c>
      <c r="B271" s="41" t="s">
        <v>713</v>
      </c>
      <c r="C271" s="41" t="s">
        <v>8</v>
      </c>
      <c r="D271" s="41" t="s">
        <v>8</v>
      </c>
      <c r="E271" s="41" t="s">
        <v>621</v>
      </c>
      <c r="F271" s="41" t="s">
        <v>714</v>
      </c>
      <c r="G271" s="41" t="s">
        <v>715</v>
      </c>
      <c r="H271" s="41" t="s">
        <v>287</v>
      </c>
      <c r="I271" s="41" t="s">
        <v>315</v>
      </c>
      <c r="J271" s="41" t="s">
        <v>575</v>
      </c>
      <c r="K271" s="41" t="s">
        <v>660</v>
      </c>
      <c r="L271" s="41" t="s">
        <v>304</v>
      </c>
      <c r="M271" s="41" t="s">
        <v>88</v>
      </c>
      <c r="N271" s="42">
        <v>1602</v>
      </c>
      <c r="O271" s="42">
        <v>2</v>
      </c>
      <c r="P271" s="41" t="s">
        <v>82</v>
      </c>
      <c r="Q271" s="41" t="s">
        <v>101</v>
      </c>
      <c r="R271" s="41" t="s">
        <v>624</v>
      </c>
      <c r="S271" s="41" t="s">
        <v>252</v>
      </c>
      <c r="T271" s="41" t="s">
        <v>202</v>
      </c>
      <c r="U271" s="41" t="s">
        <v>572</v>
      </c>
      <c r="V271" s="1">
        <v>9.1</v>
      </c>
      <c r="W271" s="1">
        <v>9.1</v>
      </c>
      <c r="X271" s="1">
        <v>9.1</v>
      </c>
    </row>
    <row r="272" spans="1:24" ht="26.25" hidden="1" customHeight="1">
      <c r="A272" s="41" t="s">
        <v>6</v>
      </c>
      <c r="B272" s="41" t="s">
        <v>713</v>
      </c>
      <c r="C272" s="41" t="s">
        <v>8</v>
      </c>
      <c r="D272" s="41" t="s">
        <v>8</v>
      </c>
      <c r="E272" s="41" t="s">
        <v>621</v>
      </c>
      <c r="F272" s="41" t="s">
        <v>716</v>
      </c>
      <c r="G272" s="41" t="s">
        <v>717</v>
      </c>
      <c r="H272" s="41" t="s">
        <v>287</v>
      </c>
      <c r="I272" s="41" t="s">
        <v>315</v>
      </c>
      <c r="J272" s="41" t="s">
        <v>575</v>
      </c>
      <c r="K272" s="41" t="s">
        <v>660</v>
      </c>
      <c r="L272" s="41" t="s">
        <v>304</v>
      </c>
      <c r="M272" s="41" t="s">
        <v>88</v>
      </c>
      <c r="N272" s="42">
        <v>1602</v>
      </c>
      <c r="O272" s="42">
        <v>3</v>
      </c>
      <c r="P272" s="41" t="s">
        <v>560</v>
      </c>
      <c r="Q272" s="41" t="s">
        <v>90</v>
      </c>
      <c r="R272" s="41" t="s">
        <v>624</v>
      </c>
      <c r="S272" s="41" t="s">
        <v>252</v>
      </c>
      <c r="T272" s="41" t="s">
        <v>202</v>
      </c>
      <c r="U272" s="41" t="s">
        <v>572</v>
      </c>
      <c r="V272" s="1">
        <v>6.34</v>
      </c>
      <c r="W272" s="1">
        <v>6.34</v>
      </c>
      <c r="X272" s="1"/>
    </row>
    <row r="273" spans="1:24" ht="26.25" hidden="1" customHeight="1">
      <c r="A273" s="41" t="s">
        <v>6</v>
      </c>
      <c r="B273" s="41" t="s">
        <v>713</v>
      </c>
      <c r="C273" s="41" t="s">
        <v>8</v>
      </c>
      <c r="D273" s="41" t="s">
        <v>8</v>
      </c>
      <c r="E273" s="41" t="s">
        <v>718</v>
      </c>
      <c r="F273" s="41" t="s">
        <v>719</v>
      </c>
      <c r="G273" s="41"/>
      <c r="H273" s="41" t="s">
        <v>287</v>
      </c>
      <c r="I273" s="41" t="s">
        <v>315</v>
      </c>
      <c r="J273" s="41" t="s">
        <v>575</v>
      </c>
      <c r="K273" s="41" t="s">
        <v>660</v>
      </c>
      <c r="L273" s="41" t="s">
        <v>304</v>
      </c>
      <c r="M273" s="41" t="s">
        <v>88</v>
      </c>
      <c r="N273" s="42">
        <v>1602</v>
      </c>
      <c r="O273" s="42">
        <v>5</v>
      </c>
      <c r="P273" s="41" t="s">
        <v>215</v>
      </c>
      <c r="Q273" s="41" t="s">
        <v>101</v>
      </c>
      <c r="R273" s="41" t="s">
        <v>200</v>
      </c>
      <c r="S273" s="41" t="s">
        <v>252</v>
      </c>
      <c r="T273" s="41" t="s">
        <v>202</v>
      </c>
      <c r="U273" s="41" t="s">
        <v>572</v>
      </c>
      <c r="V273" s="1"/>
      <c r="W273" s="1"/>
      <c r="X273" s="1"/>
    </row>
    <row r="274" spans="1:24" ht="26.25" hidden="1" customHeight="1">
      <c r="A274" s="41" t="s">
        <v>6</v>
      </c>
      <c r="B274" s="41" t="s">
        <v>713</v>
      </c>
      <c r="C274" s="41" t="s">
        <v>635</v>
      </c>
      <c r="D274" s="41" t="s">
        <v>7</v>
      </c>
      <c r="E274" s="41" t="s">
        <v>720</v>
      </c>
      <c r="F274" s="41" t="s">
        <v>721</v>
      </c>
      <c r="G274" s="41" t="s">
        <v>722</v>
      </c>
      <c r="H274" s="41" t="s">
        <v>287</v>
      </c>
      <c r="I274" s="41" t="s">
        <v>315</v>
      </c>
      <c r="J274" s="41" t="s">
        <v>575</v>
      </c>
      <c r="K274" s="41" t="s">
        <v>660</v>
      </c>
      <c r="L274" s="41" t="s">
        <v>304</v>
      </c>
      <c r="M274" s="41" t="s">
        <v>88</v>
      </c>
      <c r="N274" s="42">
        <v>1603</v>
      </c>
      <c r="O274" s="42">
        <v>2</v>
      </c>
      <c r="P274" s="41" t="s">
        <v>560</v>
      </c>
      <c r="Q274" s="41" t="s">
        <v>90</v>
      </c>
      <c r="R274" s="41" t="s">
        <v>629</v>
      </c>
      <c r="S274" s="41" t="s">
        <v>252</v>
      </c>
      <c r="T274" s="41" t="s">
        <v>202</v>
      </c>
      <c r="U274" s="41" t="s">
        <v>706</v>
      </c>
      <c r="V274" s="1">
        <v>0.54200000000000004</v>
      </c>
      <c r="W274" s="1">
        <v>1.2110000000000001</v>
      </c>
      <c r="X274" s="1"/>
    </row>
    <row r="275" spans="1:24" ht="26.25" hidden="1" customHeight="1">
      <c r="A275" s="41" t="s">
        <v>6</v>
      </c>
      <c r="B275" s="41" t="s">
        <v>713</v>
      </c>
      <c r="C275" s="41" t="s">
        <v>635</v>
      </c>
      <c r="D275" s="41" t="s">
        <v>7</v>
      </c>
      <c r="E275" s="41" t="s">
        <v>723</v>
      </c>
      <c r="F275" s="41" t="s">
        <v>724</v>
      </c>
      <c r="G275" s="41" t="s">
        <v>725</v>
      </c>
      <c r="H275" s="41" t="s">
        <v>287</v>
      </c>
      <c r="I275" s="41" t="s">
        <v>315</v>
      </c>
      <c r="J275" s="41" t="s">
        <v>575</v>
      </c>
      <c r="K275" s="41" t="s">
        <v>660</v>
      </c>
      <c r="L275" s="41" t="s">
        <v>304</v>
      </c>
      <c r="M275" s="41" t="s">
        <v>88</v>
      </c>
      <c r="N275" s="42">
        <v>1603</v>
      </c>
      <c r="O275" s="42">
        <v>20</v>
      </c>
      <c r="P275" s="41" t="s">
        <v>560</v>
      </c>
      <c r="Q275" s="41" t="s">
        <v>90</v>
      </c>
      <c r="R275" s="41" t="s">
        <v>629</v>
      </c>
      <c r="S275" s="41" t="s">
        <v>625</v>
      </c>
      <c r="T275" s="41" t="s">
        <v>202</v>
      </c>
      <c r="U275" s="41" t="s">
        <v>706</v>
      </c>
      <c r="V275" s="1"/>
      <c r="W275" s="1">
        <v>28.231999999999999</v>
      </c>
      <c r="X275" s="1"/>
    </row>
    <row r="276" spans="1:24" ht="26.25" hidden="1" customHeight="1">
      <c r="A276" s="41" t="s">
        <v>6</v>
      </c>
      <c r="B276" s="41" t="s">
        <v>713</v>
      </c>
      <c r="C276" s="41" t="s">
        <v>635</v>
      </c>
      <c r="D276" s="41" t="s">
        <v>7</v>
      </c>
      <c r="E276" s="41" t="s">
        <v>643</v>
      </c>
      <c r="F276" s="41" t="s">
        <v>294</v>
      </c>
      <c r="G276" s="41"/>
      <c r="H276" s="41" t="s">
        <v>287</v>
      </c>
      <c r="I276" s="41" t="s">
        <v>315</v>
      </c>
      <c r="J276" s="41" t="s">
        <v>575</v>
      </c>
      <c r="K276" s="41" t="s">
        <v>660</v>
      </c>
      <c r="L276" s="41" t="s">
        <v>304</v>
      </c>
      <c r="M276" s="41" t="s">
        <v>88</v>
      </c>
      <c r="N276" s="42">
        <v>1603</v>
      </c>
      <c r="O276" s="42">
        <v>18</v>
      </c>
      <c r="P276" s="41" t="s">
        <v>199</v>
      </c>
      <c r="Q276" s="41" t="s">
        <v>90</v>
      </c>
      <c r="R276" s="41" t="s">
        <v>629</v>
      </c>
      <c r="S276" s="41" t="s">
        <v>625</v>
      </c>
      <c r="T276" s="41" t="s">
        <v>202</v>
      </c>
      <c r="U276" s="41" t="s">
        <v>706</v>
      </c>
      <c r="V276" s="1"/>
      <c r="W276" s="1"/>
      <c r="X276" s="1"/>
    </row>
    <row r="277" spans="1:24" ht="26.25" hidden="1" customHeight="1">
      <c r="A277" s="41" t="s">
        <v>6</v>
      </c>
      <c r="B277" s="41" t="s">
        <v>713</v>
      </c>
      <c r="C277" s="41" t="s">
        <v>635</v>
      </c>
      <c r="D277" s="41" t="s">
        <v>7</v>
      </c>
      <c r="E277" s="41" t="s">
        <v>648</v>
      </c>
      <c r="F277" s="41" t="s">
        <v>726</v>
      </c>
      <c r="G277" s="41" t="s">
        <v>650</v>
      </c>
      <c r="H277" s="41" t="s">
        <v>287</v>
      </c>
      <c r="I277" s="41" t="s">
        <v>315</v>
      </c>
      <c r="J277" s="41" t="s">
        <v>575</v>
      </c>
      <c r="K277" s="41" t="s">
        <v>660</v>
      </c>
      <c r="L277" s="41" t="s">
        <v>304</v>
      </c>
      <c r="M277" s="41" t="s">
        <v>88</v>
      </c>
      <c r="N277" s="42">
        <v>1603</v>
      </c>
      <c r="O277" s="42">
        <v>5</v>
      </c>
      <c r="P277" s="41" t="s">
        <v>82</v>
      </c>
      <c r="Q277" s="41" t="s">
        <v>101</v>
      </c>
      <c r="R277" s="41" t="s">
        <v>629</v>
      </c>
      <c r="S277" s="41" t="s">
        <v>252</v>
      </c>
      <c r="T277" s="41" t="s">
        <v>202</v>
      </c>
      <c r="U277" s="41" t="s">
        <v>727</v>
      </c>
      <c r="V277" s="1">
        <v>4.2</v>
      </c>
      <c r="W277" s="1">
        <v>4.2</v>
      </c>
      <c r="X277" s="1">
        <v>3.2</v>
      </c>
    </row>
    <row r="278" spans="1:24" ht="26.25" hidden="1" customHeight="1">
      <c r="A278" s="41" t="s">
        <v>6</v>
      </c>
      <c r="B278" s="41" t="s">
        <v>713</v>
      </c>
      <c r="C278" s="41" t="s">
        <v>635</v>
      </c>
      <c r="D278" s="41" t="s">
        <v>7</v>
      </c>
      <c r="E278" s="41" t="s">
        <v>728</v>
      </c>
      <c r="F278" s="41" t="s">
        <v>729</v>
      </c>
      <c r="G278" s="41" t="s">
        <v>730</v>
      </c>
      <c r="H278" s="41" t="s">
        <v>287</v>
      </c>
      <c r="I278" s="41" t="s">
        <v>315</v>
      </c>
      <c r="J278" s="41" t="s">
        <v>575</v>
      </c>
      <c r="K278" s="41" t="s">
        <v>660</v>
      </c>
      <c r="L278" s="41" t="s">
        <v>304</v>
      </c>
      <c r="M278" s="41" t="s">
        <v>88</v>
      </c>
      <c r="N278" s="42">
        <v>1603</v>
      </c>
      <c r="O278" s="42">
        <v>6</v>
      </c>
      <c r="P278" s="41" t="s">
        <v>560</v>
      </c>
      <c r="Q278" s="41" t="s">
        <v>90</v>
      </c>
      <c r="R278" s="41" t="s">
        <v>200</v>
      </c>
      <c r="S278" s="41" t="s">
        <v>252</v>
      </c>
      <c r="T278" s="41" t="s">
        <v>202</v>
      </c>
      <c r="U278" s="41" t="s">
        <v>706</v>
      </c>
      <c r="V278" s="1">
        <v>1.4039999999999999</v>
      </c>
      <c r="W278" s="1">
        <v>1.4039999999999999</v>
      </c>
      <c r="X278" s="1"/>
    </row>
    <row r="279" spans="1:24" ht="26.25" hidden="1" customHeight="1">
      <c r="A279" s="41" t="s">
        <v>6</v>
      </c>
      <c r="B279" s="41" t="s">
        <v>713</v>
      </c>
      <c r="C279" s="41" t="s">
        <v>635</v>
      </c>
      <c r="D279" s="41" t="s">
        <v>7</v>
      </c>
      <c r="E279" s="41" t="s">
        <v>731</v>
      </c>
      <c r="F279" s="41" t="s">
        <v>732</v>
      </c>
      <c r="G279" s="41"/>
      <c r="H279" s="41" t="s">
        <v>287</v>
      </c>
      <c r="I279" s="41" t="s">
        <v>315</v>
      </c>
      <c r="J279" s="41" t="s">
        <v>575</v>
      </c>
      <c r="K279" s="41" t="s">
        <v>660</v>
      </c>
      <c r="L279" s="41" t="s">
        <v>304</v>
      </c>
      <c r="M279" s="41" t="s">
        <v>88</v>
      </c>
      <c r="N279" s="42">
        <v>1603</v>
      </c>
      <c r="O279" s="42">
        <v>8</v>
      </c>
      <c r="P279" s="41" t="s">
        <v>82</v>
      </c>
      <c r="Q279" s="41" t="s">
        <v>101</v>
      </c>
      <c r="R279" s="41" t="s">
        <v>282</v>
      </c>
      <c r="S279" s="41" t="s">
        <v>252</v>
      </c>
      <c r="T279" s="41" t="s">
        <v>202</v>
      </c>
      <c r="U279" s="41" t="s">
        <v>727</v>
      </c>
      <c r="V279" s="1"/>
      <c r="W279" s="1">
        <v>1.4750000000000001</v>
      </c>
      <c r="X279" s="1">
        <v>1.4750000000000001</v>
      </c>
    </row>
    <row r="280" spans="1:24" ht="26.25" hidden="1" customHeight="1">
      <c r="A280" s="41" t="s">
        <v>6</v>
      </c>
      <c r="B280" s="41" t="s">
        <v>713</v>
      </c>
      <c r="C280" s="41" t="s">
        <v>635</v>
      </c>
      <c r="D280" s="41" t="s">
        <v>7</v>
      </c>
      <c r="E280" s="41" t="s">
        <v>733</v>
      </c>
      <c r="F280" s="41" t="s">
        <v>734</v>
      </c>
      <c r="G280" s="41"/>
      <c r="H280" s="41" t="s">
        <v>287</v>
      </c>
      <c r="I280" s="41" t="s">
        <v>315</v>
      </c>
      <c r="J280" s="41" t="s">
        <v>575</v>
      </c>
      <c r="K280" s="41" t="s">
        <v>660</v>
      </c>
      <c r="L280" s="41" t="s">
        <v>304</v>
      </c>
      <c r="M280" s="41" t="s">
        <v>88</v>
      </c>
      <c r="N280" s="42">
        <v>1603</v>
      </c>
      <c r="O280" s="42">
        <v>9</v>
      </c>
      <c r="P280" s="41" t="s">
        <v>82</v>
      </c>
      <c r="Q280" s="41" t="s">
        <v>101</v>
      </c>
      <c r="R280" s="41" t="s">
        <v>200</v>
      </c>
      <c r="S280" s="41" t="s">
        <v>252</v>
      </c>
      <c r="T280" s="41" t="s">
        <v>202</v>
      </c>
      <c r="U280" s="41" t="s">
        <v>727</v>
      </c>
      <c r="V280" s="1"/>
      <c r="W280" s="1">
        <v>0.3</v>
      </c>
      <c r="X280" s="1">
        <v>0.3</v>
      </c>
    </row>
    <row r="281" spans="1:24" ht="26.25" hidden="1" customHeight="1">
      <c r="A281" s="41" t="s">
        <v>6</v>
      </c>
      <c r="B281" s="41" t="s">
        <v>713</v>
      </c>
      <c r="C281" s="41" t="s">
        <v>635</v>
      </c>
      <c r="D281" s="41" t="s">
        <v>7</v>
      </c>
      <c r="E281" s="41" t="s">
        <v>651</v>
      </c>
      <c r="F281" s="41" t="s">
        <v>294</v>
      </c>
      <c r="G281" s="41"/>
      <c r="H281" s="41" t="s">
        <v>287</v>
      </c>
      <c r="I281" s="41" t="s">
        <v>288</v>
      </c>
      <c r="J281" s="41" t="s">
        <v>575</v>
      </c>
      <c r="K281" s="41" t="s">
        <v>623</v>
      </c>
      <c r="L281" s="41" t="s">
        <v>304</v>
      </c>
      <c r="M281" s="41" t="s">
        <v>88</v>
      </c>
      <c r="N281" s="42">
        <v>1603</v>
      </c>
      <c r="O281" s="42">
        <v>19</v>
      </c>
      <c r="P281" s="41" t="s">
        <v>560</v>
      </c>
      <c r="Q281" s="41" t="s">
        <v>90</v>
      </c>
      <c r="R281" s="41" t="s">
        <v>629</v>
      </c>
      <c r="S281" s="41" t="s">
        <v>625</v>
      </c>
      <c r="T281" s="41" t="s">
        <v>202</v>
      </c>
      <c r="U281" s="41" t="s">
        <v>706</v>
      </c>
      <c r="V281" s="1"/>
      <c r="W281" s="1">
        <v>3</v>
      </c>
      <c r="X281" s="1"/>
    </row>
    <row r="282" spans="1:24" ht="26.25" hidden="1" customHeight="1">
      <c r="A282" s="41" t="s">
        <v>6</v>
      </c>
      <c r="B282" s="41" t="s">
        <v>713</v>
      </c>
      <c r="C282" s="41" t="s">
        <v>657</v>
      </c>
      <c r="D282" s="41" t="s">
        <v>13</v>
      </c>
      <c r="E282" s="41" t="s">
        <v>658</v>
      </c>
      <c r="F282" s="41" t="s">
        <v>735</v>
      </c>
      <c r="G282" s="41"/>
      <c r="H282" s="41" t="s">
        <v>287</v>
      </c>
      <c r="I282" s="41" t="s">
        <v>315</v>
      </c>
      <c r="J282" s="41" t="s">
        <v>575</v>
      </c>
      <c r="K282" s="41" t="s">
        <v>660</v>
      </c>
      <c r="L282" s="41" t="s">
        <v>304</v>
      </c>
      <c r="M282" s="41" t="s">
        <v>88</v>
      </c>
      <c r="N282" s="42">
        <v>1635</v>
      </c>
      <c r="O282" s="42">
        <v>8</v>
      </c>
      <c r="P282" s="41" t="s">
        <v>215</v>
      </c>
      <c r="Q282" s="41" t="s">
        <v>101</v>
      </c>
      <c r="R282" s="41" t="s">
        <v>624</v>
      </c>
      <c r="S282" s="41" t="s">
        <v>252</v>
      </c>
      <c r="T282" s="41" t="s">
        <v>202</v>
      </c>
      <c r="U282" s="41" t="s">
        <v>727</v>
      </c>
      <c r="V282" s="1">
        <v>32.15</v>
      </c>
      <c r="W282" s="1"/>
      <c r="X282" s="1"/>
    </row>
    <row r="283" spans="1:24" ht="26.25" hidden="1" customHeight="1">
      <c r="A283" s="41" t="s">
        <v>6</v>
      </c>
      <c r="B283" s="41" t="s">
        <v>713</v>
      </c>
      <c r="C283" s="41" t="s">
        <v>657</v>
      </c>
      <c r="D283" s="41" t="s">
        <v>13</v>
      </c>
      <c r="E283" s="41" t="s">
        <v>661</v>
      </c>
      <c r="F283" s="41" t="s">
        <v>736</v>
      </c>
      <c r="G283" s="41" t="s">
        <v>663</v>
      </c>
      <c r="H283" s="41" t="s">
        <v>287</v>
      </c>
      <c r="I283" s="41" t="s">
        <v>315</v>
      </c>
      <c r="J283" s="41" t="s">
        <v>575</v>
      </c>
      <c r="K283" s="41" t="s">
        <v>660</v>
      </c>
      <c r="L283" s="41" t="s">
        <v>304</v>
      </c>
      <c r="M283" s="41" t="s">
        <v>88</v>
      </c>
      <c r="N283" s="42">
        <v>1635</v>
      </c>
      <c r="O283" s="42">
        <v>36</v>
      </c>
      <c r="P283" s="41" t="s">
        <v>82</v>
      </c>
      <c r="Q283" s="41" t="s">
        <v>101</v>
      </c>
      <c r="R283" s="41" t="s">
        <v>200</v>
      </c>
      <c r="S283" s="41" t="s">
        <v>252</v>
      </c>
      <c r="T283" s="41" t="s">
        <v>202</v>
      </c>
      <c r="U283" s="41" t="s">
        <v>727</v>
      </c>
      <c r="V283" s="1"/>
      <c r="W283" s="1">
        <v>22.2</v>
      </c>
      <c r="X283" s="1">
        <v>10.744999999999999</v>
      </c>
    </row>
    <row r="284" spans="1:24" ht="26.25" hidden="1" customHeight="1">
      <c r="A284" s="41" t="s">
        <v>6</v>
      </c>
      <c r="B284" s="41" t="s">
        <v>713</v>
      </c>
      <c r="C284" s="41" t="s">
        <v>657</v>
      </c>
      <c r="D284" s="41" t="s">
        <v>13</v>
      </c>
      <c r="E284" s="41" t="s">
        <v>664</v>
      </c>
      <c r="F284" s="41" t="s">
        <v>737</v>
      </c>
      <c r="G284" s="41" t="s">
        <v>738</v>
      </c>
      <c r="H284" s="41" t="s">
        <v>287</v>
      </c>
      <c r="I284" s="41" t="s">
        <v>315</v>
      </c>
      <c r="J284" s="41" t="s">
        <v>575</v>
      </c>
      <c r="K284" s="41" t="s">
        <v>660</v>
      </c>
      <c r="L284" s="41" t="s">
        <v>304</v>
      </c>
      <c r="M284" s="41" t="s">
        <v>88</v>
      </c>
      <c r="N284" s="42">
        <v>1635</v>
      </c>
      <c r="O284" s="42">
        <v>14</v>
      </c>
      <c r="P284" s="41" t="s">
        <v>82</v>
      </c>
      <c r="Q284" s="41" t="s">
        <v>101</v>
      </c>
      <c r="R284" s="41" t="s">
        <v>624</v>
      </c>
      <c r="S284" s="41" t="s">
        <v>252</v>
      </c>
      <c r="T284" s="41" t="s">
        <v>202</v>
      </c>
      <c r="U284" s="41" t="s">
        <v>727</v>
      </c>
      <c r="V284" s="1">
        <v>1.2</v>
      </c>
      <c r="W284" s="1">
        <v>2.827</v>
      </c>
      <c r="X284" s="1">
        <v>2.6</v>
      </c>
    </row>
    <row r="285" spans="1:24" ht="26.25" hidden="1" customHeight="1">
      <c r="A285" s="41" t="s">
        <v>6</v>
      </c>
      <c r="B285" s="41" t="s">
        <v>713</v>
      </c>
      <c r="C285" s="41" t="s">
        <v>657</v>
      </c>
      <c r="D285" s="41" t="s">
        <v>13</v>
      </c>
      <c r="E285" s="41" t="s">
        <v>664</v>
      </c>
      <c r="F285" s="41" t="s">
        <v>737</v>
      </c>
      <c r="G285" s="41" t="s">
        <v>738</v>
      </c>
      <c r="H285" s="41" t="s">
        <v>287</v>
      </c>
      <c r="I285" s="41" t="s">
        <v>315</v>
      </c>
      <c r="J285" s="41" t="s">
        <v>575</v>
      </c>
      <c r="K285" s="41" t="s">
        <v>660</v>
      </c>
      <c r="L285" s="41" t="s">
        <v>304</v>
      </c>
      <c r="M285" s="41" t="s">
        <v>88</v>
      </c>
      <c r="N285" s="42">
        <v>1635</v>
      </c>
      <c r="O285" s="42">
        <v>30</v>
      </c>
      <c r="P285" s="41" t="s">
        <v>199</v>
      </c>
      <c r="Q285" s="41" t="s">
        <v>101</v>
      </c>
      <c r="R285" s="41" t="s">
        <v>624</v>
      </c>
      <c r="S285" s="41" t="s">
        <v>252</v>
      </c>
      <c r="T285" s="41" t="s">
        <v>202</v>
      </c>
      <c r="U285" s="41" t="s">
        <v>739</v>
      </c>
      <c r="V285" s="1"/>
      <c r="W285" s="1">
        <v>0</v>
      </c>
      <c r="X285" s="1"/>
    </row>
    <row r="286" spans="1:24" ht="26.25" hidden="1" customHeight="1">
      <c r="A286" s="41" t="s">
        <v>6</v>
      </c>
      <c r="B286" s="41" t="s">
        <v>713</v>
      </c>
      <c r="C286" s="41" t="s">
        <v>657</v>
      </c>
      <c r="D286" s="41" t="s">
        <v>13</v>
      </c>
      <c r="E286" s="41" t="s">
        <v>664</v>
      </c>
      <c r="F286" s="41" t="s">
        <v>740</v>
      </c>
      <c r="G286" s="41" t="s">
        <v>741</v>
      </c>
      <c r="H286" s="41" t="s">
        <v>287</v>
      </c>
      <c r="I286" s="41" t="s">
        <v>288</v>
      </c>
      <c r="J286" s="41" t="s">
        <v>575</v>
      </c>
      <c r="K286" s="41" t="s">
        <v>623</v>
      </c>
      <c r="L286" s="41" t="s">
        <v>304</v>
      </c>
      <c r="M286" s="41" t="s">
        <v>88</v>
      </c>
      <c r="N286" s="42">
        <v>1635</v>
      </c>
      <c r="O286" s="42">
        <v>38</v>
      </c>
      <c r="P286" s="41" t="s">
        <v>82</v>
      </c>
      <c r="Q286" s="41" t="s">
        <v>90</v>
      </c>
      <c r="R286" s="41" t="s">
        <v>624</v>
      </c>
      <c r="S286" s="41" t="s">
        <v>625</v>
      </c>
      <c r="T286" s="41" t="s">
        <v>202</v>
      </c>
      <c r="U286" s="41" t="s">
        <v>706</v>
      </c>
      <c r="V286" s="1"/>
      <c r="W286" s="1"/>
      <c r="X286" s="1">
        <v>1.879</v>
      </c>
    </row>
    <row r="287" spans="1:24" ht="26.25" hidden="1" customHeight="1">
      <c r="A287" s="41" t="s">
        <v>6</v>
      </c>
      <c r="B287" s="41" t="s">
        <v>713</v>
      </c>
      <c r="C287" s="41" t="s">
        <v>657</v>
      </c>
      <c r="D287" s="41" t="s">
        <v>13</v>
      </c>
      <c r="E287" s="41" t="s">
        <v>742</v>
      </c>
      <c r="F287" s="41" t="s">
        <v>743</v>
      </c>
      <c r="G287" s="41" t="s">
        <v>744</v>
      </c>
      <c r="H287" s="41" t="s">
        <v>287</v>
      </c>
      <c r="I287" s="41" t="s">
        <v>315</v>
      </c>
      <c r="J287" s="41" t="s">
        <v>575</v>
      </c>
      <c r="K287" s="41" t="s">
        <v>660</v>
      </c>
      <c r="L287" s="41" t="s">
        <v>304</v>
      </c>
      <c r="M287" s="41" t="s">
        <v>88</v>
      </c>
      <c r="N287" s="42">
        <v>1635</v>
      </c>
      <c r="O287" s="42">
        <v>2</v>
      </c>
      <c r="P287" s="41" t="s">
        <v>82</v>
      </c>
      <c r="Q287" s="41" t="s">
        <v>101</v>
      </c>
      <c r="R287" s="41" t="s">
        <v>200</v>
      </c>
      <c r="S287" s="41" t="s">
        <v>252</v>
      </c>
      <c r="T287" s="41" t="s">
        <v>202</v>
      </c>
      <c r="U287" s="41" t="s">
        <v>727</v>
      </c>
      <c r="V287" s="1">
        <v>24.42</v>
      </c>
      <c r="W287" s="1">
        <v>23.39</v>
      </c>
      <c r="X287" s="1">
        <v>18.164999999999999</v>
      </c>
    </row>
    <row r="288" spans="1:24" ht="26.25" hidden="1" customHeight="1">
      <c r="A288" s="41" t="s">
        <v>6</v>
      </c>
      <c r="B288" s="41" t="s">
        <v>713</v>
      </c>
      <c r="C288" s="41" t="s">
        <v>657</v>
      </c>
      <c r="D288" s="41" t="s">
        <v>13</v>
      </c>
      <c r="E288" s="41" t="s">
        <v>742</v>
      </c>
      <c r="F288" s="41" t="s">
        <v>743</v>
      </c>
      <c r="G288" s="41" t="s">
        <v>744</v>
      </c>
      <c r="H288" s="41" t="s">
        <v>287</v>
      </c>
      <c r="I288" s="41" t="s">
        <v>315</v>
      </c>
      <c r="J288" s="41" t="s">
        <v>575</v>
      </c>
      <c r="K288" s="41" t="s">
        <v>660</v>
      </c>
      <c r="L288" s="41" t="s">
        <v>304</v>
      </c>
      <c r="M288" s="41" t="s">
        <v>88</v>
      </c>
      <c r="N288" s="42">
        <v>1635</v>
      </c>
      <c r="O288" s="42">
        <v>31</v>
      </c>
      <c r="P288" s="41" t="s">
        <v>199</v>
      </c>
      <c r="Q288" s="41" t="s">
        <v>101</v>
      </c>
      <c r="R288" s="41" t="s">
        <v>200</v>
      </c>
      <c r="S288" s="41" t="s">
        <v>252</v>
      </c>
      <c r="T288" s="41" t="s">
        <v>202</v>
      </c>
      <c r="U288" s="41" t="s">
        <v>739</v>
      </c>
      <c r="V288" s="1"/>
      <c r="W288" s="1">
        <v>0</v>
      </c>
      <c r="X288" s="1"/>
    </row>
    <row r="289" spans="1:24" ht="26.25" hidden="1" customHeight="1">
      <c r="A289" s="41" t="s">
        <v>6</v>
      </c>
      <c r="B289" s="41" t="s">
        <v>713</v>
      </c>
      <c r="C289" s="41" t="s">
        <v>657</v>
      </c>
      <c r="D289" s="41" t="s">
        <v>13</v>
      </c>
      <c r="E289" s="41" t="s">
        <v>745</v>
      </c>
      <c r="F289" s="41" t="s">
        <v>746</v>
      </c>
      <c r="G289" s="41" t="s">
        <v>747</v>
      </c>
      <c r="H289" s="41" t="s">
        <v>287</v>
      </c>
      <c r="I289" s="41" t="s">
        <v>315</v>
      </c>
      <c r="J289" s="41" t="s">
        <v>575</v>
      </c>
      <c r="K289" s="41" t="s">
        <v>660</v>
      </c>
      <c r="L289" s="41" t="s">
        <v>304</v>
      </c>
      <c r="M289" s="41" t="s">
        <v>88</v>
      </c>
      <c r="N289" s="42">
        <v>1635</v>
      </c>
      <c r="O289" s="42">
        <v>3</v>
      </c>
      <c r="P289" s="41" t="s">
        <v>82</v>
      </c>
      <c r="Q289" s="41" t="s">
        <v>101</v>
      </c>
      <c r="R289" s="41" t="s">
        <v>748</v>
      </c>
      <c r="S289" s="41" t="s">
        <v>252</v>
      </c>
      <c r="T289" s="41" t="s">
        <v>202</v>
      </c>
      <c r="U289" s="41" t="s">
        <v>203</v>
      </c>
      <c r="V289" s="1">
        <v>5.65</v>
      </c>
      <c r="W289" s="1">
        <v>5.9</v>
      </c>
      <c r="X289" s="1">
        <v>3.61</v>
      </c>
    </row>
    <row r="290" spans="1:24" ht="26.25" hidden="1" customHeight="1">
      <c r="A290" s="41" t="s">
        <v>6</v>
      </c>
      <c r="B290" s="41" t="s">
        <v>713</v>
      </c>
      <c r="C290" s="41" t="s">
        <v>657</v>
      </c>
      <c r="D290" s="41" t="s">
        <v>13</v>
      </c>
      <c r="E290" s="41" t="s">
        <v>669</v>
      </c>
      <c r="F290" s="41" t="s">
        <v>749</v>
      </c>
      <c r="G290" s="41"/>
      <c r="H290" s="41" t="s">
        <v>287</v>
      </c>
      <c r="I290" s="41" t="s">
        <v>315</v>
      </c>
      <c r="J290" s="41" t="s">
        <v>575</v>
      </c>
      <c r="K290" s="41" t="s">
        <v>660</v>
      </c>
      <c r="L290" s="41" t="s">
        <v>304</v>
      </c>
      <c r="M290" s="41" t="s">
        <v>88</v>
      </c>
      <c r="N290" s="42">
        <v>1635</v>
      </c>
      <c r="O290" s="42">
        <v>5</v>
      </c>
      <c r="P290" s="41" t="s">
        <v>199</v>
      </c>
      <c r="Q290" s="41" t="s">
        <v>97</v>
      </c>
      <c r="R290" s="41" t="s">
        <v>282</v>
      </c>
      <c r="S290" s="41" t="s">
        <v>252</v>
      </c>
      <c r="T290" s="41" t="s">
        <v>202</v>
      </c>
      <c r="U290" s="41" t="s">
        <v>706</v>
      </c>
      <c r="V290" s="1">
        <v>3.8439999999999999</v>
      </c>
      <c r="W290" s="1">
        <v>0</v>
      </c>
      <c r="X290" s="1"/>
    </row>
    <row r="291" spans="1:24" ht="26.25" hidden="1" customHeight="1">
      <c r="A291" s="41" t="s">
        <v>6</v>
      </c>
      <c r="B291" s="41" t="s">
        <v>713</v>
      </c>
      <c r="C291" s="41" t="s">
        <v>657</v>
      </c>
      <c r="D291" s="41" t="s">
        <v>13</v>
      </c>
      <c r="E291" s="41" t="s">
        <v>669</v>
      </c>
      <c r="F291" s="41" t="s">
        <v>750</v>
      </c>
      <c r="G291" s="41"/>
      <c r="H291" s="41" t="s">
        <v>287</v>
      </c>
      <c r="I291" s="41" t="s">
        <v>288</v>
      </c>
      <c r="J291" s="41" t="s">
        <v>575</v>
      </c>
      <c r="K291" s="41" t="s">
        <v>660</v>
      </c>
      <c r="L291" s="41" t="s">
        <v>304</v>
      </c>
      <c r="M291" s="41" t="s">
        <v>88</v>
      </c>
      <c r="N291" s="42">
        <v>1635</v>
      </c>
      <c r="O291" s="42">
        <v>39</v>
      </c>
      <c r="P291" s="41" t="s">
        <v>82</v>
      </c>
      <c r="Q291" s="41" t="s">
        <v>90</v>
      </c>
      <c r="R291" s="41" t="s">
        <v>624</v>
      </c>
      <c r="S291" s="41" t="s">
        <v>252</v>
      </c>
      <c r="T291" s="41" t="s">
        <v>202</v>
      </c>
      <c r="U291" s="41" t="s">
        <v>706</v>
      </c>
      <c r="V291" s="1"/>
      <c r="W291" s="1"/>
      <c r="X291" s="1">
        <v>7.7</v>
      </c>
    </row>
    <row r="292" spans="1:24" ht="26.25" hidden="1" customHeight="1">
      <c r="A292" s="41" t="s">
        <v>6</v>
      </c>
      <c r="B292" s="41" t="s">
        <v>713</v>
      </c>
      <c r="C292" s="41" t="s">
        <v>657</v>
      </c>
      <c r="D292" s="41" t="s">
        <v>13</v>
      </c>
      <c r="E292" s="41" t="s">
        <v>669</v>
      </c>
      <c r="F292" s="41" t="s">
        <v>750</v>
      </c>
      <c r="G292" s="41"/>
      <c r="H292" s="41" t="s">
        <v>287</v>
      </c>
      <c r="I292" s="41" t="s">
        <v>315</v>
      </c>
      <c r="J292" s="41" t="s">
        <v>575</v>
      </c>
      <c r="K292" s="41" t="s">
        <v>623</v>
      </c>
      <c r="L292" s="41" t="s">
        <v>304</v>
      </c>
      <c r="M292" s="41" t="s">
        <v>88</v>
      </c>
      <c r="N292" s="42">
        <v>1635</v>
      </c>
      <c r="O292" s="42">
        <v>4</v>
      </c>
      <c r="P292" s="41" t="s">
        <v>199</v>
      </c>
      <c r="Q292" s="41" t="s">
        <v>90</v>
      </c>
      <c r="R292" s="41" t="s">
        <v>282</v>
      </c>
      <c r="S292" s="41" t="s">
        <v>625</v>
      </c>
      <c r="T292" s="41" t="s">
        <v>202</v>
      </c>
      <c r="U292" s="41" t="s">
        <v>706</v>
      </c>
      <c r="V292" s="1">
        <v>11.96</v>
      </c>
      <c r="W292" s="1">
        <v>0</v>
      </c>
      <c r="X292" s="1"/>
    </row>
    <row r="293" spans="1:24" ht="26.25" hidden="1" customHeight="1">
      <c r="A293" s="41" t="s">
        <v>6</v>
      </c>
      <c r="B293" s="41" t="s">
        <v>713</v>
      </c>
      <c r="C293" s="41" t="s">
        <v>657</v>
      </c>
      <c r="D293" s="41" t="s">
        <v>13</v>
      </c>
      <c r="E293" s="41" t="s">
        <v>669</v>
      </c>
      <c r="F293" s="41" t="s">
        <v>751</v>
      </c>
      <c r="G293" s="41" t="s">
        <v>752</v>
      </c>
      <c r="H293" s="41" t="s">
        <v>287</v>
      </c>
      <c r="I293" s="41" t="s">
        <v>315</v>
      </c>
      <c r="J293" s="41" t="s">
        <v>575</v>
      </c>
      <c r="K293" s="41" t="s">
        <v>660</v>
      </c>
      <c r="L293" s="41" t="s">
        <v>304</v>
      </c>
      <c r="M293" s="41" t="s">
        <v>88</v>
      </c>
      <c r="N293" s="42">
        <v>1635</v>
      </c>
      <c r="O293" s="42">
        <v>1</v>
      </c>
      <c r="P293" s="41" t="s">
        <v>82</v>
      </c>
      <c r="Q293" s="41" t="s">
        <v>101</v>
      </c>
      <c r="R293" s="41" t="s">
        <v>282</v>
      </c>
      <c r="S293" s="41" t="s">
        <v>252</v>
      </c>
      <c r="T293" s="41" t="s">
        <v>202</v>
      </c>
      <c r="U293" s="41" t="s">
        <v>727</v>
      </c>
      <c r="V293" s="1">
        <v>5.5529999999999999</v>
      </c>
      <c r="W293" s="1">
        <v>5.42</v>
      </c>
      <c r="X293" s="1">
        <v>5.42</v>
      </c>
    </row>
    <row r="294" spans="1:24" ht="26.25" hidden="1" customHeight="1">
      <c r="A294" s="41" t="s">
        <v>6</v>
      </c>
      <c r="B294" s="41" t="s">
        <v>713</v>
      </c>
      <c r="C294" s="41" t="s">
        <v>657</v>
      </c>
      <c r="D294" s="41" t="s">
        <v>13</v>
      </c>
      <c r="E294" s="41" t="s">
        <v>753</v>
      </c>
      <c r="F294" s="41" t="s">
        <v>754</v>
      </c>
      <c r="G294" s="41"/>
      <c r="H294" s="41" t="s">
        <v>287</v>
      </c>
      <c r="I294" s="41" t="s">
        <v>288</v>
      </c>
      <c r="J294" s="41" t="s">
        <v>575</v>
      </c>
      <c r="K294" s="41" t="s">
        <v>660</v>
      </c>
      <c r="L294" s="41" t="s">
        <v>304</v>
      </c>
      <c r="M294" s="41" t="s">
        <v>88</v>
      </c>
      <c r="N294" s="42">
        <v>1635</v>
      </c>
      <c r="O294" s="42">
        <v>18</v>
      </c>
      <c r="P294" s="41" t="s">
        <v>215</v>
      </c>
      <c r="Q294" s="41" t="s">
        <v>101</v>
      </c>
      <c r="R294" s="41" t="s">
        <v>624</v>
      </c>
      <c r="S294" s="41" t="s">
        <v>252</v>
      </c>
      <c r="T294" s="41" t="s">
        <v>202</v>
      </c>
      <c r="U294" s="41" t="s">
        <v>727</v>
      </c>
      <c r="V294" s="1"/>
      <c r="W294" s="1"/>
      <c r="X294" s="1"/>
    </row>
    <row r="295" spans="1:24" ht="26.25" hidden="1" customHeight="1">
      <c r="A295" s="41" t="s">
        <v>6</v>
      </c>
      <c r="B295" s="41" t="s">
        <v>713</v>
      </c>
      <c r="C295" s="41" t="s">
        <v>657</v>
      </c>
      <c r="D295" s="41" t="s">
        <v>13</v>
      </c>
      <c r="E295" s="41" t="s">
        <v>755</v>
      </c>
      <c r="F295" s="41" t="s">
        <v>735</v>
      </c>
      <c r="G295" s="41"/>
      <c r="H295" s="41" t="s">
        <v>287</v>
      </c>
      <c r="I295" s="41" t="s">
        <v>315</v>
      </c>
      <c r="J295" s="41" t="s">
        <v>575</v>
      </c>
      <c r="K295" s="41" t="s">
        <v>660</v>
      </c>
      <c r="L295" s="41" t="s">
        <v>304</v>
      </c>
      <c r="M295" s="41" t="s">
        <v>88</v>
      </c>
      <c r="N295" s="42">
        <v>1635</v>
      </c>
      <c r="O295" s="42">
        <v>34</v>
      </c>
      <c r="P295" s="41" t="s">
        <v>199</v>
      </c>
      <c r="Q295" s="41" t="s">
        <v>101</v>
      </c>
      <c r="R295" s="41" t="s">
        <v>200</v>
      </c>
      <c r="S295" s="41" t="s">
        <v>625</v>
      </c>
      <c r="T295" s="41" t="s">
        <v>202</v>
      </c>
      <c r="U295" s="41" t="s">
        <v>727</v>
      </c>
      <c r="V295" s="1"/>
      <c r="W295" s="1">
        <v>0</v>
      </c>
      <c r="X295" s="1"/>
    </row>
    <row r="296" spans="1:24" ht="26.25" hidden="1" customHeight="1">
      <c r="A296" s="41" t="s">
        <v>6</v>
      </c>
      <c r="B296" s="41" t="s">
        <v>713</v>
      </c>
      <c r="C296" s="41" t="s">
        <v>657</v>
      </c>
      <c r="D296" s="41" t="s">
        <v>13</v>
      </c>
      <c r="E296" s="41" t="s">
        <v>756</v>
      </c>
      <c r="F296" s="41" t="s">
        <v>757</v>
      </c>
      <c r="G296" s="41"/>
      <c r="H296" s="41" t="s">
        <v>287</v>
      </c>
      <c r="I296" s="41" t="s">
        <v>315</v>
      </c>
      <c r="J296" s="41" t="s">
        <v>575</v>
      </c>
      <c r="K296" s="41" t="s">
        <v>660</v>
      </c>
      <c r="L296" s="41" t="s">
        <v>304</v>
      </c>
      <c r="M296" s="41" t="s">
        <v>88</v>
      </c>
      <c r="N296" s="42">
        <v>1635</v>
      </c>
      <c r="O296" s="42">
        <v>33</v>
      </c>
      <c r="P296" s="41" t="s">
        <v>215</v>
      </c>
      <c r="Q296" s="41" t="s">
        <v>101</v>
      </c>
      <c r="R296" s="41" t="s">
        <v>200</v>
      </c>
      <c r="S296" s="41" t="s">
        <v>252</v>
      </c>
      <c r="T296" s="41" t="s">
        <v>202</v>
      </c>
      <c r="U296" s="41" t="s">
        <v>727</v>
      </c>
      <c r="V296" s="1"/>
      <c r="W296" s="1"/>
      <c r="X296" s="1"/>
    </row>
    <row r="297" spans="1:24" ht="26.25" hidden="1" customHeight="1">
      <c r="A297" s="41" t="s">
        <v>6</v>
      </c>
      <c r="B297" s="41" t="s">
        <v>713</v>
      </c>
      <c r="C297" s="41" t="s">
        <v>657</v>
      </c>
      <c r="D297" s="41" t="s">
        <v>13</v>
      </c>
      <c r="E297" s="41" t="s">
        <v>758</v>
      </c>
      <c r="F297" s="41" t="s">
        <v>286</v>
      </c>
      <c r="G297" s="41" t="s">
        <v>286</v>
      </c>
      <c r="H297" s="41" t="s">
        <v>287</v>
      </c>
      <c r="I297" s="41" t="s">
        <v>315</v>
      </c>
      <c r="J297" s="41" t="s">
        <v>575</v>
      </c>
      <c r="K297" s="41" t="s">
        <v>660</v>
      </c>
      <c r="L297" s="41" t="s">
        <v>304</v>
      </c>
      <c r="M297" s="41" t="s">
        <v>88</v>
      </c>
      <c r="N297" s="42">
        <v>1635</v>
      </c>
      <c r="O297" s="42">
        <v>37</v>
      </c>
      <c r="P297" s="41" t="s">
        <v>82</v>
      </c>
      <c r="Q297" s="41" t="s">
        <v>101</v>
      </c>
      <c r="R297" s="41" t="s">
        <v>200</v>
      </c>
      <c r="S297" s="41" t="s">
        <v>252</v>
      </c>
      <c r="T297" s="41" t="s">
        <v>202</v>
      </c>
      <c r="U297" s="41" t="s">
        <v>727</v>
      </c>
      <c r="V297" s="1"/>
      <c r="W297" s="1"/>
      <c r="X297" s="1">
        <v>1.583</v>
      </c>
    </row>
    <row r="298" spans="1:24" ht="26.25" hidden="1" customHeight="1">
      <c r="A298" s="41" t="s">
        <v>6</v>
      </c>
      <c r="B298" s="41" t="s">
        <v>713</v>
      </c>
      <c r="C298" s="41" t="s">
        <v>657</v>
      </c>
      <c r="D298" s="41" t="s">
        <v>13</v>
      </c>
      <c r="E298" s="41" t="s">
        <v>674</v>
      </c>
      <c r="F298" s="41" t="s">
        <v>759</v>
      </c>
      <c r="G298" s="41" t="s">
        <v>676</v>
      </c>
      <c r="H298" s="41" t="s">
        <v>287</v>
      </c>
      <c r="I298" s="41" t="s">
        <v>315</v>
      </c>
      <c r="J298" s="41" t="s">
        <v>575</v>
      </c>
      <c r="K298" s="41" t="s">
        <v>660</v>
      </c>
      <c r="L298" s="41" t="s">
        <v>304</v>
      </c>
      <c r="M298" s="41" t="s">
        <v>88</v>
      </c>
      <c r="N298" s="42">
        <v>1635</v>
      </c>
      <c r="O298" s="42">
        <v>9</v>
      </c>
      <c r="P298" s="41" t="s">
        <v>82</v>
      </c>
      <c r="Q298" s="41" t="s">
        <v>101</v>
      </c>
      <c r="R298" s="41" t="s">
        <v>624</v>
      </c>
      <c r="S298" s="41" t="s">
        <v>252</v>
      </c>
      <c r="T298" s="41" t="s">
        <v>202</v>
      </c>
      <c r="U298" s="41" t="s">
        <v>203</v>
      </c>
      <c r="V298" s="1">
        <v>50.744</v>
      </c>
      <c r="W298" s="1">
        <v>28.3</v>
      </c>
      <c r="X298" s="1">
        <v>28.3</v>
      </c>
    </row>
    <row r="299" spans="1:24" ht="26.25" hidden="1" customHeight="1">
      <c r="A299" s="41" t="s">
        <v>6</v>
      </c>
      <c r="B299" s="41" t="s">
        <v>713</v>
      </c>
      <c r="C299" s="41" t="s">
        <v>657</v>
      </c>
      <c r="D299" s="41" t="s">
        <v>13</v>
      </c>
      <c r="E299" s="41" t="s">
        <v>674</v>
      </c>
      <c r="F299" s="41" t="s">
        <v>760</v>
      </c>
      <c r="G299" s="41"/>
      <c r="H299" s="41" t="s">
        <v>287</v>
      </c>
      <c r="I299" s="41" t="s">
        <v>315</v>
      </c>
      <c r="J299" s="41" t="s">
        <v>575</v>
      </c>
      <c r="K299" s="41" t="s">
        <v>660</v>
      </c>
      <c r="L299" s="41" t="s">
        <v>304</v>
      </c>
      <c r="M299" s="41" t="s">
        <v>88</v>
      </c>
      <c r="N299" s="42">
        <v>1635</v>
      </c>
      <c r="O299" s="42">
        <v>10</v>
      </c>
      <c r="P299" s="41" t="s">
        <v>199</v>
      </c>
      <c r="Q299" s="41" t="s">
        <v>97</v>
      </c>
      <c r="R299" s="41" t="s">
        <v>624</v>
      </c>
      <c r="S299" s="41" t="s">
        <v>252</v>
      </c>
      <c r="T299" s="41" t="s">
        <v>202</v>
      </c>
      <c r="U299" s="41" t="s">
        <v>203</v>
      </c>
      <c r="V299" s="1">
        <v>12.686</v>
      </c>
      <c r="W299" s="1">
        <v>0</v>
      </c>
      <c r="X299" s="1"/>
    </row>
    <row r="300" spans="1:24" ht="26.25" hidden="1" customHeight="1">
      <c r="A300" s="41" t="s">
        <v>6</v>
      </c>
      <c r="B300" s="41" t="s">
        <v>713</v>
      </c>
      <c r="C300" s="41" t="s">
        <v>657</v>
      </c>
      <c r="D300" s="41" t="s">
        <v>13</v>
      </c>
      <c r="E300" s="41" t="s">
        <v>674</v>
      </c>
      <c r="F300" s="41" t="s">
        <v>761</v>
      </c>
      <c r="G300" s="41"/>
      <c r="H300" s="41" t="s">
        <v>287</v>
      </c>
      <c r="I300" s="41" t="s">
        <v>315</v>
      </c>
      <c r="J300" s="41" t="s">
        <v>575</v>
      </c>
      <c r="K300" s="41" t="s">
        <v>660</v>
      </c>
      <c r="L300" s="41" t="s">
        <v>304</v>
      </c>
      <c r="M300" s="41" t="s">
        <v>88</v>
      </c>
      <c r="N300" s="42">
        <v>1635</v>
      </c>
      <c r="O300" s="42">
        <v>19</v>
      </c>
      <c r="P300" s="41" t="s">
        <v>215</v>
      </c>
      <c r="Q300" s="41" t="s">
        <v>90</v>
      </c>
      <c r="R300" s="41" t="s">
        <v>624</v>
      </c>
      <c r="S300" s="41" t="s">
        <v>252</v>
      </c>
      <c r="T300" s="41" t="s">
        <v>202</v>
      </c>
      <c r="U300" s="41" t="s">
        <v>203</v>
      </c>
      <c r="V300" s="1"/>
      <c r="W300" s="1"/>
      <c r="X300" s="1"/>
    </row>
    <row r="301" spans="1:24" ht="26.25" hidden="1" customHeight="1">
      <c r="A301" s="41" t="s">
        <v>6</v>
      </c>
      <c r="B301" s="41" t="s">
        <v>713</v>
      </c>
      <c r="C301" s="41" t="s">
        <v>657</v>
      </c>
      <c r="D301" s="41" t="s">
        <v>13</v>
      </c>
      <c r="E301" s="41" t="s">
        <v>674</v>
      </c>
      <c r="F301" s="41" t="s">
        <v>761</v>
      </c>
      <c r="G301" s="41"/>
      <c r="H301" s="41" t="s">
        <v>287</v>
      </c>
      <c r="I301" s="41" t="s">
        <v>315</v>
      </c>
      <c r="J301" s="41" t="s">
        <v>575</v>
      </c>
      <c r="K301" s="41" t="s">
        <v>660</v>
      </c>
      <c r="L301" s="41" t="s">
        <v>304</v>
      </c>
      <c r="M301" s="41" t="s">
        <v>88</v>
      </c>
      <c r="N301" s="42">
        <v>1635</v>
      </c>
      <c r="O301" s="42">
        <v>32</v>
      </c>
      <c r="P301" s="41" t="s">
        <v>199</v>
      </c>
      <c r="Q301" s="41" t="s">
        <v>90</v>
      </c>
      <c r="R301" s="41" t="s">
        <v>624</v>
      </c>
      <c r="S301" s="41" t="s">
        <v>252</v>
      </c>
      <c r="T301" s="41" t="s">
        <v>202</v>
      </c>
      <c r="U301" s="41" t="s">
        <v>739</v>
      </c>
      <c r="V301" s="1"/>
      <c r="W301" s="1">
        <v>0</v>
      </c>
      <c r="X301" s="1"/>
    </row>
    <row r="302" spans="1:24" ht="26.25" hidden="1" customHeight="1">
      <c r="A302" s="41" t="s">
        <v>6</v>
      </c>
      <c r="B302" s="41" t="s">
        <v>713</v>
      </c>
      <c r="C302" s="41" t="s">
        <v>657</v>
      </c>
      <c r="D302" s="41" t="s">
        <v>13</v>
      </c>
      <c r="E302" s="41" t="s">
        <v>762</v>
      </c>
      <c r="F302" s="41" t="s">
        <v>763</v>
      </c>
      <c r="G302" s="41"/>
      <c r="H302" s="41" t="s">
        <v>287</v>
      </c>
      <c r="I302" s="41" t="s">
        <v>288</v>
      </c>
      <c r="J302" s="41" t="s">
        <v>575</v>
      </c>
      <c r="K302" s="41" t="s">
        <v>660</v>
      </c>
      <c r="L302" s="41" t="s">
        <v>304</v>
      </c>
      <c r="M302" s="41" t="s">
        <v>88</v>
      </c>
      <c r="N302" s="42">
        <v>1635</v>
      </c>
      <c r="O302" s="42">
        <v>20</v>
      </c>
      <c r="P302" s="41" t="s">
        <v>215</v>
      </c>
      <c r="Q302" s="41" t="s">
        <v>101</v>
      </c>
      <c r="R302" s="41" t="s">
        <v>624</v>
      </c>
      <c r="S302" s="41" t="s">
        <v>252</v>
      </c>
      <c r="T302" s="41" t="s">
        <v>202</v>
      </c>
      <c r="U302" s="41" t="s">
        <v>727</v>
      </c>
      <c r="V302" s="1"/>
      <c r="W302" s="1"/>
      <c r="X302" s="1"/>
    </row>
    <row r="303" spans="1:24" ht="26.25" hidden="1" customHeight="1">
      <c r="A303" s="41" t="s">
        <v>6</v>
      </c>
      <c r="B303" s="41" t="s">
        <v>713</v>
      </c>
      <c r="C303" s="41" t="s">
        <v>657</v>
      </c>
      <c r="D303" s="41" t="s">
        <v>13</v>
      </c>
      <c r="E303" s="41" t="s">
        <v>678</v>
      </c>
      <c r="F303" s="41" t="s">
        <v>763</v>
      </c>
      <c r="G303" s="41"/>
      <c r="H303" s="41" t="s">
        <v>287</v>
      </c>
      <c r="I303" s="41" t="s">
        <v>288</v>
      </c>
      <c r="J303" s="41" t="s">
        <v>575</v>
      </c>
      <c r="K303" s="41" t="s">
        <v>660</v>
      </c>
      <c r="L303" s="41" t="s">
        <v>304</v>
      </c>
      <c r="M303" s="41" t="s">
        <v>88</v>
      </c>
      <c r="N303" s="42">
        <v>1635</v>
      </c>
      <c r="O303" s="42">
        <v>22</v>
      </c>
      <c r="P303" s="41" t="s">
        <v>215</v>
      </c>
      <c r="Q303" s="41" t="s">
        <v>101</v>
      </c>
      <c r="R303" s="41" t="s">
        <v>624</v>
      </c>
      <c r="S303" s="41" t="s">
        <v>252</v>
      </c>
      <c r="T303" s="41" t="s">
        <v>202</v>
      </c>
      <c r="U303" s="41" t="s">
        <v>727</v>
      </c>
      <c r="V303" s="1"/>
      <c r="W303" s="1"/>
      <c r="X303" s="1"/>
    </row>
    <row r="304" spans="1:24" ht="26.25" hidden="1" customHeight="1">
      <c r="A304" s="41" t="s">
        <v>6</v>
      </c>
      <c r="B304" s="41" t="s">
        <v>713</v>
      </c>
      <c r="C304" s="41" t="s">
        <v>657</v>
      </c>
      <c r="D304" s="41" t="s">
        <v>13</v>
      </c>
      <c r="E304" s="41" t="s">
        <v>680</v>
      </c>
      <c r="F304" s="41" t="s">
        <v>763</v>
      </c>
      <c r="G304" s="41"/>
      <c r="H304" s="41" t="s">
        <v>287</v>
      </c>
      <c r="I304" s="41" t="s">
        <v>288</v>
      </c>
      <c r="J304" s="41" t="s">
        <v>575</v>
      </c>
      <c r="K304" s="41" t="s">
        <v>660</v>
      </c>
      <c r="L304" s="41" t="s">
        <v>304</v>
      </c>
      <c r="M304" s="41" t="s">
        <v>88</v>
      </c>
      <c r="N304" s="42">
        <v>1635</v>
      </c>
      <c r="O304" s="42">
        <v>24</v>
      </c>
      <c r="P304" s="41" t="s">
        <v>215</v>
      </c>
      <c r="Q304" s="41" t="s">
        <v>101</v>
      </c>
      <c r="R304" s="41" t="s">
        <v>624</v>
      </c>
      <c r="S304" s="41" t="s">
        <v>252</v>
      </c>
      <c r="T304" s="41" t="s">
        <v>202</v>
      </c>
      <c r="U304" s="41" t="s">
        <v>727</v>
      </c>
      <c r="V304" s="1"/>
      <c r="W304" s="1"/>
      <c r="X304" s="1"/>
    </row>
    <row r="305" spans="1:24" ht="26.25" hidden="1" customHeight="1">
      <c r="A305" s="41" t="s">
        <v>6</v>
      </c>
      <c r="B305" s="41" t="s">
        <v>713</v>
      </c>
      <c r="C305" s="41" t="s">
        <v>657</v>
      </c>
      <c r="D305" s="41" t="s">
        <v>13</v>
      </c>
      <c r="E305" s="41" t="s">
        <v>683</v>
      </c>
      <c r="F305" s="41" t="s">
        <v>687</v>
      </c>
      <c r="G305" s="41"/>
      <c r="H305" s="41" t="s">
        <v>287</v>
      </c>
      <c r="I305" s="41" t="s">
        <v>315</v>
      </c>
      <c r="J305" s="41" t="s">
        <v>575</v>
      </c>
      <c r="K305" s="41" t="s">
        <v>660</v>
      </c>
      <c r="L305" s="41" t="s">
        <v>304</v>
      </c>
      <c r="M305" s="41" t="s">
        <v>88</v>
      </c>
      <c r="N305" s="42">
        <v>1635</v>
      </c>
      <c r="O305" s="42">
        <v>15</v>
      </c>
      <c r="P305" s="41" t="s">
        <v>199</v>
      </c>
      <c r="Q305" s="41" t="s">
        <v>90</v>
      </c>
      <c r="R305" s="41" t="s">
        <v>685</v>
      </c>
      <c r="S305" s="41" t="s">
        <v>252</v>
      </c>
      <c r="T305" s="41" t="s">
        <v>202</v>
      </c>
      <c r="U305" s="41" t="s">
        <v>572</v>
      </c>
      <c r="V305" s="1">
        <v>1.71</v>
      </c>
      <c r="W305" s="1">
        <v>0</v>
      </c>
      <c r="X305" s="1"/>
    </row>
    <row r="306" spans="1:24" ht="26.25" hidden="1" customHeight="1">
      <c r="A306" s="41" t="s">
        <v>6</v>
      </c>
      <c r="B306" s="41" t="s">
        <v>713</v>
      </c>
      <c r="C306" s="41" t="s">
        <v>657</v>
      </c>
      <c r="D306" s="41" t="s">
        <v>13</v>
      </c>
      <c r="E306" s="41" t="s">
        <v>683</v>
      </c>
      <c r="F306" s="41" t="s">
        <v>764</v>
      </c>
      <c r="G306" s="41" t="s">
        <v>765</v>
      </c>
      <c r="H306" s="41" t="s">
        <v>287</v>
      </c>
      <c r="I306" s="41" t="s">
        <v>315</v>
      </c>
      <c r="J306" s="41" t="s">
        <v>575</v>
      </c>
      <c r="K306" s="41" t="s">
        <v>660</v>
      </c>
      <c r="L306" s="41" t="s">
        <v>304</v>
      </c>
      <c r="M306" s="41" t="s">
        <v>88</v>
      </c>
      <c r="N306" s="42">
        <v>1635</v>
      </c>
      <c r="O306" s="42">
        <v>12</v>
      </c>
      <c r="P306" s="41" t="s">
        <v>82</v>
      </c>
      <c r="Q306" s="41" t="s">
        <v>101</v>
      </c>
      <c r="R306" s="41" t="s">
        <v>766</v>
      </c>
      <c r="S306" s="41" t="s">
        <v>252</v>
      </c>
      <c r="T306" s="41" t="s">
        <v>202</v>
      </c>
      <c r="U306" s="41" t="s">
        <v>572</v>
      </c>
      <c r="V306" s="1">
        <v>7.93</v>
      </c>
      <c r="W306" s="1">
        <v>10.64</v>
      </c>
      <c r="X306" s="1">
        <v>10.64</v>
      </c>
    </row>
    <row r="307" spans="1:24" ht="26.25" hidden="1" customHeight="1">
      <c r="A307" s="41" t="s">
        <v>6</v>
      </c>
      <c r="B307" s="41" t="s">
        <v>713</v>
      </c>
      <c r="C307" s="41" t="s">
        <v>767</v>
      </c>
      <c r="D307" s="41" t="s">
        <v>10</v>
      </c>
      <c r="E307" s="41" t="s">
        <v>768</v>
      </c>
      <c r="F307" s="41" t="s">
        <v>769</v>
      </c>
      <c r="G307" s="41" t="s">
        <v>770</v>
      </c>
      <c r="H307" s="41" t="s">
        <v>287</v>
      </c>
      <c r="I307" s="41" t="s">
        <v>315</v>
      </c>
      <c r="J307" s="41" t="s">
        <v>302</v>
      </c>
      <c r="K307" s="41" t="s">
        <v>303</v>
      </c>
      <c r="L307" s="41" t="s">
        <v>362</v>
      </c>
      <c r="M307" s="41" t="s">
        <v>88</v>
      </c>
      <c r="N307" s="42">
        <v>1588</v>
      </c>
      <c r="O307" s="42">
        <v>1</v>
      </c>
      <c r="P307" s="41" t="s">
        <v>82</v>
      </c>
      <c r="Q307" s="41" t="s">
        <v>101</v>
      </c>
      <c r="R307" s="41" t="s">
        <v>200</v>
      </c>
      <c r="S307" s="41" t="s">
        <v>252</v>
      </c>
      <c r="T307" s="41" t="s">
        <v>202</v>
      </c>
      <c r="U307" s="41" t="s">
        <v>771</v>
      </c>
      <c r="V307" s="1">
        <v>73.338999999999999</v>
      </c>
      <c r="W307" s="1">
        <v>73.338999999999999</v>
      </c>
      <c r="X307" s="1">
        <v>66.796999999999997</v>
      </c>
    </row>
    <row r="308" spans="1:24" ht="26.25" hidden="1" customHeight="1">
      <c r="A308" s="41" t="s">
        <v>6</v>
      </c>
      <c r="B308" s="41" t="s">
        <v>713</v>
      </c>
      <c r="C308" s="41" t="s">
        <v>767</v>
      </c>
      <c r="D308" s="41" t="s">
        <v>10</v>
      </c>
      <c r="E308" s="41" t="s">
        <v>772</v>
      </c>
      <c r="F308" s="41" t="s">
        <v>773</v>
      </c>
      <c r="G308" s="41" t="s">
        <v>774</v>
      </c>
      <c r="H308" s="41" t="s">
        <v>287</v>
      </c>
      <c r="I308" s="41" t="s">
        <v>315</v>
      </c>
      <c r="J308" s="41" t="s">
        <v>214</v>
      </c>
      <c r="K308" s="41" t="s">
        <v>206</v>
      </c>
      <c r="L308" s="41" t="s">
        <v>362</v>
      </c>
      <c r="M308" s="41" t="s">
        <v>88</v>
      </c>
      <c r="N308" s="42">
        <v>1594</v>
      </c>
      <c r="O308" s="42">
        <v>1</v>
      </c>
      <c r="P308" s="41" t="s">
        <v>82</v>
      </c>
      <c r="Q308" s="41" t="s">
        <v>101</v>
      </c>
      <c r="R308" s="41" t="s">
        <v>200</v>
      </c>
      <c r="S308" s="41" t="s">
        <v>252</v>
      </c>
      <c r="T308" s="41" t="s">
        <v>202</v>
      </c>
      <c r="U308" s="41" t="s">
        <v>203</v>
      </c>
      <c r="V308" s="1">
        <v>12.202999999999999</v>
      </c>
      <c r="W308" s="1">
        <v>12.202999999999999</v>
      </c>
      <c r="X308" s="1">
        <v>12.202999999999999</v>
      </c>
    </row>
    <row r="309" spans="1:24" ht="26.25" hidden="1" customHeight="1">
      <c r="A309" s="41" t="s">
        <v>6</v>
      </c>
      <c r="B309" s="41" t="s">
        <v>713</v>
      </c>
      <c r="C309" s="41" t="s">
        <v>775</v>
      </c>
      <c r="D309" s="41" t="s">
        <v>35</v>
      </c>
      <c r="E309" s="41" t="s">
        <v>776</v>
      </c>
      <c r="F309" s="41" t="s">
        <v>777</v>
      </c>
      <c r="G309" s="41"/>
      <c r="H309" s="41" t="s">
        <v>778</v>
      </c>
      <c r="I309" s="41" t="s">
        <v>779</v>
      </c>
      <c r="J309" s="41" t="s">
        <v>302</v>
      </c>
      <c r="K309" s="41" t="s">
        <v>303</v>
      </c>
      <c r="L309" s="41" t="s">
        <v>362</v>
      </c>
      <c r="M309" s="41" t="s">
        <v>316</v>
      </c>
      <c r="N309" s="42">
        <v>1710</v>
      </c>
      <c r="O309" s="42">
        <v>1</v>
      </c>
      <c r="P309" s="41" t="s">
        <v>82</v>
      </c>
      <c r="Q309" s="41" t="s">
        <v>101</v>
      </c>
      <c r="R309" s="41" t="s">
        <v>200</v>
      </c>
      <c r="S309" s="41" t="s">
        <v>252</v>
      </c>
      <c r="T309" s="41" t="s">
        <v>202</v>
      </c>
      <c r="U309" s="41" t="s">
        <v>727</v>
      </c>
      <c r="V309" s="1"/>
      <c r="W309" s="1">
        <v>5.8280000000000003</v>
      </c>
      <c r="X309" s="1">
        <v>5.8280000000000003</v>
      </c>
    </row>
    <row r="310" spans="1:24" ht="26.25" hidden="1" customHeight="1">
      <c r="A310" s="41" t="s">
        <v>6</v>
      </c>
      <c r="B310" s="41" t="s">
        <v>713</v>
      </c>
      <c r="C310" s="41" t="s">
        <v>775</v>
      </c>
      <c r="D310" s="41" t="s">
        <v>35</v>
      </c>
      <c r="E310" s="41" t="s">
        <v>313</v>
      </c>
      <c r="F310" s="41" t="s">
        <v>780</v>
      </c>
      <c r="G310" s="41"/>
      <c r="H310" s="41" t="s">
        <v>778</v>
      </c>
      <c r="I310" s="41" t="s">
        <v>779</v>
      </c>
      <c r="J310" s="41" t="s">
        <v>302</v>
      </c>
      <c r="K310" s="41" t="s">
        <v>303</v>
      </c>
      <c r="L310" s="41" t="s">
        <v>362</v>
      </c>
      <c r="M310" s="41" t="s">
        <v>316</v>
      </c>
      <c r="N310" s="42">
        <v>1710</v>
      </c>
      <c r="O310" s="42">
        <v>2</v>
      </c>
      <c r="P310" s="41" t="s">
        <v>82</v>
      </c>
      <c r="Q310" s="41" t="s">
        <v>101</v>
      </c>
      <c r="R310" s="41" t="s">
        <v>200</v>
      </c>
      <c r="S310" s="41" t="s">
        <v>252</v>
      </c>
      <c r="T310" s="41" t="s">
        <v>202</v>
      </c>
      <c r="U310" s="41" t="s">
        <v>727</v>
      </c>
      <c r="V310" s="1"/>
      <c r="W310" s="1">
        <v>14.686</v>
      </c>
      <c r="X310" s="1">
        <v>14.686</v>
      </c>
    </row>
    <row r="311" spans="1:24" ht="26.25" hidden="1" customHeight="1">
      <c r="A311" s="41" t="s">
        <v>6</v>
      </c>
      <c r="B311" s="41" t="s">
        <v>713</v>
      </c>
      <c r="C311" s="41" t="s">
        <v>11</v>
      </c>
      <c r="D311" s="41" t="s">
        <v>7</v>
      </c>
      <c r="E311" s="41" t="s">
        <v>781</v>
      </c>
      <c r="F311" s="41" t="s">
        <v>782</v>
      </c>
      <c r="G311" s="41"/>
      <c r="H311" s="41" t="s">
        <v>287</v>
      </c>
      <c r="I311" s="41" t="s">
        <v>288</v>
      </c>
      <c r="J311" s="41" t="s">
        <v>575</v>
      </c>
      <c r="K311" s="41" t="s">
        <v>623</v>
      </c>
      <c r="L311" s="41" t="s">
        <v>304</v>
      </c>
      <c r="M311" s="41" t="s">
        <v>88</v>
      </c>
      <c r="N311" s="42">
        <v>1605</v>
      </c>
      <c r="O311" s="42">
        <v>8</v>
      </c>
      <c r="P311" s="41" t="s">
        <v>215</v>
      </c>
      <c r="Q311" s="41" t="s">
        <v>89</v>
      </c>
      <c r="R311" s="41" t="s">
        <v>629</v>
      </c>
      <c r="S311" s="41" t="s">
        <v>625</v>
      </c>
      <c r="T311" s="41" t="s">
        <v>626</v>
      </c>
      <c r="U311" s="41" t="s">
        <v>89</v>
      </c>
      <c r="V311" s="1"/>
      <c r="W311" s="1"/>
      <c r="X311" s="1"/>
    </row>
    <row r="312" spans="1:24" ht="26.25" hidden="1" customHeight="1">
      <c r="A312" s="41" t="s">
        <v>6</v>
      </c>
      <c r="B312" s="41" t="s">
        <v>713</v>
      </c>
      <c r="C312" s="41" t="s">
        <v>11</v>
      </c>
      <c r="D312" s="41" t="s">
        <v>7</v>
      </c>
      <c r="E312" s="41" t="s">
        <v>783</v>
      </c>
      <c r="F312" s="41" t="s">
        <v>784</v>
      </c>
      <c r="G312" s="41"/>
      <c r="H312" s="41" t="s">
        <v>287</v>
      </c>
      <c r="I312" s="41" t="s">
        <v>288</v>
      </c>
      <c r="J312" s="41" t="s">
        <v>575</v>
      </c>
      <c r="K312" s="41" t="s">
        <v>623</v>
      </c>
      <c r="L312" s="41" t="s">
        <v>304</v>
      </c>
      <c r="M312" s="41" t="s">
        <v>88</v>
      </c>
      <c r="N312" s="42">
        <v>1605</v>
      </c>
      <c r="O312" s="42">
        <v>11</v>
      </c>
      <c r="P312" s="41" t="s">
        <v>215</v>
      </c>
      <c r="Q312" s="41" t="s">
        <v>89</v>
      </c>
      <c r="R312" s="41" t="s">
        <v>685</v>
      </c>
      <c r="S312" s="41" t="s">
        <v>625</v>
      </c>
      <c r="T312" s="41" t="s">
        <v>626</v>
      </c>
      <c r="U312" s="41" t="s">
        <v>89</v>
      </c>
      <c r="V312" s="1"/>
      <c r="W312" s="1"/>
      <c r="X312" s="1"/>
    </row>
    <row r="313" spans="1:24" ht="26.25" hidden="1" customHeight="1">
      <c r="A313" s="41" t="s">
        <v>6</v>
      </c>
      <c r="B313" s="41" t="s">
        <v>713</v>
      </c>
      <c r="C313" s="41" t="s">
        <v>11</v>
      </c>
      <c r="D313" s="41" t="s">
        <v>7</v>
      </c>
      <c r="E313" s="41" t="s">
        <v>783</v>
      </c>
      <c r="F313" s="41" t="s">
        <v>784</v>
      </c>
      <c r="G313" s="41"/>
      <c r="H313" s="41" t="s">
        <v>287</v>
      </c>
      <c r="I313" s="41" t="s">
        <v>315</v>
      </c>
      <c r="J313" s="41" t="s">
        <v>575</v>
      </c>
      <c r="K313" s="41" t="s">
        <v>660</v>
      </c>
      <c r="L313" s="41" t="s">
        <v>304</v>
      </c>
      <c r="M313" s="41" t="s">
        <v>88</v>
      </c>
      <c r="N313" s="42">
        <v>1605</v>
      </c>
      <c r="O313" s="42">
        <v>12</v>
      </c>
      <c r="P313" s="41" t="s">
        <v>215</v>
      </c>
      <c r="Q313" s="41" t="s">
        <v>101</v>
      </c>
      <c r="R313" s="41" t="s">
        <v>685</v>
      </c>
      <c r="S313" s="41" t="s">
        <v>252</v>
      </c>
      <c r="T313" s="41" t="s">
        <v>202</v>
      </c>
      <c r="U313" s="41" t="s">
        <v>727</v>
      </c>
      <c r="V313" s="1"/>
      <c r="W313" s="1"/>
      <c r="X313" s="1"/>
    </row>
    <row r="314" spans="1:24" ht="26.25" hidden="1" customHeight="1">
      <c r="A314" s="41" t="s">
        <v>6</v>
      </c>
      <c r="B314" s="41" t="s">
        <v>713</v>
      </c>
      <c r="C314" s="41" t="s">
        <v>11</v>
      </c>
      <c r="D314" s="41" t="s">
        <v>7</v>
      </c>
      <c r="E314" s="41" t="s">
        <v>785</v>
      </c>
      <c r="F314" s="41" t="s">
        <v>786</v>
      </c>
      <c r="G314" s="41"/>
      <c r="H314" s="41" t="s">
        <v>287</v>
      </c>
      <c r="I314" s="41" t="s">
        <v>288</v>
      </c>
      <c r="J314" s="41" t="s">
        <v>575</v>
      </c>
      <c r="K314" s="41" t="s">
        <v>623</v>
      </c>
      <c r="L314" s="41" t="s">
        <v>304</v>
      </c>
      <c r="M314" s="41" t="s">
        <v>88</v>
      </c>
      <c r="N314" s="42">
        <v>1605</v>
      </c>
      <c r="O314" s="42">
        <v>10</v>
      </c>
      <c r="P314" s="41" t="s">
        <v>215</v>
      </c>
      <c r="Q314" s="41" t="s">
        <v>89</v>
      </c>
      <c r="R314" s="41" t="s">
        <v>629</v>
      </c>
      <c r="S314" s="41" t="s">
        <v>625</v>
      </c>
      <c r="T314" s="41" t="s">
        <v>626</v>
      </c>
      <c r="U314" s="41" t="s">
        <v>89</v>
      </c>
      <c r="V314" s="1"/>
      <c r="W314" s="1"/>
      <c r="X314" s="1"/>
    </row>
    <row r="315" spans="1:24" ht="26.25" hidden="1" customHeight="1">
      <c r="A315" s="41" t="s">
        <v>6</v>
      </c>
      <c r="B315" s="41" t="s">
        <v>713</v>
      </c>
      <c r="C315" s="41" t="s">
        <v>11</v>
      </c>
      <c r="D315" s="41" t="s">
        <v>7</v>
      </c>
      <c r="E315" s="41" t="s">
        <v>785</v>
      </c>
      <c r="F315" s="41" t="s">
        <v>787</v>
      </c>
      <c r="G315" s="41" t="s">
        <v>788</v>
      </c>
      <c r="H315" s="41" t="s">
        <v>287</v>
      </c>
      <c r="I315" s="41" t="s">
        <v>315</v>
      </c>
      <c r="J315" s="41" t="s">
        <v>575</v>
      </c>
      <c r="K315" s="41" t="s">
        <v>660</v>
      </c>
      <c r="L315" s="41" t="s">
        <v>304</v>
      </c>
      <c r="M315" s="41" t="s">
        <v>88</v>
      </c>
      <c r="N315" s="42">
        <v>1605</v>
      </c>
      <c r="O315" s="42">
        <v>3</v>
      </c>
      <c r="P315" s="41" t="s">
        <v>560</v>
      </c>
      <c r="Q315" s="41" t="s">
        <v>90</v>
      </c>
      <c r="R315" s="41" t="s">
        <v>282</v>
      </c>
      <c r="S315" s="41" t="s">
        <v>252</v>
      </c>
      <c r="T315" s="41" t="s">
        <v>202</v>
      </c>
      <c r="U315" s="41" t="s">
        <v>706</v>
      </c>
      <c r="V315" s="1">
        <v>5</v>
      </c>
      <c r="W315" s="1">
        <v>5</v>
      </c>
      <c r="X315" s="1"/>
    </row>
    <row r="316" spans="1:24" ht="26.25" hidden="1" customHeight="1">
      <c r="A316" s="41" t="s">
        <v>6</v>
      </c>
      <c r="B316" s="41" t="s">
        <v>713</v>
      </c>
      <c r="C316" s="41" t="s">
        <v>11</v>
      </c>
      <c r="D316" s="41" t="s">
        <v>7</v>
      </c>
      <c r="E316" s="41" t="s">
        <v>785</v>
      </c>
      <c r="F316" s="41" t="s">
        <v>789</v>
      </c>
      <c r="G316" s="41"/>
      <c r="H316" s="41" t="s">
        <v>287</v>
      </c>
      <c r="I316" s="41" t="s">
        <v>315</v>
      </c>
      <c r="J316" s="41" t="s">
        <v>575</v>
      </c>
      <c r="K316" s="41" t="s">
        <v>660</v>
      </c>
      <c r="L316" s="41" t="s">
        <v>304</v>
      </c>
      <c r="M316" s="41" t="s">
        <v>88</v>
      </c>
      <c r="N316" s="42">
        <v>1605</v>
      </c>
      <c r="O316" s="42">
        <v>4</v>
      </c>
      <c r="P316" s="41" t="s">
        <v>82</v>
      </c>
      <c r="Q316" s="41" t="s">
        <v>101</v>
      </c>
      <c r="R316" s="41" t="s">
        <v>200</v>
      </c>
      <c r="S316" s="41" t="s">
        <v>252</v>
      </c>
      <c r="T316" s="41" t="s">
        <v>202</v>
      </c>
      <c r="U316" s="41" t="s">
        <v>790</v>
      </c>
      <c r="V316" s="1"/>
      <c r="W316" s="1">
        <v>1.1499999999999999</v>
      </c>
      <c r="X316" s="1">
        <v>1.1499999999999999</v>
      </c>
    </row>
    <row r="317" spans="1:24" ht="26.25" hidden="1" customHeight="1">
      <c r="A317" s="41" t="s">
        <v>6</v>
      </c>
      <c r="B317" s="41" t="s">
        <v>713</v>
      </c>
      <c r="C317" s="41" t="s">
        <v>11</v>
      </c>
      <c r="D317" s="41" t="s">
        <v>7</v>
      </c>
      <c r="E317" s="41" t="s">
        <v>791</v>
      </c>
      <c r="F317" s="41" t="s">
        <v>294</v>
      </c>
      <c r="G317" s="41" t="s">
        <v>294</v>
      </c>
      <c r="H317" s="41" t="s">
        <v>287</v>
      </c>
      <c r="I317" s="41" t="s">
        <v>288</v>
      </c>
      <c r="J317" s="41" t="s">
        <v>575</v>
      </c>
      <c r="K317" s="41" t="s">
        <v>623</v>
      </c>
      <c r="L317" s="41" t="s">
        <v>304</v>
      </c>
      <c r="M317" s="41" t="s">
        <v>88</v>
      </c>
      <c r="N317" s="42">
        <v>1605</v>
      </c>
      <c r="O317" s="42">
        <v>14</v>
      </c>
      <c r="P317" s="41" t="s">
        <v>560</v>
      </c>
      <c r="Q317" s="41" t="s">
        <v>90</v>
      </c>
      <c r="R317" s="41" t="s">
        <v>629</v>
      </c>
      <c r="S317" s="41" t="s">
        <v>625</v>
      </c>
      <c r="T317" s="41" t="s">
        <v>202</v>
      </c>
      <c r="U317" s="41" t="s">
        <v>706</v>
      </c>
      <c r="V317" s="1"/>
      <c r="W317" s="1">
        <v>3.9</v>
      </c>
      <c r="X317" s="1"/>
    </row>
    <row r="318" spans="1:24" ht="26.25" hidden="1" customHeight="1">
      <c r="A318" s="41" t="s">
        <v>6</v>
      </c>
      <c r="B318" s="41" t="s">
        <v>713</v>
      </c>
      <c r="C318" s="41" t="s">
        <v>11</v>
      </c>
      <c r="D318" s="41" t="s">
        <v>7</v>
      </c>
      <c r="E318" s="41" t="s">
        <v>791</v>
      </c>
      <c r="F318" s="41" t="s">
        <v>792</v>
      </c>
      <c r="G318" s="41"/>
      <c r="H318" s="41" t="s">
        <v>287</v>
      </c>
      <c r="I318" s="41" t="s">
        <v>288</v>
      </c>
      <c r="J318" s="41" t="s">
        <v>575</v>
      </c>
      <c r="K318" s="41" t="s">
        <v>623</v>
      </c>
      <c r="L318" s="41" t="s">
        <v>304</v>
      </c>
      <c r="M318" s="41" t="s">
        <v>88</v>
      </c>
      <c r="N318" s="42">
        <v>1605</v>
      </c>
      <c r="O318" s="42">
        <v>7</v>
      </c>
      <c r="P318" s="41" t="s">
        <v>199</v>
      </c>
      <c r="Q318" s="41" t="s">
        <v>101</v>
      </c>
      <c r="R318" s="41" t="s">
        <v>629</v>
      </c>
      <c r="S318" s="41" t="s">
        <v>625</v>
      </c>
      <c r="T318" s="41" t="s">
        <v>202</v>
      </c>
      <c r="U318" s="41" t="s">
        <v>727</v>
      </c>
      <c r="V318" s="1"/>
      <c r="W318" s="1"/>
      <c r="X318" s="1"/>
    </row>
    <row r="319" spans="1:24" ht="26.25" hidden="1" customHeight="1">
      <c r="A319" s="41" t="s">
        <v>6</v>
      </c>
      <c r="B319" s="41" t="s">
        <v>713</v>
      </c>
      <c r="C319" s="41" t="s">
        <v>11</v>
      </c>
      <c r="D319" s="41" t="s">
        <v>7</v>
      </c>
      <c r="E319" s="41" t="s">
        <v>793</v>
      </c>
      <c r="F319" s="41" t="s">
        <v>294</v>
      </c>
      <c r="G319" s="41"/>
      <c r="H319" s="41" t="s">
        <v>287</v>
      </c>
      <c r="I319" s="41" t="s">
        <v>315</v>
      </c>
      <c r="J319" s="41" t="s">
        <v>575</v>
      </c>
      <c r="K319" s="41" t="s">
        <v>660</v>
      </c>
      <c r="L319" s="41" t="s">
        <v>304</v>
      </c>
      <c r="M319" s="41" t="s">
        <v>88</v>
      </c>
      <c r="N319" s="42">
        <v>1704</v>
      </c>
      <c r="O319" s="42">
        <v>1</v>
      </c>
      <c r="P319" s="41" t="s">
        <v>560</v>
      </c>
      <c r="Q319" s="41" t="s">
        <v>90</v>
      </c>
      <c r="R319" s="41" t="s">
        <v>200</v>
      </c>
      <c r="S319" s="41" t="s">
        <v>625</v>
      </c>
      <c r="T319" s="41" t="s">
        <v>202</v>
      </c>
      <c r="U319" s="41" t="s">
        <v>706</v>
      </c>
      <c r="V319" s="1"/>
      <c r="W319" s="1">
        <v>6.02</v>
      </c>
      <c r="X319" s="1"/>
    </row>
    <row r="320" spans="1:24" ht="26.25" hidden="1" customHeight="1">
      <c r="A320" s="41" t="s">
        <v>6</v>
      </c>
      <c r="B320" s="41" t="s">
        <v>713</v>
      </c>
      <c r="C320" s="41" t="s">
        <v>11</v>
      </c>
      <c r="D320" s="41" t="s">
        <v>794</v>
      </c>
      <c r="E320" s="41" t="s">
        <v>795</v>
      </c>
      <c r="F320" s="41" t="s">
        <v>796</v>
      </c>
      <c r="G320" s="41"/>
      <c r="H320" s="41" t="s">
        <v>287</v>
      </c>
      <c r="I320" s="41" t="s">
        <v>315</v>
      </c>
      <c r="J320" s="41" t="s">
        <v>575</v>
      </c>
      <c r="K320" s="41" t="s">
        <v>660</v>
      </c>
      <c r="L320" s="41" t="s">
        <v>304</v>
      </c>
      <c r="M320" s="41" t="s">
        <v>88</v>
      </c>
      <c r="N320" s="42">
        <v>1606</v>
      </c>
      <c r="O320" s="42">
        <v>5</v>
      </c>
      <c r="P320" s="41" t="s">
        <v>215</v>
      </c>
      <c r="Q320" s="41" t="s">
        <v>101</v>
      </c>
      <c r="R320" s="41" t="s">
        <v>794</v>
      </c>
      <c r="S320" s="41" t="s">
        <v>252</v>
      </c>
      <c r="T320" s="41" t="s">
        <v>202</v>
      </c>
      <c r="U320" s="41" t="s">
        <v>727</v>
      </c>
      <c r="V320" s="1"/>
      <c r="W320" s="1"/>
      <c r="X320" s="1"/>
    </row>
    <row r="321" spans="1:24" ht="26.25" hidden="1" customHeight="1">
      <c r="A321" s="41" t="s">
        <v>6</v>
      </c>
      <c r="B321" s="41" t="s">
        <v>713</v>
      </c>
      <c r="C321" s="41" t="s">
        <v>11</v>
      </c>
      <c r="D321" s="41" t="s">
        <v>9</v>
      </c>
      <c r="E321" s="41" t="s">
        <v>797</v>
      </c>
      <c r="F321" s="41" t="s">
        <v>798</v>
      </c>
      <c r="G321" s="41"/>
      <c r="H321" s="41" t="s">
        <v>287</v>
      </c>
      <c r="I321" s="41" t="s">
        <v>315</v>
      </c>
      <c r="J321" s="41" t="s">
        <v>575</v>
      </c>
      <c r="K321" s="41" t="s">
        <v>660</v>
      </c>
      <c r="L321" s="41" t="s">
        <v>304</v>
      </c>
      <c r="M321" s="41" t="s">
        <v>88</v>
      </c>
      <c r="N321" s="42">
        <v>1606</v>
      </c>
      <c r="O321" s="42">
        <v>8</v>
      </c>
      <c r="P321" s="41" t="s">
        <v>215</v>
      </c>
      <c r="Q321" s="41" t="s">
        <v>101</v>
      </c>
      <c r="R321" s="41" t="s">
        <v>200</v>
      </c>
      <c r="S321" s="41" t="s">
        <v>252</v>
      </c>
      <c r="T321" s="41" t="s">
        <v>202</v>
      </c>
      <c r="U321" s="41" t="s">
        <v>727</v>
      </c>
      <c r="V321" s="1"/>
      <c r="W321" s="1"/>
      <c r="X321" s="1"/>
    </row>
    <row r="322" spans="1:24" ht="26.25" hidden="1" customHeight="1">
      <c r="A322" s="41" t="s">
        <v>6</v>
      </c>
      <c r="B322" s="41" t="s">
        <v>713</v>
      </c>
      <c r="C322" s="41" t="s">
        <v>11</v>
      </c>
      <c r="D322" s="41" t="s">
        <v>9</v>
      </c>
      <c r="E322" s="41" t="s">
        <v>799</v>
      </c>
      <c r="F322" s="41" t="s">
        <v>800</v>
      </c>
      <c r="G322" s="41"/>
      <c r="H322" s="41" t="s">
        <v>287</v>
      </c>
      <c r="I322" s="41" t="s">
        <v>315</v>
      </c>
      <c r="J322" s="41" t="s">
        <v>575</v>
      </c>
      <c r="K322" s="41" t="s">
        <v>660</v>
      </c>
      <c r="L322" s="41" t="s">
        <v>304</v>
      </c>
      <c r="M322" s="41" t="s">
        <v>88</v>
      </c>
      <c r="N322" s="42">
        <v>1606</v>
      </c>
      <c r="O322" s="42">
        <v>6</v>
      </c>
      <c r="P322" s="41" t="s">
        <v>215</v>
      </c>
      <c r="Q322" s="41" t="s">
        <v>101</v>
      </c>
      <c r="R322" s="41" t="s">
        <v>200</v>
      </c>
      <c r="S322" s="41" t="s">
        <v>252</v>
      </c>
      <c r="T322" s="41" t="s">
        <v>202</v>
      </c>
      <c r="U322" s="41" t="s">
        <v>727</v>
      </c>
      <c r="V322" s="1"/>
      <c r="W322" s="1"/>
      <c r="X322" s="1"/>
    </row>
    <row r="323" spans="1:24" ht="26.25" hidden="1" customHeight="1">
      <c r="A323" s="41" t="s">
        <v>6</v>
      </c>
      <c r="B323" s="41" t="s">
        <v>713</v>
      </c>
      <c r="C323" s="41" t="s">
        <v>11</v>
      </c>
      <c r="D323" s="41" t="s">
        <v>9</v>
      </c>
      <c r="E323" s="41" t="s">
        <v>801</v>
      </c>
      <c r="F323" s="41" t="s">
        <v>802</v>
      </c>
      <c r="G323" s="41"/>
      <c r="H323" s="41" t="s">
        <v>287</v>
      </c>
      <c r="I323" s="41" t="s">
        <v>315</v>
      </c>
      <c r="J323" s="41" t="s">
        <v>575</v>
      </c>
      <c r="K323" s="41" t="s">
        <v>660</v>
      </c>
      <c r="L323" s="41" t="s">
        <v>304</v>
      </c>
      <c r="M323" s="41" t="s">
        <v>88</v>
      </c>
      <c r="N323" s="42">
        <v>1606</v>
      </c>
      <c r="O323" s="42">
        <v>7</v>
      </c>
      <c r="P323" s="41" t="s">
        <v>215</v>
      </c>
      <c r="Q323" s="41" t="s">
        <v>101</v>
      </c>
      <c r="R323" s="41" t="s">
        <v>200</v>
      </c>
      <c r="S323" s="41" t="s">
        <v>252</v>
      </c>
      <c r="T323" s="41" t="s">
        <v>202</v>
      </c>
      <c r="U323" s="41" t="s">
        <v>727</v>
      </c>
      <c r="V323" s="1"/>
      <c r="W323" s="1"/>
      <c r="X323" s="1"/>
    </row>
    <row r="324" spans="1:24" ht="26.25" hidden="1" customHeight="1">
      <c r="A324" s="41" t="s">
        <v>6</v>
      </c>
      <c r="B324" s="41" t="s">
        <v>713</v>
      </c>
      <c r="C324" s="41" t="s">
        <v>11</v>
      </c>
      <c r="D324" s="41" t="s">
        <v>9</v>
      </c>
      <c r="E324" s="41" t="s">
        <v>803</v>
      </c>
      <c r="F324" s="41" t="s">
        <v>804</v>
      </c>
      <c r="G324" s="41" t="s">
        <v>805</v>
      </c>
      <c r="H324" s="41" t="s">
        <v>287</v>
      </c>
      <c r="I324" s="41" t="s">
        <v>315</v>
      </c>
      <c r="J324" s="41" t="s">
        <v>575</v>
      </c>
      <c r="K324" s="41" t="s">
        <v>660</v>
      </c>
      <c r="L324" s="41" t="s">
        <v>304</v>
      </c>
      <c r="M324" s="41" t="s">
        <v>88</v>
      </c>
      <c r="N324" s="42">
        <v>1606</v>
      </c>
      <c r="O324" s="42">
        <v>2</v>
      </c>
      <c r="P324" s="41" t="s">
        <v>82</v>
      </c>
      <c r="Q324" s="41" t="s">
        <v>101</v>
      </c>
      <c r="R324" s="41" t="s">
        <v>9</v>
      </c>
      <c r="S324" s="41" t="s">
        <v>252</v>
      </c>
      <c r="T324" s="41" t="s">
        <v>202</v>
      </c>
      <c r="U324" s="41" t="s">
        <v>727</v>
      </c>
      <c r="V324" s="1">
        <v>17.744</v>
      </c>
      <c r="W324" s="1">
        <v>18.673999999999999</v>
      </c>
      <c r="X324" s="1">
        <v>4.8140000000000001</v>
      </c>
    </row>
    <row r="325" spans="1:24" ht="26.25" hidden="1" customHeight="1">
      <c r="A325" s="41" t="s">
        <v>6</v>
      </c>
      <c r="B325" s="41" t="s">
        <v>713</v>
      </c>
      <c r="C325" s="41" t="s">
        <v>11</v>
      </c>
      <c r="D325" s="41" t="s">
        <v>9</v>
      </c>
      <c r="E325" s="41" t="s">
        <v>803</v>
      </c>
      <c r="F325" s="41" t="s">
        <v>804</v>
      </c>
      <c r="G325" s="41" t="s">
        <v>805</v>
      </c>
      <c r="H325" s="41" t="s">
        <v>287</v>
      </c>
      <c r="I325" s="41" t="s">
        <v>315</v>
      </c>
      <c r="J325" s="41" t="s">
        <v>575</v>
      </c>
      <c r="K325" s="41" t="s">
        <v>660</v>
      </c>
      <c r="L325" s="41" t="s">
        <v>304</v>
      </c>
      <c r="M325" s="41" t="s">
        <v>88</v>
      </c>
      <c r="N325" s="42">
        <v>1606</v>
      </c>
      <c r="O325" s="42">
        <v>12</v>
      </c>
      <c r="P325" s="41" t="s">
        <v>560</v>
      </c>
      <c r="Q325" s="41" t="s">
        <v>101</v>
      </c>
      <c r="R325" s="41" t="s">
        <v>9</v>
      </c>
      <c r="S325" s="41" t="s">
        <v>252</v>
      </c>
      <c r="T325" s="41" t="s">
        <v>202</v>
      </c>
      <c r="U325" s="41" t="s">
        <v>739</v>
      </c>
      <c r="V325" s="1"/>
      <c r="W325" s="1">
        <v>1.5</v>
      </c>
      <c r="X325" s="1"/>
    </row>
    <row r="326" spans="1:24" ht="26.25" hidden="1" customHeight="1">
      <c r="A326" s="41" t="s">
        <v>6</v>
      </c>
      <c r="B326" s="41" t="s">
        <v>713</v>
      </c>
      <c r="C326" s="41" t="s">
        <v>11</v>
      </c>
      <c r="D326" s="41" t="s">
        <v>9</v>
      </c>
      <c r="E326" s="41" t="s">
        <v>806</v>
      </c>
      <c r="F326" s="41" t="s">
        <v>807</v>
      </c>
      <c r="G326" s="41"/>
      <c r="H326" s="41" t="s">
        <v>287</v>
      </c>
      <c r="I326" s="41" t="s">
        <v>315</v>
      </c>
      <c r="J326" s="41" t="s">
        <v>575</v>
      </c>
      <c r="K326" s="41" t="s">
        <v>660</v>
      </c>
      <c r="L326" s="41" t="s">
        <v>304</v>
      </c>
      <c r="M326" s="41" t="s">
        <v>88</v>
      </c>
      <c r="N326" s="42">
        <v>1606</v>
      </c>
      <c r="O326" s="42">
        <v>3</v>
      </c>
      <c r="P326" s="41" t="s">
        <v>199</v>
      </c>
      <c r="Q326" s="41" t="s">
        <v>90</v>
      </c>
      <c r="R326" s="41" t="s">
        <v>794</v>
      </c>
      <c r="S326" s="41" t="s">
        <v>252</v>
      </c>
      <c r="T326" s="41" t="s">
        <v>202</v>
      </c>
      <c r="U326" s="41" t="s">
        <v>706</v>
      </c>
      <c r="V326" s="1">
        <v>23</v>
      </c>
      <c r="W326" s="1">
        <v>0</v>
      </c>
      <c r="X326" s="1">
        <v>0</v>
      </c>
    </row>
    <row r="327" spans="1:24" ht="26.25" hidden="1" customHeight="1">
      <c r="A327" s="41" t="s">
        <v>6</v>
      </c>
      <c r="B327" s="41" t="s">
        <v>713</v>
      </c>
      <c r="C327" s="41" t="s">
        <v>11</v>
      </c>
      <c r="D327" s="41" t="s">
        <v>9</v>
      </c>
      <c r="E327" s="41" t="s">
        <v>808</v>
      </c>
      <c r="F327" s="41" t="s">
        <v>809</v>
      </c>
      <c r="G327" s="41"/>
      <c r="H327" s="41" t="s">
        <v>287</v>
      </c>
      <c r="I327" s="41" t="s">
        <v>315</v>
      </c>
      <c r="J327" s="41" t="s">
        <v>575</v>
      </c>
      <c r="K327" s="41" t="s">
        <v>660</v>
      </c>
      <c r="L327" s="41" t="s">
        <v>304</v>
      </c>
      <c r="M327" s="41" t="s">
        <v>88</v>
      </c>
      <c r="N327" s="42">
        <v>1606</v>
      </c>
      <c r="O327" s="42">
        <v>9</v>
      </c>
      <c r="P327" s="41" t="s">
        <v>215</v>
      </c>
      <c r="Q327" s="41" t="s">
        <v>101</v>
      </c>
      <c r="R327" s="41" t="s">
        <v>200</v>
      </c>
      <c r="S327" s="41" t="s">
        <v>252</v>
      </c>
      <c r="T327" s="41" t="s">
        <v>202</v>
      </c>
      <c r="U327" s="41" t="s">
        <v>727</v>
      </c>
      <c r="V327" s="1"/>
      <c r="W327" s="1"/>
      <c r="X327" s="1"/>
    </row>
    <row r="328" spans="1:24" ht="26.25" hidden="1" customHeight="1">
      <c r="A328" s="41" t="s">
        <v>6</v>
      </c>
      <c r="B328" s="41" t="s">
        <v>713</v>
      </c>
      <c r="C328" s="41" t="s">
        <v>11</v>
      </c>
      <c r="D328" s="41" t="s">
        <v>9</v>
      </c>
      <c r="E328" s="41" t="s">
        <v>810</v>
      </c>
      <c r="F328" s="41" t="s">
        <v>811</v>
      </c>
      <c r="G328" s="41"/>
      <c r="H328" s="41" t="s">
        <v>287</v>
      </c>
      <c r="I328" s="41" t="s">
        <v>315</v>
      </c>
      <c r="J328" s="41" t="s">
        <v>575</v>
      </c>
      <c r="K328" s="41" t="s">
        <v>660</v>
      </c>
      <c r="L328" s="41" t="s">
        <v>304</v>
      </c>
      <c r="M328" s="41" t="s">
        <v>88</v>
      </c>
      <c r="N328" s="42">
        <v>1606</v>
      </c>
      <c r="O328" s="42">
        <v>10</v>
      </c>
      <c r="P328" s="41" t="s">
        <v>215</v>
      </c>
      <c r="Q328" s="41" t="s">
        <v>101</v>
      </c>
      <c r="R328" s="41" t="s">
        <v>200</v>
      </c>
      <c r="S328" s="41" t="s">
        <v>252</v>
      </c>
      <c r="T328" s="41" t="s">
        <v>202</v>
      </c>
      <c r="U328" s="41" t="s">
        <v>727</v>
      </c>
      <c r="V328" s="1"/>
      <c r="W328" s="1"/>
      <c r="X328" s="1"/>
    </row>
    <row r="329" spans="1:24" ht="26.25" hidden="1" customHeight="1">
      <c r="A329" s="41" t="s">
        <v>6</v>
      </c>
      <c r="B329" s="41" t="s">
        <v>713</v>
      </c>
      <c r="C329" s="41" t="s">
        <v>11</v>
      </c>
      <c r="D329" s="41" t="s">
        <v>11</v>
      </c>
      <c r="E329" s="41" t="s">
        <v>812</v>
      </c>
      <c r="F329" s="41" t="s">
        <v>813</v>
      </c>
      <c r="G329" s="41" t="s">
        <v>814</v>
      </c>
      <c r="H329" s="41" t="s">
        <v>287</v>
      </c>
      <c r="I329" s="41" t="s">
        <v>315</v>
      </c>
      <c r="J329" s="41" t="s">
        <v>575</v>
      </c>
      <c r="K329" s="41" t="s">
        <v>660</v>
      </c>
      <c r="L329" s="41" t="s">
        <v>304</v>
      </c>
      <c r="M329" s="41" t="s">
        <v>88</v>
      </c>
      <c r="N329" s="42">
        <v>1605</v>
      </c>
      <c r="O329" s="42">
        <v>2</v>
      </c>
      <c r="P329" s="41" t="s">
        <v>82</v>
      </c>
      <c r="Q329" s="41" t="s">
        <v>101</v>
      </c>
      <c r="R329" s="41" t="s">
        <v>282</v>
      </c>
      <c r="S329" s="41" t="s">
        <v>252</v>
      </c>
      <c r="T329" s="41" t="s">
        <v>202</v>
      </c>
      <c r="U329" s="41" t="s">
        <v>727</v>
      </c>
      <c r="V329" s="1">
        <v>0.67200000000000004</v>
      </c>
      <c r="W329" s="1">
        <v>0.67200000000000004</v>
      </c>
      <c r="X329" s="1">
        <v>0.67200000000000004</v>
      </c>
    </row>
    <row r="330" spans="1:24" ht="26.25" hidden="1" customHeight="1">
      <c r="A330" s="41" t="s">
        <v>6</v>
      </c>
      <c r="B330" s="41" t="s">
        <v>713</v>
      </c>
      <c r="C330" s="41" t="s">
        <v>11</v>
      </c>
      <c r="D330" s="41" t="s">
        <v>11</v>
      </c>
      <c r="E330" s="41" t="s">
        <v>815</v>
      </c>
      <c r="F330" s="41" t="s">
        <v>816</v>
      </c>
      <c r="G330" s="41"/>
      <c r="H330" s="41" t="s">
        <v>287</v>
      </c>
      <c r="I330" s="41" t="s">
        <v>315</v>
      </c>
      <c r="J330" s="41" t="s">
        <v>575</v>
      </c>
      <c r="K330" s="41" t="s">
        <v>623</v>
      </c>
      <c r="L330" s="41" t="s">
        <v>304</v>
      </c>
      <c r="M330" s="41" t="s">
        <v>88</v>
      </c>
      <c r="N330" s="42">
        <v>1706</v>
      </c>
      <c r="O330" s="42">
        <v>1</v>
      </c>
      <c r="P330" s="41" t="s">
        <v>215</v>
      </c>
      <c r="Q330" s="41" t="s">
        <v>101</v>
      </c>
      <c r="R330" s="41" t="s">
        <v>766</v>
      </c>
      <c r="S330" s="41" t="s">
        <v>252</v>
      </c>
      <c r="T330" s="41" t="s">
        <v>202</v>
      </c>
      <c r="U330" s="41" t="s">
        <v>727</v>
      </c>
      <c r="V330" s="1"/>
      <c r="W330" s="1">
        <v>0</v>
      </c>
      <c r="X330" s="1">
        <v>0</v>
      </c>
    </row>
    <row r="331" spans="1:24" ht="26.25" hidden="1" customHeight="1">
      <c r="A331" s="41" t="s">
        <v>6</v>
      </c>
      <c r="B331" s="41" t="s">
        <v>713</v>
      </c>
      <c r="C331" s="41" t="s">
        <v>11</v>
      </c>
      <c r="D331" s="41" t="s">
        <v>11</v>
      </c>
      <c r="E331" s="41" t="s">
        <v>815</v>
      </c>
      <c r="F331" s="41" t="s">
        <v>816</v>
      </c>
      <c r="G331" s="41"/>
      <c r="H331" s="41" t="s">
        <v>287</v>
      </c>
      <c r="I331" s="41" t="s">
        <v>315</v>
      </c>
      <c r="J331" s="41" t="s">
        <v>575</v>
      </c>
      <c r="K331" s="41" t="s">
        <v>623</v>
      </c>
      <c r="L331" s="41" t="s">
        <v>304</v>
      </c>
      <c r="M331" s="41" t="s">
        <v>88</v>
      </c>
      <c r="N331" s="42">
        <v>1706</v>
      </c>
      <c r="O331" s="42">
        <v>2</v>
      </c>
      <c r="P331" s="41" t="s">
        <v>82</v>
      </c>
      <c r="Q331" s="41" t="s">
        <v>101</v>
      </c>
      <c r="R331" s="41" t="s">
        <v>766</v>
      </c>
      <c r="S331" s="41" t="s">
        <v>252</v>
      </c>
      <c r="T331" s="41" t="s">
        <v>202</v>
      </c>
      <c r="U331" s="41" t="s">
        <v>727</v>
      </c>
      <c r="V331" s="1"/>
      <c r="W331" s="1">
        <v>10.14</v>
      </c>
      <c r="X331" s="1">
        <v>10.14</v>
      </c>
    </row>
    <row r="332" spans="1:24" ht="26.25" hidden="1" customHeight="1">
      <c r="A332" s="41" t="s">
        <v>6</v>
      </c>
      <c r="B332" s="41" t="s">
        <v>713</v>
      </c>
      <c r="C332" s="41" t="s">
        <v>11</v>
      </c>
      <c r="D332" s="41" t="s">
        <v>11</v>
      </c>
      <c r="E332" s="41" t="s">
        <v>817</v>
      </c>
      <c r="F332" s="41" t="s">
        <v>818</v>
      </c>
      <c r="G332" s="41"/>
      <c r="H332" s="41" t="s">
        <v>287</v>
      </c>
      <c r="I332" s="41" t="s">
        <v>315</v>
      </c>
      <c r="J332" s="41" t="s">
        <v>575</v>
      </c>
      <c r="K332" s="41" t="s">
        <v>660</v>
      </c>
      <c r="L332" s="41" t="s">
        <v>304</v>
      </c>
      <c r="M332" s="41" t="s">
        <v>88</v>
      </c>
      <c r="N332" s="42">
        <v>1605</v>
      </c>
      <c r="O332" s="42">
        <v>9</v>
      </c>
      <c r="P332" s="41" t="s">
        <v>215</v>
      </c>
      <c r="Q332" s="41" t="s">
        <v>101</v>
      </c>
      <c r="R332" s="41" t="s">
        <v>282</v>
      </c>
      <c r="S332" s="41" t="s">
        <v>252</v>
      </c>
      <c r="T332" s="41" t="s">
        <v>202</v>
      </c>
      <c r="U332" s="41" t="s">
        <v>727</v>
      </c>
      <c r="V332" s="1"/>
      <c r="W332" s="1"/>
      <c r="X332" s="1"/>
    </row>
    <row r="333" spans="1:24" ht="26.25" hidden="1" customHeight="1">
      <c r="A333" s="41" t="s">
        <v>6</v>
      </c>
      <c r="B333" s="41" t="s">
        <v>713</v>
      </c>
      <c r="C333" s="41" t="s">
        <v>11</v>
      </c>
      <c r="D333" s="41" t="s">
        <v>11</v>
      </c>
      <c r="E333" s="41" t="s">
        <v>819</v>
      </c>
      <c r="F333" s="41" t="s">
        <v>820</v>
      </c>
      <c r="G333" s="41" t="s">
        <v>821</v>
      </c>
      <c r="H333" s="41" t="s">
        <v>287</v>
      </c>
      <c r="I333" s="41" t="s">
        <v>315</v>
      </c>
      <c r="J333" s="41" t="s">
        <v>575</v>
      </c>
      <c r="K333" s="41" t="s">
        <v>660</v>
      </c>
      <c r="L333" s="41" t="s">
        <v>304</v>
      </c>
      <c r="M333" s="41" t="s">
        <v>88</v>
      </c>
      <c r="N333" s="42">
        <v>1605</v>
      </c>
      <c r="O333" s="42">
        <v>1</v>
      </c>
      <c r="P333" s="41" t="s">
        <v>82</v>
      </c>
      <c r="Q333" s="41" t="s">
        <v>101</v>
      </c>
      <c r="R333" s="41" t="s">
        <v>629</v>
      </c>
      <c r="S333" s="41" t="s">
        <v>252</v>
      </c>
      <c r="T333" s="41" t="s">
        <v>202</v>
      </c>
      <c r="U333" s="41" t="s">
        <v>203</v>
      </c>
      <c r="V333" s="1">
        <v>4.8099999999999996</v>
      </c>
      <c r="W333" s="1">
        <v>4.8099999999999996</v>
      </c>
      <c r="X333" s="1">
        <v>2.5</v>
      </c>
    </row>
    <row r="334" spans="1:24" ht="26.25" hidden="1" customHeight="1">
      <c r="A334" s="41" t="s">
        <v>6</v>
      </c>
      <c r="B334" s="41" t="s">
        <v>713</v>
      </c>
      <c r="C334" s="41" t="s">
        <v>11</v>
      </c>
      <c r="D334" s="41" t="s">
        <v>11</v>
      </c>
      <c r="E334" s="41" t="s">
        <v>822</v>
      </c>
      <c r="F334" s="41" t="s">
        <v>823</v>
      </c>
      <c r="G334" s="41"/>
      <c r="H334" s="41" t="s">
        <v>287</v>
      </c>
      <c r="I334" s="41" t="s">
        <v>315</v>
      </c>
      <c r="J334" s="41" t="s">
        <v>575</v>
      </c>
      <c r="K334" s="41" t="s">
        <v>660</v>
      </c>
      <c r="L334" s="41" t="s">
        <v>304</v>
      </c>
      <c r="M334" s="41" t="s">
        <v>88</v>
      </c>
      <c r="N334" s="42">
        <v>1607</v>
      </c>
      <c r="O334" s="42">
        <v>8</v>
      </c>
      <c r="P334" s="41" t="s">
        <v>215</v>
      </c>
      <c r="Q334" s="41" t="s">
        <v>101</v>
      </c>
      <c r="R334" s="41" t="s">
        <v>200</v>
      </c>
      <c r="S334" s="41" t="s">
        <v>252</v>
      </c>
      <c r="T334" s="41" t="s">
        <v>202</v>
      </c>
      <c r="U334" s="41" t="s">
        <v>727</v>
      </c>
      <c r="V334" s="1"/>
      <c r="W334" s="1"/>
      <c r="X334" s="1"/>
    </row>
    <row r="335" spans="1:24" ht="26.25" hidden="1" customHeight="1">
      <c r="A335" s="41" t="s">
        <v>6</v>
      </c>
      <c r="B335" s="41" t="s">
        <v>713</v>
      </c>
      <c r="C335" s="41" t="s">
        <v>11</v>
      </c>
      <c r="D335" s="41" t="s">
        <v>11</v>
      </c>
      <c r="E335" s="41" t="s">
        <v>824</v>
      </c>
      <c r="F335" s="41" t="s">
        <v>825</v>
      </c>
      <c r="G335" s="41"/>
      <c r="H335" s="41" t="s">
        <v>287</v>
      </c>
      <c r="I335" s="41" t="s">
        <v>288</v>
      </c>
      <c r="J335" s="41" t="s">
        <v>575</v>
      </c>
      <c r="K335" s="41" t="s">
        <v>623</v>
      </c>
      <c r="L335" s="41" t="s">
        <v>304</v>
      </c>
      <c r="M335" s="41" t="s">
        <v>88</v>
      </c>
      <c r="N335" s="42">
        <v>1605</v>
      </c>
      <c r="O335" s="42">
        <v>6</v>
      </c>
      <c r="P335" s="41" t="s">
        <v>215</v>
      </c>
      <c r="Q335" s="41" t="s">
        <v>89</v>
      </c>
      <c r="R335" s="41" t="s">
        <v>629</v>
      </c>
      <c r="S335" s="41" t="s">
        <v>625</v>
      </c>
      <c r="T335" s="41" t="s">
        <v>626</v>
      </c>
      <c r="U335" s="41" t="s">
        <v>89</v>
      </c>
      <c r="V335" s="1"/>
      <c r="W335" s="1"/>
      <c r="X335" s="1"/>
    </row>
    <row r="336" spans="1:24" ht="26.25" hidden="1" customHeight="1">
      <c r="A336" s="41" t="s">
        <v>6</v>
      </c>
      <c r="B336" s="41" t="s">
        <v>713</v>
      </c>
      <c r="C336" s="41" t="s">
        <v>11</v>
      </c>
      <c r="D336" s="41" t="s">
        <v>11</v>
      </c>
      <c r="E336" s="41" t="s">
        <v>826</v>
      </c>
      <c r="F336" s="41" t="s">
        <v>827</v>
      </c>
      <c r="G336" s="41"/>
      <c r="H336" s="41" t="s">
        <v>287</v>
      </c>
      <c r="I336" s="41" t="s">
        <v>315</v>
      </c>
      <c r="J336" s="41" t="s">
        <v>575</v>
      </c>
      <c r="K336" s="41" t="s">
        <v>660</v>
      </c>
      <c r="L336" s="41" t="s">
        <v>304</v>
      </c>
      <c r="M336" s="41" t="s">
        <v>88</v>
      </c>
      <c r="N336" s="42">
        <v>1607</v>
      </c>
      <c r="O336" s="42">
        <v>9</v>
      </c>
      <c r="P336" s="41" t="s">
        <v>215</v>
      </c>
      <c r="Q336" s="41" t="s">
        <v>101</v>
      </c>
      <c r="R336" s="41" t="s">
        <v>629</v>
      </c>
      <c r="S336" s="41" t="s">
        <v>252</v>
      </c>
      <c r="T336" s="41" t="s">
        <v>202</v>
      </c>
      <c r="U336" s="41" t="s">
        <v>727</v>
      </c>
      <c r="V336" s="1"/>
      <c r="W336" s="1"/>
      <c r="X336" s="1"/>
    </row>
    <row r="337" spans="1:24" ht="26.25" hidden="1" customHeight="1">
      <c r="A337" s="41" t="s">
        <v>6</v>
      </c>
      <c r="B337" s="41" t="s">
        <v>713</v>
      </c>
      <c r="C337" s="41" t="s">
        <v>11</v>
      </c>
      <c r="D337" s="41" t="s">
        <v>11</v>
      </c>
      <c r="E337" s="41" t="s">
        <v>828</v>
      </c>
      <c r="F337" s="41" t="s">
        <v>829</v>
      </c>
      <c r="G337" s="41"/>
      <c r="H337" s="41" t="s">
        <v>287</v>
      </c>
      <c r="I337" s="41" t="s">
        <v>315</v>
      </c>
      <c r="J337" s="41" t="s">
        <v>575</v>
      </c>
      <c r="K337" s="41" t="s">
        <v>660</v>
      </c>
      <c r="L337" s="41" t="s">
        <v>304</v>
      </c>
      <c r="M337" s="41" t="s">
        <v>88</v>
      </c>
      <c r="N337" s="42">
        <v>1607</v>
      </c>
      <c r="O337" s="42">
        <v>6</v>
      </c>
      <c r="P337" s="41" t="s">
        <v>215</v>
      </c>
      <c r="Q337" s="41" t="s">
        <v>101</v>
      </c>
      <c r="R337" s="41" t="s">
        <v>629</v>
      </c>
      <c r="S337" s="41" t="s">
        <v>252</v>
      </c>
      <c r="T337" s="41" t="s">
        <v>202</v>
      </c>
      <c r="U337" s="41" t="s">
        <v>727</v>
      </c>
      <c r="V337" s="1"/>
      <c r="W337" s="1"/>
      <c r="X337" s="1"/>
    </row>
    <row r="338" spans="1:24" ht="26.25" hidden="1" customHeight="1">
      <c r="A338" s="41" t="s">
        <v>6</v>
      </c>
      <c r="B338" s="41" t="s">
        <v>713</v>
      </c>
      <c r="C338" s="41" t="s">
        <v>11</v>
      </c>
      <c r="D338" s="41" t="s">
        <v>11</v>
      </c>
      <c r="E338" s="41" t="s">
        <v>830</v>
      </c>
      <c r="F338" s="41" t="s">
        <v>831</v>
      </c>
      <c r="G338" s="41" t="s">
        <v>832</v>
      </c>
      <c r="H338" s="41" t="s">
        <v>287</v>
      </c>
      <c r="I338" s="41" t="s">
        <v>315</v>
      </c>
      <c r="J338" s="41" t="s">
        <v>575</v>
      </c>
      <c r="K338" s="41" t="s">
        <v>660</v>
      </c>
      <c r="L338" s="41" t="s">
        <v>304</v>
      </c>
      <c r="M338" s="41" t="s">
        <v>88</v>
      </c>
      <c r="N338" s="42">
        <v>1607</v>
      </c>
      <c r="O338" s="42">
        <v>2</v>
      </c>
      <c r="P338" s="41" t="s">
        <v>82</v>
      </c>
      <c r="Q338" s="41" t="s">
        <v>101</v>
      </c>
      <c r="R338" s="41" t="s">
        <v>282</v>
      </c>
      <c r="S338" s="41" t="s">
        <v>252</v>
      </c>
      <c r="T338" s="41" t="s">
        <v>202</v>
      </c>
      <c r="U338" s="41" t="s">
        <v>727</v>
      </c>
      <c r="V338" s="1">
        <v>1.6970000000000001</v>
      </c>
      <c r="W338" s="1">
        <v>1.8029999999999999</v>
      </c>
      <c r="X338" s="1">
        <v>1.8029999999999999</v>
      </c>
    </row>
    <row r="339" spans="1:24" ht="26.25" hidden="1" customHeight="1">
      <c r="A339" s="41" t="s">
        <v>6</v>
      </c>
      <c r="B339" s="41" t="s">
        <v>713</v>
      </c>
      <c r="C339" s="41" t="s">
        <v>11</v>
      </c>
      <c r="D339" s="41" t="s">
        <v>11</v>
      </c>
      <c r="E339" s="41" t="s">
        <v>833</v>
      </c>
      <c r="F339" s="41" t="s">
        <v>834</v>
      </c>
      <c r="G339" s="41"/>
      <c r="H339" s="41" t="s">
        <v>287</v>
      </c>
      <c r="I339" s="41" t="s">
        <v>315</v>
      </c>
      <c r="J339" s="41" t="s">
        <v>575</v>
      </c>
      <c r="K339" s="41" t="s">
        <v>660</v>
      </c>
      <c r="L339" s="41" t="s">
        <v>304</v>
      </c>
      <c r="M339" s="41" t="s">
        <v>88</v>
      </c>
      <c r="N339" s="42">
        <v>1605</v>
      </c>
      <c r="O339" s="42">
        <v>5</v>
      </c>
      <c r="P339" s="41" t="s">
        <v>215</v>
      </c>
      <c r="Q339" s="41" t="s">
        <v>101</v>
      </c>
      <c r="R339" s="41" t="s">
        <v>200</v>
      </c>
      <c r="S339" s="41" t="s">
        <v>252</v>
      </c>
      <c r="T339" s="41" t="s">
        <v>202</v>
      </c>
      <c r="U339" s="41" t="s">
        <v>727</v>
      </c>
      <c r="V339" s="1"/>
      <c r="W339" s="1"/>
      <c r="X339" s="1"/>
    </row>
    <row r="340" spans="1:24" ht="26.25" hidden="1" customHeight="1">
      <c r="A340" s="41" t="s">
        <v>6</v>
      </c>
      <c r="B340" s="41" t="s">
        <v>713</v>
      </c>
      <c r="C340" s="41" t="s">
        <v>11</v>
      </c>
      <c r="D340" s="41" t="s">
        <v>11</v>
      </c>
      <c r="E340" s="41" t="s">
        <v>835</v>
      </c>
      <c r="F340" s="41" t="s">
        <v>294</v>
      </c>
      <c r="G340" s="41"/>
      <c r="H340" s="41" t="s">
        <v>287</v>
      </c>
      <c r="I340" s="41" t="s">
        <v>315</v>
      </c>
      <c r="J340" s="41" t="s">
        <v>214</v>
      </c>
      <c r="K340" s="41" t="s">
        <v>206</v>
      </c>
      <c r="L340" s="41" t="s">
        <v>304</v>
      </c>
      <c r="M340" s="41" t="s">
        <v>88</v>
      </c>
      <c r="N340" s="42">
        <v>1705</v>
      </c>
      <c r="O340" s="42">
        <v>1</v>
      </c>
      <c r="P340" s="41" t="s">
        <v>560</v>
      </c>
      <c r="Q340" s="41" t="s">
        <v>101</v>
      </c>
      <c r="R340" s="41" t="s">
        <v>200</v>
      </c>
      <c r="S340" s="41" t="s">
        <v>252</v>
      </c>
      <c r="T340" s="41" t="s">
        <v>202</v>
      </c>
      <c r="U340" s="41" t="s">
        <v>203</v>
      </c>
      <c r="V340" s="1"/>
      <c r="W340" s="1">
        <v>1.3</v>
      </c>
      <c r="X340" s="1"/>
    </row>
    <row r="341" spans="1:24" ht="26.25" hidden="1" customHeight="1">
      <c r="A341" s="41" t="s">
        <v>6</v>
      </c>
      <c r="B341" s="41" t="s">
        <v>713</v>
      </c>
      <c r="C341" s="41" t="s">
        <v>11</v>
      </c>
      <c r="D341" s="41" t="s">
        <v>11</v>
      </c>
      <c r="E341" s="41" t="s">
        <v>776</v>
      </c>
      <c r="F341" s="41" t="s">
        <v>777</v>
      </c>
      <c r="G341" s="41"/>
      <c r="H341" s="41" t="s">
        <v>778</v>
      </c>
      <c r="I341" s="41" t="s">
        <v>779</v>
      </c>
      <c r="J341" s="41" t="s">
        <v>302</v>
      </c>
      <c r="K341" s="41" t="s">
        <v>303</v>
      </c>
      <c r="L341" s="41" t="s">
        <v>362</v>
      </c>
      <c r="M341" s="41" t="s">
        <v>316</v>
      </c>
      <c r="N341" s="42">
        <v>1642</v>
      </c>
      <c r="O341" s="42">
        <v>2</v>
      </c>
      <c r="P341" s="41" t="s">
        <v>199</v>
      </c>
      <c r="Q341" s="41" t="s">
        <v>101</v>
      </c>
      <c r="R341" s="41" t="s">
        <v>200</v>
      </c>
      <c r="S341" s="41" t="s">
        <v>252</v>
      </c>
      <c r="T341" s="41" t="s">
        <v>202</v>
      </c>
      <c r="U341" s="41" t="s">
        <v>727</v>
      </c>
      <c r="V341" s="1"/>
      <c r="W341" s="1">
        <v>0</v>
      </c>
      <c r="X341" s="1">
        <v>0</v>
      </c>
    </row>
    <row r="342" spans="1:24" ht="26.25" hidden="1" customHeight="1">
      <c r="A342" s="41" t="s">
        <v>6</v>
      </c>
      <c r="B342" s="41" t="s">
        <v>713</v>
      </c>
      <c r="C342" s="41" t="s">
        <v>11</v>
      </c>
      <c r="D342" s="41" t="s">
        <v>11</v>
      </c>
      <c r="E342" s="41" t="s">
        <v>836</v>
      </c>
      <c r="F342" s="41" t="s">
        <v>837</v>
      </c>
      <c r="G342" s="41"/>
      <c r="H342" s="41" t="s">
        <v>287</v>
      </c>
      <c r="I342" s="41" t="s">
        <v>315</v>
      </c>
      <c r="J342" s="41" t="s">
        <v>575</v>
      </c>
      <c r="K342" s="41" t="s">
        <v>838</v>
      </c>
      <c r="L342" s="41" t="s">
        <v>304</v>
      </c>
      <c r="M342" s="41" t="s">
        <v>316</v>
      </c>
      <c r="N342" s="42">
        <v>1608</v>
      </c>
      <c r="O342" s="42">
        <v>10</v>
      </c>
      <c r="P342" s="41" t="s">
        <v>82</v>
      </c>
      <c r="Q342" s="41" t="s">
        <v>101</v>
      </c>
      <c r="R342" s="41" t="s">
        <v>624</v>
      </c>
      <c r="S342" s="41" t="s">
        <v>252</v>
      </c>
      <c r="T342" s="41" t="s">
        <v>202</v>
      </c>
      <c r="U342" s="41" t="s">
        <v>727</v>
      </c>
      <c r="V342" s="1"/>
      <c r="W342" s="1">
        <v>9.58</v>
      </c>
      <c r="X342" s="1">
        <v>9.58</v>
      </c>
    </row>
    <row r="343" spans="1:24" ht="26.25" hidden="1" customHeight="1">
      <c r="A343" s="41" t="s">
        <v>6</v>
      </c>
      <c r="B343" s="41" t="s">
        <v>713</v>
      </c>
      <c r="C343" s="41" t="s">
        <v>11</v>
      </c>
      <c r="D343" s="41" t="s">
        <v>11</v>
      </c>
      <c r="E343" s="41" t="s">
        <v>836</v>
      </c>
      <c r="F343" s="41" t="s">
        <v>839</v>
      </c>
      <c r="G343" s="41"/>
      <c r="H343" s="41" t="s">
        <v>287</v>
      </c>
      <c r="I343" s="41" t="s">
        <v>315</v>
      </c>
      <c r="J343" s="41" t="s">
        <v>575</v>
      </c>
      <c r="K343" s="41" t="s">
        <v>838</v>
      </c>
      <c r="L343" s="41" t="s">
        <v>304</v>
      </c>
      <c r="M343" s="41" t="s">
        <v>316</v>
      </c>
      <c r="N343" s="42">
        <v>1608</v>
      </c>
      <c r="O343" s="42">
        <v>9</v>
      </c>
      <c r="P343" s="41" t="s">
        <v>215</v>
      </c>
      <c r="Q343" s="41" t="s">
        <v>89</v>
      </c>
      <c r="R343" s="41" t="s">
        <v>624</v>
      </c>
      <c r="S343" s="41" t="s">
        <v>252</v>
      </c>
      <c r="T343" s="41" t="s">
        <v>626</v>
      </c>
      <c r="U343" s="41" t="s">
        <v>89</v>
      </c>
      <c r="V343" s="1"/>
      <c r="W343" s="1"/>
      <c r="X343" s="1"/>
    </row>
    <row r="344" spans="1:24" ht="26.25" hidden="1" customHeight="1">
      <c r="A344" s="41" t="s">
        <v>6</v>
      </c>
      <c r="B344" s="41" t="s">
        <v>713</v>
      </c>
      <c r="C344" s="41" t="s">
        <v>11</v>
      </c>
      <c r="D344" s="41" t="s">
        <v>11</v>
      </c>
      <c r="E344" s="41" t="s">
        <v>840</v>
      </c>
      <c r="F344" s="41" t="s">
        <v>837</v>
      </c>
      <c r="G344" s="41"/>
      <c r="H344" s="41" t="s">
        <v>287</v>
      </c>
      <c r="I344" s="41" t="s">
        <v>315</v>
      </c>
      <c r="J344" s="41" t="s">
        <v>575</v>
      </c>
      <c r="K344" s="41" t="s">
        <v>660</v>
      </c>
      <c r="L344" s="41" t="s">
        <v>304</v>
      </c>
      <c r="M344" s="41" t="s">
        <v>316</v>
      </c>
      <c r="N344" s="42">
        <v>1608</v>
      </c>
      <c r="O344" s="42">
        <v>1</v>
      </c>
      <c r="P344" s="41" t="s">
        <v>199</v>
      </c>
      <c r="Q344" s="41" t="s">
        <v>101</v>
      </c>
      <c r="R344" s="41" t="s">
        <v>629</v>
      </c>
      <c r="S344" s="41" t="s">
        <v>252</v>
      </c>
      <c r="T344" s="41" t="s">
        <v>202</v>
      </c>
      <c r="U344" s="41" t="s">
        <v>727</v>
      </c>
      <c r="V344" s="1">
        <v>2.86</v>
      </c>
      <c r="W344" s="1">
        <v>0</v>
      </c>
      <c r="X344" s="1">
        <v>0</v>
      </c>
    </row>
    <row r="345" spans="1:24" ht="26.25" hidden="1" customHeight="1">
      <c r="A345" s="41" t="s">
        <v>6</v>
      </c>
      <c r="B345" s="41" t="s">
        <v>713</v>
      </c>
      <c r="C345" s="41" t="s">
        <v>11</v>
      </c>
      <c r="D345" s="41" t="s">
        <v>11</v>
      </c>
      <c r="E345" s="41" t="s">
        <v>840</v>
      </c>
      <c r="F345" s="41" t="s">
        <v>841</v>
      </c>
      <c r="G345" s="41"/>
      <c r="H345" s="41" t="s">
        <v>287</v>
      </c>
      <c r="I345" s="41" t="s">
        <v>315</v>
      </c>
      <c r="J345" s="41" t="s">
        <v>575</v>
      </c>
      <c r="K345" s="41" t="s">
        <v>623</v>
      </c>
      <c r="L345" s="41" t="s">
        <v>304</v>
      </c>
      <c r="M345" s="41" t="s">
        <v>316</v>
      </c>
      <c r="N345" s="42">
        <v>1608</v>
      </c>
      <c r="O345" s="42">
        <v>3</v>
      </c>
      <c r="P345" s="41" t="s">
        <v>199</v>
      </c>
      <c r="Q345" s="41" t="s">
        <v>90</v>
      </c>
      <c r="R345" s="41" t="s">
        <v>629</v>
      </c>
      <c r="S345" s="41" t="s">
        <v>252</v>
      </c>
      <c r="T345" s="41" t="s">
        <v>202</v>
      </c>
      <c r="U345" s="41" t="s">
        <v>706</v>
      </c>
      <c r="V345" s="1">
        <v>1.26</v>
      </c>
      <c r="W345" s="1">
        <v>0</v>
      </c>
      <c r="X345" s="1">
        <v>0</v>
      </c>
    </row>
    <row r="346" spans="1:24" ht="26.25" hidden="1" customHeight="1">
      <c r="A346" s="41" t="s">
        <v>6</v>
      </c>
      <c r="B346" s="41" t="s">
        <v>713</v>
      </c>
      <c r="C346" s="41" t="s">
        <v>11</v>
      </c>
      <c r="D346" s="41" t="s">
        <v>11</v>
      </c>
      <c r="E346" s="41" t="s">
        <v>313</v>
      </c>
      <c r="F346" s="41" t="s">
        <v>780</v>
      </c>
      <c r="G346" s="41"/>
      <c r="H346" s="41" t="s">
        <v>287</v>
      </c>
      <c r="I346" s="41" t="s">
        <v>315</v>
      </c>
      <c r="J346" s="41" t="s">
        <v>302</v>
      </c>
      <c r="K346" s="41" t="s">
        <v>303</v>
      </c>
      <c r="L346" s="41" t="s">
        <v>304</v>
      </c>
      <c r="M346" s="41" t="s">
        <v>316</v>
      </c>
      <c r="N346" s="42">
        <v>1608</v>
      </c>
      <c r="O346" s="42">
        <v>5</v>
      </c>
      <c r="P346" s="41" t="s">
        <v>82</v>
      </c>
      <c r="Q346" s="41" t="s">
        <v>101</v>
      </c>
      <c r="R346" s="41" t="s">
        <v>200</v>
      </c>
      <c r="S346" s="41" t="s">
        <v>252</v>
      </c>
      <c r="T346" s="41" t="s">
        <v>202</v>
      </c>
      <c r="U346" s="41" t="s">
        <v>727</v>
      </c>
      <c r="V346" s="1"/>
      <c r="W346" s="1">
        <v>31.841999999999999</v>
      </c>
      <c r="X346" s="1">
        <v>31.841999999999999</v>
      </c>
    </row>
    <row r="347" spans="1:24" ht="26.25" hidden="1" customHeight="1">
      <c r="A347" s="41" t="s">
        <v>6</v>
      </c>
      <c r="B347" s="41" t="s">
        <v>713</v>
      </c>
      <c r="C347" s="41" t="s">
        <v>11</v>
      </c>
      <c r="D347" s="41" t="s">
        <v>11</v>
      </c>
      <c r="E347" s="41" t="s">
        <v>313</v>
      </c>
      <c r="F347" s="41" t="s">
        <v>780</v>
      </c>
      <c r="G347" s="41"/>
      <c r="H347" s="41" t="s">
        <v>287</v>
      </c>
      <c r="I347" s="41" t="s">
        <v>315</v>
      </c>
      <c r="J347" s="41" t="s">
        <v>575</v>
      </c>
      <c r="K347" s="41" t="s">
        <v>660</v>
      </c>
      <c r="L347" s="41" t="s">
        <v>304</v>
      </c>
      <c r="M347" s="41" t="s">
        <v>88</v>
      </c>
      <c r="N347" s="42">
        <v>1702</v>
      </c>
      <c r="O347" s="42">
        <v>1</v>
      </c>
      <c r="P347" s="41" t="s">
        <v>560</v>
      </c>
      <c r="Q347" s="41" t="s">
        <v>101</v>
      </c>
      <c r="R347" s="41" t="s">
        <v>629</v>
      </c>
      <c r="S347" s="41" t="s">
        <v>252</v>
      </c>
      <c r="T347" s="41" t="s">
        <v>202</v>
      </c>
      <c r="U347" s="41" t="s">
        <v>739</v>
      </c>
      <c r="V347" s="1"/>
      <c r="W347" s="1">
        <v>3.4340000000000002</v>
      </c>
      <c r="X347" s="1"/>
    </row>
    <row r="348" spans="1:24" ht="26.25" hidden="1" customHeight="1">
      <c r="A348" s="41" t="s">
        <v>6</v>
      </c>
      <c r="B348" s="41" t="s">
        <v>713</v>
      </c>
      <c r="C348" s="41" t="s">
        <v>11</v>
      </c>
      <c r="D348" s="41" t="s">
        <v>11</v>
      </c>
      <c r="E348" s="41" t="s">
        <v>313</v>
      </c>
      <c r="F348" s="41" t="s">
        <v>780</v>
      </c>
      <c r="G348" s="41"/>
      <c r="H348" s="41" t="s">
        <v>287</v>
      </c>
      <c r="I348" s="41" t="s">
        <v>315</v>
      </c>
      <c r="J348" s="41" t="s">
        <v>575</v>
      </c>
      <c r="K348" s="41" t="s">
        <v>660</v>
      </c>
      <c r="L348" s="41" t="s">
        <v>304</v>
      </c>
      <c r="M348" s="41" t="s">
        <v>88</v>
      </c>
      <c r="N348" s="42">
        <v>1702</v>
      </c>
      <c r="O348" s="42">
        <v>2</v>
      </c>
      <c r="P348" s="41" t="s">
        <v>82</v>
      </c>
      <c r="Q348" s="41" t="s">
        <v>101</v>
      </c>
      <c r="R348" s="41" t="s">
        <v>629</v>
      </c>
      <c r="S348" s="41" t="s">
        <v>252</v>
      </c>
      <c r="T348" s="41" t="s">
        <v>202</v>
      </c>
      <c r="U348" s="41" t="s">
        <v>727</v>
      </c>
      <c r="V348" s="1"/>
      <c r="W348" s="1">
        <v>0.89</v>
      </c>
      <c r="X348" s="1">
        <v>0.91500000000000004</v>
      </c>
    </row>
    <row r="349" spans="1:24" ht="26.25" hidden="1" customHeight="1">
      <c r="A349" s="41" t="s">
        <v>6</v>
      </c>
      <c r="B349" s="41" t="s">
        <v>713</v>
      </c>
      <c r="C349" s="41" t="s">
        <v>11</v>
      </c>
      <c r="D349" s="41" t="s">
        <v>11</v>
      </c>
      <c r="E349" s="41" t="s">
        <v>313</v>
      </c>
      <c r="F349" s="41" t="s">
        <v>780</v>
      </c>
      <c r="G349" s="41"/>
      <c r="H349" s="41" t="s">
        <v>778</v>
      </c>
      <c r="I349" s="41" t="s">
        <v>779</v>
      </c>
      <c r="J349" s="41" t="s">
        <v>302</v>
      </c>
      <c r="K349" s="41" t="s">
        <v>303</v>
      </c>
      <c r="L349" s="41" t="s">
        <v>362</v>
      </c>
      <c r="M349" s="41" t="s">
        <v>316</v>
      </c>
      <c r="N349" s="42">
        <v>1642</v>
      </c>
      <c r="O349" s="42">
        <v>1</v>
      </c>
      <c r="P349" s="41" t="s">
        <v>199</v>
      </c>
      <c r="Q349" s="41" t="s">
        <v>101</v>
      </c>
      <c r="R349" s="41" t="s">
        <v>200</v>
      </c>
      <c r="S349" s="41" t="s">
        <v>252</v>
      </c>
      <c r="T349" s="41" t="s">
        <v>202</v>
      </c>
      <c r="U349" s="41" t="s">
        <v>727</v>
      </c>
      <c r="V349" s="1"/>
      <c r="W349" s="1"/>
      <c r="X349" s="1"/>
    </row>
    <row r="350" spans="1:24" ht="26.25" hidden="1" customHeight="1">
      <c r="A350" s="41" t="s">
        <v>6</v>
      </c>
      <c r="B350" s="41" t="s">
        <v>713</v>
      </c>
      <c r="C350" s="41" t="s">
        <v>11</v>
      </c>
      <c r="D350" s="41" t="s">
        <v>11</v>
      </c>
      <c r="E350" s="41" t="s">
        <v>842</v>
      </c>
      <c r="F350" s="41" t="s">
        <v>843</v>
      </c>
      <c r="G350" s="41"/>
      <c r="H350" s="41" t="s">
        <v>287</v>
      </c>
      <c r="I350" s="41" t="s">
        <v>288</v>
      </c>
      <c r="J350" s="41" t="s">
        <v>575</v>
      </c>
      <c r="K350" s="41" t="s">
        <v>623</v>
      </c>
      <c r="L350" s="41" t="s">
        <v>304</v>
      </c>
      <c r="M350" s="41" t="s">
        <v>316</v>
      </c>
      <c r="N350" s="42">
        <v>1608</v>
      </c>
      <c r="O350" s="42">
        <v>7</v>
      </c>
      <c r="P350" s="41" t="s">
        <v>215</v>
      </c>
      <c r="Q350" s="41" t="s">
        <v>89</v>
      </c>
      <c r="R350" s="41" t="s">
        <v>629</v>
      </c>
      <c r="S350" s="41" t="s">
        <v>625</v>
      </c>
      <c r="T350" s="41" t="s">
        <v>626</v>
      </c>
      <c r="U350" s="41" t="s">
        <v>89</v>
      </c>
      <c r="V350" s="1"/>
      <c r="W350" s="1"/>
      <c r="X350" s="1"/>
    </row>
    <row r="351" spans="1:24" ht="26.25" hidden="1" customHeight="1">
      <c r="A351" s="41" t="s">
        <v>6</v>
      </c>
      <c r="B351" s="41" t="s">
        <v>713</v>
      </c>
      <c r="C351" s="41" t="s">
        <v>11</v>
      </c>
      <c r="D351" s="41" t="s">
        <v>11</v>
      </c>
      <c r="E351" s="41" t="s">
        <v>844</v>
      </c>
      <c r="F351" s="41" t="s">
        <v>286</v>
      </c>
      <c r="G351" s="41"/>
      <c r="H351" s="41" t="s">
        <v>287</v>
      </c>
      <c r="I351" s="41" t="s">
        <v>288</v>
      </c>
      <c r="J351" s="41" t="s">
        <v>575</v>
      </c>
      <c r="K351" s="41" t="s">
        <v>838</v>
      </c>
      <c r="L351" s="41" t="s">
        <v>304</v>
      </c>
      <c r="M351" s="41" t="s">
        <v>316</v>
      </c>
      <c r="N351" s="42">
        <v>1608</v>
      </c>
      <c r="O351" s="42">
        <v>8</v>
      </c>
      <c r="P351" s="41" t="s">
        <v>215</v>
      </c>
      <c r="Q351" s="41" t="s">
        <v>89</v>
      </c>
      <c r="R351" s="41" t="s">
        <v>624</v>
      </c>
      <c r="S351" s="41" t="s">
        <v>625</v>
      </c>
      <c r="T351" s="41" t="s">
        <v>626</v>
      </c>
      <c r="U351" s="41" t="s">
        <v>845</v>
      </c>
      <c r="V351" s="1"/>
      <c r="W351" s="1"/>
      <c r="X351" s="1"/>
    </row>
    <row r="352" spans="1:24" ht="26.25" hidden="1" customHeight="1">
      <c r="A352" s="41" t="s">
        <v>6</v>
      </c>
      <c r="B352" s="41" t="s">
        <v>713</v>
      </c>
      <c r="C352" s="41" t="s">
        <v>11</v>
      </c>
      <c r="D352" s="41" t="s">
        <v>11</v>
      </c>
      <c r="E352" s="41" t="s">
        <v>710</v>
      </c>
      <c r="F352" s="41" t="s">
        <v>846</v>
      </c>
      <c r="G352" s="41" t="s">
        <v>712</v>
      </c>
      <c r="H352" s="41" t="s">
        <v>287</v>
      </c>
      <c r="I352" s="41" t="s">
        <v>315</v>
      </c>
      <c r="J352" s="41" t="s">
        <v>575</v>
      </c>
      <c r="K352" s="41" t="s">
        <v>660</v>
      </c>
      <c r="L352" s="41" t="s">
        <v>304</v>
      </c>
      <c r="M352" s="41" t="s">
        <v>88</v>
      </c>
      <c r="N352" s="42">
        <v>1605</v>
      </c>
      <c r="O352" s="42">
        <v>13</v>
      </c>
      <c r="P352" s="41" t="s">
        <v>215</v>
      </c>
      <c r="Q352" s="41" t="s">
        <v>101</v>
      </c>
      <c r="R352" s="41" t="s">
        <v>705</v>
      </c>
      <c r="S352" s="41" t="s">
        <v>252</v>
      </c>
      <c r="T352" s="41" t="s">
        <v>202</v>
      </c>
      <c r="U352" s="41" t="s">
        <v>727</v>
      </c>
      <c r="V352" s="1"/>
      <c r="W352" s="1"/>
      <c r="X352" s="1"/>
    </row>
    <row r="353" spans="1:24" ht="26.25" hidden="1" customHeight="1">
      <c r="A353" s="41" t="s">
        <v>6</v>
      </c>
      <c r="B353" s="41" t="s">
        <v>713</v>
      </c>
      <c r="C353" s="41" t="s">
        <v>11</v>
      </c>
      <c r="D353" s="41" t="s">
        <v>11</v>
      </c>
      <c r="E353" s="41" t="s">
        <v>710</v>
      </c>
      <c r="F353" s="41" t="s">
        <v>711</v>
      </c>
      <c r="G353" s="41" t="s">
        <v>712</v>
      </c>
      <c r="H353" s="41" t="s">
        <v>287</v>
      </c>
      <c r="I353" s="41" t="s">
        <v>288</v>
      </c>
      <c r="J353" s="41" t="s">
        <v>575</v>
      </c>
      <c r="K353" s="41" t="s">
        <v>623</v>
      </c>
      <c r="L353" s="41" t="s">
        <v>304</v>
      </c>
      <c r="M353" s="41" t="s">
        <v>88</v>
      </c>
      <c r="N353" s="42">
        <v>1606</v>
      </c>
      <c r="O353" s="42">
        <v>11</v>
      </c>
      <c r="P353" s="41" t="s">
        <v>215</v>
      </c>
      <c r="Q353" s="41" t="s">
        <v>89</v>
      </c>
      <c r="R353" s="41" t="s">
        <v>705</v>
      </c>
      <c r="S353" s="41" t="s">
        <v>625</v>
      </c>
      <c r="T353" s="41" t="s">
        <v>626</v>
      </c>
      <c r="U353" s="41" t="s">
        <v>89</v>
      </c>
      <c r="V353" s="1"/>
      <c r="W353" s="1"/>
      <c r="X353" s="1"/>
    </row>
    <row r="354" spans="1:24" ht="26.25" hidden="1" customHeight="1">
      <c r="A354" s="41" t="s">
        <v>6</v>
      </c>
      <c r="B354" s="41" t="s">
        <v>713</v>
      </c>
      <c r="C354" s="41" t="s">
        <v>11</v>
      </c>
      <c r="D354" s="41" t="s">
        <v>11</v>
      </c>
      <c r="E354" s="41" t="s">
        <v>847</v>
      </c>
      <c r="F354" s="41" t="s">
        <v>848</v>
      </c>
      <c r="G354" s="41" t="s">
        <v>849</v>
      </c>
      <c r="H354" s="41" t="s">
        <v>287</v>
      </c>
      <c r="I354" s="41" t="s">
        <v>315</v>
      </c>
      <c r="J354" s="41" t="s">
        <v>575</v>
      </c>
      <c r="K354" s="41" t="s">
        <v>660</v>
      </c>
      <c r="L354" s="41" t="s">
        <v>304</v>
      </c>
      <c r="M354" s="41" t="s">
        <v>88</v>
      </c>
      <c r="N354" s="42">
        <v>1607</v>
      </c>
      <c r="O354" s="42">
        <v>3</v>
      </c>
      <c r="P354" s="41" t="s">
        <v>82</v>
      </c>
      <c r="Q354" s="41" t="s">
        <v>101</v>
      </c>
      <c r="R354" s="41" t="s">
        <v>282</v>
      </c>
      <c r="S354" s="41" t="s">
        <v>252</v>
      </c>
      <c r="T354" s="41" t="s">
        <v>202</v>
      </c>
      <c r="U354" s="41" t="s">
        <v>727</v>
      </c>
      <c r="V354" s="1">
        <v>1.746</v>
      </c>
      <c r="W354" s="1">
        <v>1.746</v>
      </c>
      <c r="X354" s="1">
        <v>1.746</v>
      </c>
    </row>
    <row r="355" spans="1:24" ht="26.25" hidden="1" customHeight="1">
      <c r="A355" s="41" t="s">
        <v>6</v>
      </c>
      <c r="B355" s="41" t="s">
        <v>713</v>
      </c>
      <c r="C355" s="41" t="s">
        <v>11</v>
      </c>
      <c r="D355" s="41" t="s">
        <v>11</v>
      </c>
      <c r="E355" s="41" t="s">
        <v>850</v>
      </c>
      <c r="F355" s="41" t="s">
        <v>851</v>
      </c>
      <c r="G355" s="41"/>
      <c r="H355" s="41" t="s">
        <v>287</v>
      </c>
      <c r="I355" s="41" t="s">
        <v>315</v>
      </c>
      <c r="J355" s="41" t="s">
        <v>575</v>
      </c>
      <c r="K355" s="41" t="s">
        <v>623</v>
      </c>
      <c r="L355" s="41" t="s">
        <v>304</v>
      </c>
      <c r="M355" s="41" t="s">
        <v>316</v>
      </c>
      <c r="N355" s="42">
        <v>1608</v>
      </c>
      <c r="O355" s="42">
        <v>4</v>
      </c>
      <c r="P355" s="41" t="s">
        <v>199</v>
      </c>
      <c r="Q355" s="41" t="s">
        <v>90</v>
      </c>
      <c r="R355" s="41" t="s">
        <v>624</v>
      </c>
      <c r="S355" s="41" t="s">
        <v>252</v>
      </c>
      <c r="T355" s="41" t="s">
        <v>202</v>
      </c>
      <c r="U355" s="41" t="s">
        <v>706</v>
      </c>
      <c r="V355" s="1">
        <v>31.247</v>
      </c>
      <c r="W355" s="1">
        <v>0</v>
      </c>
      <c r="X355" s="1">
        <v>0</v>
      </c>
    </row>
    <row r="356" spans="1:24" ht="26.25" hidden="1" customHeight="1">
      <c r="A356" s="41" t="s">
        <v>6</v>
      </c>
      <c r="B356" s="41" t="s">
        <v>713</v>
      </c>
      <c r="C356" s="41" t="s">
        <v>11</v>
      </c>
      <c r="D356" s="41" t="s">
        <v>11</v>
      </c>
      <c r="E356" s="41" t="s">
        <v>850</v>
      </c>
      <c r="F356" s="41" t="s">
        <v>851</v>
      </c>
      <c r="G356" s="41"/>
      <c r="H356" s="41" t="s">
        <v>287</v>
      </c>
      <c r="I356" s="41" t="s">
        <v>315</v>
      </c>
      <c r="J356" s="41" t="s">
        <v>575</v>
      </c>
      <c r="K356" s="41" t="s">
        <v>660</v>
      </c>
      <c r="L356" s="41" t="s">
        <v>304</v>
      </c>
      <c r="M356" s="41" t="s">
        <v>316</v>
      </c>
      <c r="N356" s="42">
        <v>1608</v>
      </c>
      <c r="O356" s="42">
        <v>2</v>
      </c>
      <c r="P356" s="41" t="s">
        <v>199</v>
      </c>
      <c r="Q356" s="41" t="s">
        <v>101</v>
      </c>
      <c r="R356" s="41" t="s">
        <v>624</v>
      </c>
      <c r="S356" s="41" t="s">
        <v>252</v>
      </c>
      <c r="T356" s="41" t="s">
        <v>202</v>
      </c>
      <c r="U356" s="41" t="s">
        <v>727</v>
      </c>
      <c r="V356" s="1">
        <v>20.984000000000002</v>
      </c>
      <c r="W356" s="1">
        <v>0</v>
      </c>
      <c r="X356" s="1">
        <v>0</v>
      </c>
    </row>
    <row r="357" spans="1:24" ht="26.25" hidden="1" customHeight="1">
      <c r="A357" s="41" t="s">
        <v>6</v>
      </c>
      <c r="B357" s="41" t="s">
        <v>713</v>
      </c>
      <c r="C357" s="41" t="s">
        <v>11</v>
      </c>
      <c r="D357" s="41" t="s">
        <v>11</v>
      </c>
      <c r="E357" s="41" t="s">
        <v>852</v>
      </c>
      <c r="F357" s="41" t="s">
        <v>851</v>
      </c>
      <c r="G357" s="41"/>
      <c r="H357" s="41" t="s">
        <v>287</v>
      </c>
      <c r="I357" s="41" t="s">
        <v>315</v>
      </c>
      <c r="J357" s="41" t="s">
        <v>302</v>
      </c>
      <c r="K357" s="41" t="s">
        <v>303</v>
      </c>
      <c r="L357" s="41" t="s">
        <v>304</v>
      </c>
      <c r="M357" s="41" t="s">
        <v>316</v>
      </c>
      <c r="N357" s="42">
        <v>1608</v>
      </c>
      <c r="O357" s="42">
        <v>6</v>
      </c>
      <c r="P357" s="41" t="s">
        <v>215</v>
      </c>
      <c r="Q357" s="41" t="s">
        <v>101</v>
      </c>
      <c r="R357" s="41" t="s">
        <v>624</v>
      </c>
      <c r="S357" s="41" t="s">
        <v>252</v>
      </c>
      <c r="T357" s="41" t="s">
        <v>202</v>
      </c>
      <c r="U357" s="41" t="s">
        <v>727</v>
      </c>
      <c r="V357" s="1"/>
      <c r="W357" s="1"/>
      <c r="X357" s="1"/>
    </row>
    <row r="358" spans="1:24" ht="26.25" hidden="1" customHeight="1">
      <c r="A358" s="41" t="s">
        <v>6</v>
      </c>
      <c r="B358" s="41" t="s">
        <v>713</v>
      </c>
      <c r="C358" s="41" t="s">
        <v>11</v>
      </c>
      <c r="D358" s="41" t="s">
        <v>11</v>
      </c>
      <c r="E358" s="41" t="s">
        <v>853</v>
      </c>
      <c r="F358" s="41" t="s">
        <v>854</v>
      </c>
      <c r="G358" s="41" t="s">
        <v>855</v>
      </c>
      <c r="H358" s="41" t="s">
        <v>287</v>
      </c>
      <c r="I358" s="41" t="s">
        <v>315</v>
      </c>
      <c r="J358" s="41" t="s">
        <v>575</v>
      </c>
      <c r="K358" s="41" t="s">
        <v>660</v>
      </c>
      <c r="L358" s="41" t="s">
        <v>304</v>
      </c>
      <c r="M358" s="41" t="s">
        <v>88</v>
      </c>
      <c r="N358" s="42">
        <v>1607</v>
      </c>
      <c r="O358" s="42">
        <v>4</v>
      </c>
      <c r="P358" s="41" t="s">
        <v>82</v>
      </c>
      <c r="Q358" s="41" t="s">
        <v>101</v>
      </c>
      <c r="R358" s="41" t="s">
        <v>629</v>
      </c>
      <c r="S358" s="41" t="s">
        <v>252</v>
      </c>
      <c r="T358" s="41" t="s">
        <v>202</v>
      </c>
      <c r="U358" s="41" t="s">
        <v>727</v>
      </c>
      <c r="V358" s="1">
        <v>1.4039999999999999</v>
      </c>
      <c r="W358" s="1">
        <v>1.4039999999999999</v>
      </c>
      <c r="X358" s="1">
        <v>1.4039999999999999</v>
      </c>
    </row>
    <row r="359" spans="1:24" ht="26.25" hidden="1" customHeight="1">
      <c r="A359" s="41" t="s">
        <v>6</v>
      </c>
      <c r="B359" s="41" t="s">
        <v>713</v>
      </c>
      <c r="C359" s="41" t="s">
        <v>11</v>
      </c>
      <c r="D359" s="41" t="s">
        <v>11</v>
      </c>
      <c r="E359" s="41" t="s">
        <v>856</v>
      </c>
      <c r="F359" s="41" t="s">
        <v>857</v>
      </c>
      <c r="G359" s="41" t="s">
        <v>858</v>
      </c>
      <c r="H359" s="41" t="s">
        <v>287</v>
      </c>
      <c r="I359" s="41" t="s">
        <v>315</v>
      </c>
      <c r="J359" s="41" t="s">
        <v>575</v>
      </c>
      <c r="K359" s="41" t="s">
        <v>660</v>
      </c>
      <c r="L359" s="41" t="s">
        <v>304</v>
      </c>
      <c r="M359" s="41" t="s">
        <v>88</v>
      </c>
      <c r="N359" s="42">
        <v>1607</v>
      </c>
      <c r="O359" s="42">
        <v>1</v>
      </c>
      <c r="P359" s="41" t="s">
        <v>82</v>
      </c>
      <c r="Q359" s="41" t="s">
        <v>101</v>
      </c>
      <c r="R359" s="41" t="s">
        <v>748</v>
      </c>
      <c r="S359" s="41" t="s">
        <v>252</v>
      </c>
      <c r="T359" s="41" t="s">
        <v>202</v>
      </c>
      <c r="U359" s="41" t="s">
        <v>727</v>
      </c>
      <c r="V359" s="1">
        <v>2.19</v>
      </c>
      <c r="W359" s="1">
        <v>2.19</v>
      </c>
      <c r="X359" s="1">
        <v>2.19</v>
      </c>
    </row>
    <row r="360" spans="1:24" ht="26.25" hidden="1" customHeight="1">
      <c r="A360" s="41" t="s">
        <v>6</v>
      </c>
      <c r="B360" s="41" t="s">
        <v>713</v>
      </c>
      <c r="C360" s="41" t="s">
        <v>11</v>
      </c>
      <c r="D360" s="41" t="s">
        <v>11</v>
      </c>
      <c r="E360" s="41" t="s">
        <v>859</v>
      </c>
      <c r="F360" s="41" t="s">
        <v>860</v>
      </c>
      <c r="G360" s="41"/>
      <c r="H360" s="41" t="s">
        <v>287</v>
      </c>
      <c r="I360" s="41" t="s">
        <v>315</v>
      </c>
      <c r="J360" s="41" t="s">
        <v>575</v>
      </c>
      <c r="K360" s="41" t="s">
        <v>660</v>
      </c>
      <c r="L360" s="41" t="s">
        <v>304</v>
      </c>
      <c r="M360" s="41" t="s">
        <v>88</v>
      </c>
      <c r="N360" s="42">
        <v>1607</v>
      </c>
      <c r="O360" s="42">
        <v>5</v>
      </c>
      <c r="P360" s="41" t="s">
        <v>215</v>
      </c>
      <c r="Q360" s="41" t="s">
        <v>101</v>
      </c>
      <c r="R360" s="41" t="s">
        <v>200</v>
      </c>
      <c r="S360" s="41" t="s">
        <v>252</v>
      </c>
      <c r="T360" s="41" t="s">
        <v>202</v>
      </c>
      <c r="U360" s="41" t="s">
        <v>727</v>
      </c>
      <c r="V360" s="1"/>
      <c r="W360" s="1"/>
      <c r="X360" s="1"/>
    </row>
    <row r="361" spans="1:24" ht="26.25" hidden="1" customHeight="1">
      <c r="A361" s="41" t="s">
        <v>6</v>
      </c>
      <c r="B361" s="41" t="s">
        <v>713</v>
      </c>
      <c r="C361" s="41" t="s">
        <v>11</v>
      </c>
      <c r="D361" s="41" t="s">
        <v>11</v>
      </c>
      <c r="E361" s="41" t="s">
        <v>861</v>
      </c>
      <c r="F361" s="41" t="s">
        <v>862</v>
      </c>
      <c r="G361" s="41"/>
      <c r="H361" s="41" t="s">
        <v>287</v>
      </c>
      <c r="I361" s="41" t="s">
        <v>315</v>
      </c>
      <c r="J361" s="41" t="s">
        <v>575</v>
      </c>
      <c r="K361" s="41" t="s">
        <v>660</v>
      </c>
      <c r="L361" s="41" t="s">
        <v>304</v>
      </c>
      <c r="M361" s="41" t="s">
        <v>88</v>
      </c>
      <c r="N361" s="42">
        <v>1607</v>
      </c>
      <c r="O361" s="42">
        <v>7</v>
      </c>
      <c r="P361" s="41" t="s">
        <v>215</v>
      </c>
      <c r="Q361" s="41" t="s">
        <v>101</v>
      </c>
      <c r="R361" s="41" t="s">
        <v>863</v>
      </c>
      <c r="S361" s="41" t="s">
        <v>252</v>
      </c>
      <c r="T361" s="41" t="s">
        <v>202</v>
      </c>
      <c r="U361" s="41" t="s">
        <v>727</v>
      </c>
      <c r="V361" s="1"/>
      <c r="W361" s="1"/>
      <c r="X361" s="1"/>
    </row>
    <row r="362" spans="1:24" ht="26.25" hidden="1" customHeight="1">
      <c r="A362" s="41" t="s">
        <v>6</v>
      </c>
      <c r="B362" s="41" t="s">
        <v>713</v>
      </c>
      <c r="C362" s="41" t="s">
        <v>12</v>
      </c>
      <c r="D362" s="41" t="s">
        <v>12</v>
      </c>
      <c r="E362" s="41" t="s">
        <v>698</v>
      </c>
      <c r="F362" s="41" t="s">
        <v>864</v>
      </c>
      <c r="G362" s="41" t="s">
        <v>700</v>
      </c>
      <c r="H362" s="41" t="s">
        <v>287</v>
      </c>
      <c r="I362" s="41" t="s">
        <v>315</v>
      </c>
      <c r="J362" s="41" t="s">
        <v>575</v>
      </c>
      <c r="K362" s="41" t="s">
        <v>660</v>
      </c>
      <c r="L362" s="41" t="s">
        <v>304</v>
      </c>
      <c r="M362" s="41" t="s">
        <v>88</v>
      </c>
      <c r="N362" s="42">
        <v>1604</v>
      </c>
      <c r="O362" s="42">
        <v>3</v>
      </c>
      <c r="P362" s="41" t="s">
        <v>82</v>
      </c>
      <c r="Q362" s="41" t="s">
        <v>101</v>
      </c>
      <c r="R362" s="41" t="s">
        <v>624</v>
      </c>
      <c r="S362" s="41" t="s">
        <v>252</v>
      </c>
      <c r="T362" s="41" t="s">
        <v>202</v>
      </c>
      <c r="U362" s="41" t="s">
        <v>727</v>
      </c>
      <c r="V362" s="1">
        <v>1.66</v>
      </c>
      <c r="W362" s="1">
        <v>3.851</v>
      </c>
      <c r="X362" s="1">
        <v>3.851</v>
      </c>
    </row>
    <row r="363" spans="1:24" ht="26.25" hidden="1" customHeight="1">
      <c r="A363" s="41" t="s">
        <v>6</v>
      </c>
      <c r="B363" s="41" t="s">
        <v>713</v>
      </c>
      <c r="C363" s="41" t="s">
        <v>12</v>
      </c>
      <c r="D363" s="41" t="s">
        <v>12</v>
      </c>
      <c r="E363" s="41" t="s">
        <v>698</v>
      </c>
      <c r="F363" s="41" t="s">
        <v>864</v>
      </c>
      <c r="G363" s="41" t="s">
        <v>700</v>
      </c>
      <c r="H363" s="41" t="s">
        <v>287</v>
      </c>
      <c r="I363" s="41" t="s">
        <v>315</v>
      </c>
      <c r="J363" s="41" t="s">
        <v>575</v>
      </c>
      <c r="K363" s="41" t="s">
        <v>660</v>
      </c>
      <c r="L363" s="41" t="s">
        <v>304</v>
      </c>
      <c r="M363" s="41" t="s">
        <v>88</v>
      </c>
      <c r="N363" s="42">
        <v>1604</v>
      </c>
      <c r="O363" s="42">
        <v>8</v>
      </c>
      <c r="P363" s="41" t="s">
        <v>560</v>
      </c>
      <c r="Q363" s="41" t="s">
        <v>90</v>
      </c>
      <c r="R363" s="41" t="s">
        <v>624</v>
      </c>
      <c r="S363" s="41" t="s">
        <v>252</v>
      </c>
      <c r="T363" s="41" t="s">
        <v>202</v>
      </c>
      <c r="U363" s="41" t="s">
        <v>706</v>
      </c>
      <c r="V363" s="1">
        <v>2.0750000000000002</v>
      </c>
      <c r="W363" s="1">
        <v>2.7450000000000001</v>
      </c>
      <c r="X363" s="1"/>
    </row>
    <row r="364" spans="1:24" ht="26.25" hidden="1" customHeight="1">
      <c r="A364" s="41" t="s">
        <v>6</v>
      </c>
      <c r="B364" s="41" t="s">
        <v>713</v>
      </c>
      <c r="C364" s="41" t="s">
        <v>12</v>
      </c>
      <c r="D364" s="41" t="s">
        <v>12</v>
      </c>
      <c r="E364" s="41" t="s">
        <v>698</v>
      </c>
      <c r="F364" s="41" t="s">
        <v>864</v>
      </c>
      <c r="G364" s="41" t="s">
        <v>700</v>
      </c>
      <c r="H364" s="41" t="s">
        <v>287</v>
      </c>
      <c r="I364" s="41" t="s">
        <v>315</v>
      </c>
      <c r="J364" s="41" t="s">
        <v>575</v>
      </c>
      <c r="K364" s="41" t="s">
        <v>660</v>
      </c>
      <c r="L364" s="41" t="s">
        <v>304</v>
      </c>
      <c r="M364" s="41" t="s">
        <v>88</v>
      </c>
      <c r="N364" s="42">
        <v>1604</v>
      </c>
      <c r="O364" s="42">
        <v>9</v>
      </c>
      <c r="P364" s="41" t="s">
        <v>560</v>
      </c>
      <c r="Q364" s="41" t="s">
        <v>97</v>
      </c>
      <c r="R364" s="41" t="s">
        <v>624</v>
      </c>
      <c r="S364" s="41" t="s">
        <v>252</v>
      </c>
      <c r="T364" s="41" t="s">
        <v>202</v>
      </c>
      <c r="U364" s="41" t="s">
        <v>706</v>
      </c>
      <c r="V364" s="1">
        <v>1.66</v>
      </c>
      <c r="W364" s="1">
        <v>1.66</v>
      </c>
      <c r="X364" s="1"/>
    </row>
    <row r="365" spans="1:24" ht="26.25" hidden="1" customHeight="1">
      <c r="A365" s="41" t="s">
        <v>6</v>
      </c>
      <c r="B365" s="41" t="s">
        <v>713</v>
      </c>
      <c r="C365" s="41" t="s">
        <v>12</v>
      </c>
      <c r="D365" s="41" t="s">
        <v>12</v>
      </c>
      <c r="E365" s="41" t="s">
        <v>703</v>
      </c>
      <c r="F365" s="41" t="s">
        <v>865</v>
      </c>
      <c r="G365" s="41"/>
      <c r="H365" s="41" t="s">
        <v>287</v>
      </c>
      <c r="I365" s="41" t="s">
        <v>315</v>
      </c>
      <c r="J365" s="41" t="s">
        <v>575</v>
      </c>
      <c r="K365" s="41" t="s">
        <v>660</v>
      </c>
      <c r="L365" s="41" t="s">
        <v>304</v>
      </c>
      <c r="M365" s="41" t="s">
        <v>88</v>
      </c>
      <c r="N365" s="42">
        <v>1604</v>
      </c>
      <c r="O365" s="42">
        <v>19</v>
      </c>
      <c r="P365" s="41" t="s">
        <v>82</v>
      </c>
      <c r="Q365" s="41" t="s">
        <v>101</v>
      </c>
      <c r="R365" s="41" t="s">
        <v>705</v>
      </c>
      <c r="S365" s="41" t="s">
        <v>252</v>
      </c>
      <c r="T365" s="41" t="s">
        <v>202</v>
      </c>
      <c r="U365" s="41" t="s">
        <v>727</v>
      </c>
      <c r="V365" s="1"/>
      <c r="W365" s="1">
        <v>0.92800000000000005</v>
      </c>
      <c r="X365" s="1">
        <v>0.92800000000000005</v>
      </c>
    </row>
    <row r="366" spans="1:24" ht="26.25" hidden="1" customHeight="1">
      <c r="A366" s="41" t="s">
        <v>6</v>
      </c>
      <c r="B366" s="41" t="s">
        <v>713</v>
      </c>
      <c r="C366" s="41" t="s">
        <v>12</v>
      </c>
      <c r="D366" s="41" t="s">
        <v>12</v>
      </c>
      <c r="E366" s="41" t="s">
        <v>866</v>
      </c>
      <c r="F366" s="41" t="s">
        <v>867</v>
      </c>
      <c r="G366" s="41" t="s">
        <v>868</v>
      </c>
      <c r="H366" s="41" t="s">
        <v>287</v>
      </c>
      <c r="I366" s="41" t="s">
        <v>315</v>
      </c>
      <c r="J366" s="41" t="s">
        <v>575</v>
      </c>
      <c r="K366" s="41" t="s">
        <v>660</v>
      </c>
      <c r="L366" s="41" t="s">
        <v>304</v>
      </c>
      <c r="M366" s="41" t="s">
        <v>88</v>
      </c>
      <c r="N366" s="42">
        <v>1604</v>
      </c>
      <c r="O366" s="42">
        <v>5</v>
      </c>
      <c r="P366" s="41" t="s">
        <v>560</v>
      </c>
      <c r="Q366" s="41" t="s">
        <v>97</v>
      </c>
      <c r="R366" s="41" t="s">
        <v>766</v>
      </c>
      <c r="S366" s="41" t="s">
        <v>252</v>
      </c>
      <c r="T366" s="41" t="s">
        <v>202</v>
      </c>
      <c r="U366" s="41" t="s">
        <v>706</v>
      </c>
      <c r="V366" s="1">
        <v>1.75</v>
      </c>
      <c r="W366" s="1">
        <v>1.75</v>
      </c>
      <c r="X366" s="1"/>
    </row>
    <row r="367" spans="1:24" ht="26.25" hidden="1" customHeight="1">
      <c r="A367" s="41" t="s">
        <v>6</v>
      </c>
      <c r="B367" s="41" t="s">
        <v>713</v>
      </c>
      <c r="C367" s="41" t="s">
        <v>12</v>
      </c>
      <c r="D367" s="41" t="s">
        <v>12</v>
      </c>
      <c r="E367" s="41" t="s">
        <v>869</v>
      </c>
      <c r="F367" s="41" t="s">
        <v>870</v>
      </c>
      <c r="G367" s="41" t="s">
        <v>871</v>
      </c>
      <c r="H367" s="41" t="s">
        <v>287</v>
      </c>
      <c r="I367" s="41" t="s">
        <v>315</v>
      </c>
      <c r="J367" s="41" t="s">
        <v>575</v>
      </c>
      <c r="K367" s="41" t="s">
        <v>660</v>
      </c>
      <c r="L367" s="41" t="s">
        <v>304</v>
      </c>
      <c r="M367" s="41" t="s">
        <v>88</v>
      </c>
      <c r="N367" s="42">
        <v>1604</v>
      </c>
      <c r="O367" s="42">
        <v>7</v>
      </c>
      <c r="P367" s="41" t="s">
        <v>560</v>
      </c>
      <c r="Q367" s="41" t="s">
        <v>97</v>
      </c>
      <c r="R367" s="41" t="s">
        <v>629</v>
      </c>
      <c r="S367" s="41" t="s">
        <v>252</v>
      </c>
      <c r="T367" s="41" t="s">
        <v>202</v>
      </c>
      <c r="U367" s="41" t="s">
        <v>706</v>
      </c>
      <c r="V367" s="1">
        <v>9.3190000000000008</v>
      </c>
      <c r="W367" s="1">
        <v>14.021000000000001</v>
      </c>
      <c r="X367" s="1"/>
    </row>
    <row r="368" spans="1:24" ht="26.25" hidden="1" customHeight="1">
      <c r="A368" s="41" t="s">
        <v>6</v>
      </c>
      <c r="B368" s="41" t="s">
        <v>713</v>
      </c>
      <c r="C368" s="41" t="s">
        <v>12</v>
      </c>
      <c r="D368" s="41" t="s">
        <v>12</v>
      </c>
      <c r="E368" s="41" t="s">
        <v>869</v>
      </c>
      <c r="F368" s="41" t="s">
        <v>872</v>
      </c>
      <c r="G368" s="41" t="s">
        <v>871</v>
      </c>
      <c r="H368" s="41" t="s">
        <v>287</v>
      </c>
      <c r="I368" s="41" t="s">
        <v>288</v>
      </c>
      <c r="J368" s="41" t="s">
        <v>575</v>
      </c>
      <c r="K368" s="41" t="s">
        <v>623</v>
      </c>
      <c r="L368" s="41" t="s">
        <v>304</v>
      </c>
      <c r="M368" s="41" t="s">
        <v>88</v>
      </c>
      <c r="N368" s="42">
        <v>1604</v>
      </c>
      <c r="O368" s="42">
        <v>1</v>
      </c>
      <c r="P368" s="41" t="s">
        <v>82</v>
      </c>
      <c r="Q368" s="41" t="s">
        <v>90</v>
      </c>
      <c r="R368" s="41" t="s">
        <v>629</v>
      </c>
      <c r="S368" s="41" t="s">
        <v>252</v>
      </c>
      <c r="T368" s="41" t="s">
        <v>202</v>
      </c>
      <c r="U368" s="41" t="s">
        <v>706</v>
      </c>
      <c r="V368" s="1">
        <v>20.741</v>
      </c>
      <c r="W368" s="1">
        <v>48.585000000000001</v>
      </c>
      <c r="X368" s="1">
        <v>5.8079999999999998</v>
      </c>
    </row>
    <row r="369" spans="1:24" ht="26.25" hidden="1" customHeight="1">
      <c r="A369" s="41" t="s">
        <v>6</v>
      </c>
      <c r="B369" s="41" t="s">
        <v>713</v>
      </c>
      <c r="C369" s="41" t="s">
        <v>12</v>
      </c>
      <c r="D369" s="41" t="s">
        <v>12</v>
      </c>
      <c r="E369" s="41" t="s">
        <v>869</v>
      </c>
      <c r="F369" s="41" t="s">
        <v>872</v>
      </c>
      <c r="G369" s="41" t="s">
        <v>871</v>
      </c>
      <c r="H369" s="41" t="s">
        <v>287</v>
      </c>
      <c r="I369" s="41" t="s">
        <v>288</v>
      </c>
      <c r="J369" s="41" t="s">
        <v>575</v>
      </c>
      <c r="K369" s="41" t="s">
        <v>623</v>
      </c>
      <c r="L369" s="41" t="s">
        <v>304</v>
      </c>
      <c r="M369" s="41" t="s">
        <v>88</v>
      </c>
      <c r="N369" s="42">
        <v>1604</v>
      </c>
      <c r="O369" s="42">
        <v>22</v>
      </c>
      <c r="P369" s="41" t="s">
        <v>215</v>
      </c>
      <c r="Q369" s="41" t="s">
        <v>90</v>
      </c>
      <c r="R369" s="41" t="s">
        <v>629</v>
      </c>
      <c r="S369" s="41" t="s">
        <v>252</v>
      </c>
      <c r="T369" s="41" t="s">
        <v>202</v>
      </c>
      <c r="U369" s="41" t="s">
        <v>706</v>
      </c>
      <c r="V369" s="1"/>
      <c r="W369" s="1"/>
      <c r="X369" s="1"/>
    </row>
    <row r="370" spans="1:24" ht="26.25" hidden="1" customHeight="1">
      <c r="A370" s="41" t="s">
        <v>6</v>
      </c>
      <c r="B370" s="41" t="s">
        <v>713</v>
      </c>
      <c r="C370" s="41" t="s">
        <v>12</v>
      </c>
      <c r="D370" s="41" t="s">
        <v>12</v>
      </c>
      <c r="E370" s="41" t="s">
        <v>873</v>
      </c>
      <c r="F370" s="41" t="s">
        <v>874</v>
      </c>
      <c r="G370" s="41"/>
      <c r="H370" s="41" t="s">
        <v>194</v>
      </c>
      <c r="I370" s="41" t="s">
        <v>641</v>
      </c>
      <c r="J370" s="41" t="s">
        <v>575</v>
      </c>
      <c r="K370" s="41" t="s">
        <v>660</v>
      </c>
      <c r="L370" s="41" t="s">
        <v>304</v>
      </c>
      <c r="M370" s="41" t="s">
        <v>88</v>
      </c>
      <c r="N370" s="42">
        <v>1604</v>
      </c>
      <c r="O370" s="42">
        <v>12</v>
      </c>
      <c r="P370" s="41" t="s">
        <v>215</v>
      </c>
      <c r="Q370" s="41" t="s">
        <v>101</v>
      </c>
      <c r="R370" s="41" t="s">
        <v>282</v>
      </c>
      <c r="S370" s="41" t="s">
        <v>252</v>
      </c>
      <c r="T370" s="41" t="s">
        <v>202</v>
      </c>
      <c r="U370" s="41" t="s">
        <v>727</v>
      </c>
      <c r="V370" s="1"/>
      <c r="W370" s="1"/>
      <c r="X370" s="1"/>
    </row>
    <row r="371" spans="1:24" ht="26.25" hidden="1" customHeight="1">
      <c r="A371" s="41" t="s">
        <v>6</v>
      </c>
      <c r="B371" s="41" t="s">
        <v>713</v>
      </c>
      <c r="C371" s="41" t="s">
        <v>12</v>
      </c>
      <c r="D371" s="41" t="s">
        <v>12</v>
      </c>
      <c r="E371" s="41" t="s">
        <v>710</v>
      </c>
      <c r="F371" s="41" t="s">
        <v>846</v>
      </c>
      <c r="G371" s="41" t="s">
        <v>712</v>
      </c>
      <c r="H371" s="41" t="s">
        <v>287</v>
      </c>
      <c r="I371" s="41" t="s">
        <v>315</v>
      </c>
      <c r="J371" s="41" t="s">
        <v>575</v>
      </c>
      <c r="K371" s="41" t="s">
        <v>660</v>
      </c>
      <c r="L371" s="41" t="s">
        <v>304</v>
      </c>
      <c r="M371" s="41" t="s">
        <v>88</v>
      </c>
      <c r="N371" s="42">
        <v>1604</v>
      </c>
      <c r="O371" s="42">
        <v>11</v>
      </c>
      <c r="P371" s="41" t="s">
        <v>560</v>
      </c>
      <c r="Q371" s="41" t="s">
        <v>101</v>
      </c>
      <c r="R371" s="41" t="s">
        <v>705</v>
      </c>
      <c r="S371" s="41" t="s">
        <v>252</v>
      </c>
      <c r="T371" s="41" t="s">
        <v>202</v>
      </c>
      <c r="U371" s="41" t="s">
        <v>727</v>
      </c>
      <c r="V371" s="1">
        <v>3.69</v>
      </c>
      <c r="W371" s="1">
        <v>3.69</v>
      </c>
      <c r="X371" s="1"/>
    </row>
    <row r="372" spans="1:24" ht="26.25" hidden="1" customHeight="1">
      <c r="A372" s="41" t="s">
        <v>6</v>
      </c>
      <c r="B372" s="41" t="s">
        <v>713</v>
      </c>
      <c r="C372" s="41" t="s">
        <v>12</v>
      </c>
      <c r="D372" s="41" t="s">
        <v>12</v>
      </c>
      <c r="E372" s="41" t="s">
        <v>875</v>
      </c>
      <c r="F372" s="41" t="s">
        <v>876</v>
      </c>
      <c r="G372" s="41" t="s">
        <v>877</v>
      </c>
      <c r="H372" s="41" t="s">
        <v>194</v>
      </c>
      <c r="I372" s="41" t="s">
        <v>641</v>
      </c>
      <c r="J372" s="41" t="s">
        <v>575</v>
      </c>
      <c r="K372" s="41" t="s">
        <v>660</v>
      </c>
      <c r="L372" s="41" t="s">
        <v>304</v>
      </c>
      <c r="M372" s="41" t="s">
        <v>88</v>
      </c>
      <c r="N372" s="42">
        <v>1604</v>
      </c>
      <c r="O372" s="42">
        <v>21</v>
      </c>
      <c r="P372" s="41" t="s">
        <v>560</v>
      </c>
      <c r="Q372" s="41" t="s">
        <v>90</v>
      </c>
      <c r="R372" s="41" t="s">
        <v>282</v>
      </c>
      <c r="S372" s="41" t="s">
        <v>252</v>
      </c>
      <c r="T372" s="41" t="s">
        <v>202</v>
      </c>
      <c r="U372" s="41" t="s">
        <v>739</v>
      </c>
      <c r="V372" s="1"/>
      <c r="W372" s="1">
        <v>4.1619999999999999</v>
      </c>
      <c r="X372" s="1"/>
    </row>
    <row r="373" spans="1:24" ht="26.25" hidden="1" customHeight="1">
      <c r="A373" s="41" t="s">
        <v>6</v>
      </c>
      <c r="B373" s="41" t="s">
        <v>713</v>
      </c>
      <c r="C373" s="41" t="s">
        <v>12</v>
      </c>
      <c r="D373" s="41" t="s">
        <v>12</v>
      </c>
      <c r="E373" s="41" t="s">
        <v>875</v>
      </c>
      <c r="F373" s="41" t="s">
        <v>878</v>
      </c>
      <c r="G373" s="41" t="s">
        <v>879</v>
      </c>
      <c r="H373" s="41" t="s">
        <v>194</v>
      </c>
      <c r="I373" s="41" t="s">
        <v>641</v>
      </c>
      <c r="J373" s="41" t="s">
        <v>575</v>
      </c>
      <c r="K373" s="41" t="s">
        <v>660</v>
      </c>
      <c r="L373" s="41" t="s">
        <v>304</v>
      </c>
      <c r="M373" s="41" t="s">
        <v>88</v>
      </c>
      <c r="N373" s="42">
        <v>1604</v>
      </c>
      <c r="O373" s="42">
        <v>4</v>
      </c>
      <c r="P373" s="41" t="s">
        <v>82</v>
      </c>
      <c r="Q373" s="41" t="s">
        <v>101</v>
      </c>
      <c r="R373" s="41" t="s">
        <v>282</v>
      </c>
      <c r="S373" s="41" t="s">
        <v>252</v>
      </c>
      <c r="T373" s="41" t="s">
        <v>202</v>
      </c>
      <c r="U373" s="41" t="s">
        <v>727</v>
      </c>
      <c r="V373" s="1">
        <v>43.779000000000003</v>
      </c>
      <c r="W373" s="1">
        <v>56.884999999999998</v>
      </c>
      <c r="X373" s="1">
        <v>53.235999999999997</v>
      </c>
    </row>
    <row r="374" spans="1:24" ht="26.25" hidden="1" customHeight="1">
      <c r="A374" s="41" t="s">
        <v>6</v>
      </c>
      <c r="B374" s="41" t="s">
        <v>713</v>
      </c>
      <c r="C374" s="41" t="s">
        <v>12</v>
      </c>
      <c r="D374" s="41" t="s">
        <v>12</v>
      </c>
      <c r="E374" s="41" t="s">
        <v>875</v>
      </c>
      <c r="F374" s="41" t="s">
        <v>878</v>
      </c>
      <c r="G374" s="41" t="s">
        <v>879</v>
      </c>
      <c r="H374" s="41" t="s">
        <v>194</v>
      </c>
      <c r="I374" s="41" t="s">
        <v>641</v>
      </c>
      <c r="J374" s="41" t="s">
        <v>575</v>
      </c>
      <c r="K374" s="41" t="s">
        <v>660</v>
      </c>
      <c r="L374" s="41" t="s">
        <v>304</v>
      </c>
      <c r="M374" s="41" t="s">
        <v>88</v>
      </c>
      <c r="N374" s="42">
        <v>1604</v>
      </c>
      <c r="O374" s="42">
        <v>20</v>
      </c>
      <c r="P374" s="41" t="s">
        <v>199</v>
      </c>
      <c r="Q374" s="41" t="s">
        <v>101</v>
      </c>
      <c r="R374" s="41" t="s">
        <v>282</v>
      </c>
      <c r="S374" s="41" t="s">
        <v>252</v>
      </c>
      <c r="T374" s="41" t="s">
        <v>202</v>
      </c>
      <c r="U374" s="41" t="s">
        <v>739</v>
      </c>
      <c r="V374" s="1"/>
      <c r="W374" s="1">
        <v>0</v>
      </c>
      <c r="X374" s="1"/>
    </row>
    <row r="375" spans="1:24" ht="26.25" hidden="1" customHeight="1">
      <c r="A375" s="41" t="s">
        <v>6</v>
      </c>
      <c r="B375" s="41" t="s">
        <v>713</v>
      </c>
      <c r="C375" s="41" t="s">
        <v>12</v>
      </c>
      <c r="D375" s="41" t="s">
        <v>12</v>
      </c>
      <c r="E375" s="41" t="s">
        <v>880</v>
      </c>
      <c r="F375" s="41" t="s">
        <v>881</v>
      </c>
      <c r="G375" s="41" t="s">
        <v>882</v>
      </c>
      <c r="H375" s="41" t="s">
        <v>287</v>
      </c>
      <c r="I375" s="41" t="s">
        <v>315</v>
      </c>
      <c r="J375" s="41" t="s">
        <v>575</v>
      </c>
      <c r="K375" s="41" t="s">
        <v>660</v>
      </c>
      <c r="L375" s="41" t="s">
        <v>304</v>
      </c>
      <c r="M375" s="41" t="s">
        <v>88</v>
      </c>
      <c r="N375" s="42">
        <v>1604</v>
      </c>
      <c r="O375" s="42">
        <v>6</v>
      </c>
      <c r="P375" s="41" t="s">
        <v>82</v>
      </c>
      <c r="Q375" s="41" t="s">
        <v>101</v>
      </c>
      <c r="R375" s="41" t="s">
        <v>282</v>
      </c>
      <c r="S375" s="41" t="s">
        <v>252</v>
      </c>
      <c r="T375" s="41" t="s">
        <v>202</v>
      </c>
      <c r="U375" s="41" t="s">
        <v>727</v>
      </c>
      <c r="V375" s="1">
        <v>11.74</v>
      </c>
      <c r="W375" s="1">
        <v>4</v>
      </c>
      <c r="X375" s="1">
        <v>1.4</v>
      </c>
    </row>
    <row r="376" spans="1:24" ht="26.25" hidden="1" customHeight="1">
      <c r="A376" s="41" t="s">
        <v>6</v>
      </c>
      <c r="B376" s="41" t="s">
        <v>283</v>
      </c>
      <c r="C376" s="41" t="s">
        <v>11</v>
      </c>
      <c r="D376" s="41" t="s">
        <v>883</v>
      </c>
      <c r="E376" s="41" t="s">
        <v>776</v>
      </c>
      <c r="F376" s="41" t="s">
        <v>777</v>
      </c>
      <c r="G376" s="41"/>
      <c r="H376" s="41" t="s">
        <v>194</v>
      </c>
      <c r="I376" s="41" t="s">
        <v>195</v>
      </c>
      <c r="J376" s="41" t="s">
        <v>311</v>
      </c>
      <c r="K376" s="41" t="s">
        <v>206</v>
      </c>
      <c r="L376" s="41" t="s">
        <v>362</v>
      </c>
      <c r="M376" s="41" t="s">
        <v>316</v>
      </c>
      <c r="N376" s="42">
        <v>1639</v>
      </c>
      <c r="O376" s="42">
        <v>2</v>
      </c>
      <c r="P376" s="41" t="s">
        <v>199</v>
      </c>
      <c r="Q376" s="41" t="s">
        <v>291</v>
      </c>
      <c r="R376" s="41" t="s">
        <v>220</v>
      </c>
      <c r="S376" s="41" t="s">
        <v>884</v>
      </c>
      <c r="T376" s="41" t="s">
        <v>293</v>
      </c>
      <c r="U376" s="41" t="s">
        <v>777</v>
      </c>
      <c r="V376" s="1"/>
      <c r="W376" s="1"/>
      <c r="X376" s="1"/>
    </row>
    <row r="377" spans="1:24" ht="26.25" hidden="1" customHeight="1">
      <c r="A377" s="41" t="s">
        <v>6</v>
      </c>
      <c r="B377" s="41" t="s">
        <v>283</v>
      </c>
      <c r="C377" s="41" t="s">
        <v>11</v>
      </c>
      <c r="D377" s="41" t="s">
        <v>883</v>
      </c>
      <c r="E377" s="41" t="s">
        <v>313</v>
      </c>
      <c r="F377" s="41" t="s">
        <v>777</v>
      </c>
      <c r="G377" s="41"/>
      <c r="H377" s="41" t="s">
        <v>194</v>
      </c>
      <c r="I377" s="41" t="s">
        <v>195</v>
      </c>
      <c r="J377" s="41" t="s">
        <v>311</v>
      </c>
      <c r="K377" s="41" t="s">
        <v>206</v>
      </c>
      <c r="L377" s="41" t="s">
        <v>362</v>
      </c>
      <c r="M377" s="41" t="s">
        <v>316</v>
      </c>
      <c r="N377" s="42">
        <v>1639</v>
      </c>
      <c r="O377" s="42">
        <v>1</v>
      </c>
      <c r="P377" s="41" t="s">
        <v>199</v>
      </c>
      <c r="Q377" s="41" t="s">
        <v>291</v>
      </c>
      <c r="R377" s="41" t="s">
        <v>220</v>
      </c>
      <c r="S377" s="41" t="s">
        <v>884</v>
      </c>
      <c r="T377" s="41" t="s">
        <v>293</v>
      </c>
      <c r="U377" s="41" t="s">
        <v>777</v>
      </c>
      <c r="V377" s="1"/>
      <c r="W377" s="1"/>
      <c r="X377" s="1"/>
    </row>
    <row r="378" spans="1:24" ht="26.25" hidden="1" customHeight="1">
      <c r="A378" s="41" t="s">
        <v>6</v>
      </c>
      <c r="B378" s="41" t="s">
        <v>283</v>
      </c>
      <c r="C378" s="41" t="s">
        <v>11</v>
      </c>
      <c r="D378" s="41" t="s">
        <v>883</v>
      </c>
      <c r="E378" s="41" t="s">
        <v>885</v>
      </c>
      <c r="F378" s="41" t="s">
        <v>526</v>
      </c>
      <c r="G378" s="41"/>
      <c r="H378" s="41" t="s">
        <v>194</v>
      </c>
      <c r="I378" s="41" t="s">
        <v>195</v>
      </c>
      <c r="J378" s="41" t="s">
        <v>311</v>
      </c>
      <c r="K378" s="41" t="s">
        <v>206</v>
      </c>
      <c r="L378" s="41" t="s">
        <v>362</v>
      </c>
      <c r="M378" s="41" t="s">
        <v>316</v>
      </c>
      <c r="N378" s="42">
        <v>1639</v>
      </c>
      <c r="O378" s="42">
        <v>3</v>
      </c>
      <c r="P378" s="41" t="s">
        <v>199</v>
      </c>
      <c r="Q378" s="41" t="s">
        <v>291</v>
      </c>
      <c r="R378" s="41" t="s">
        <v>220</v>
      </c>
      <c r="S378" s="41" t="s">
        <v>884</v>
      </c>
      <c r="T378" s="41" t="s">
        <v>293</v>
      </c>
      <c r="U378" s="41" t="s">
        <v>777</v>
      </c>
      <c r="V378" s="1"/>
      <c r="W378" s="1"/>
      <c r="X378" s="1"/>
    </row>
    <row r="379" spans="1:24" ht="26.25" hidden="1" customHeight="1">
      <c r="A379" s="41" t="s">
        <v>15</v>
      </c>
      <c r="B379" s="41"/>
      <c r="C379" s="41" t="s">
        <v>886</v>
      </c>
      <c r="D379" s="41"/>
      <c r="E379" s="41"/>
      <c r="F379" s="41"/>
      <c r="G379" s="41"/>
      <c r="H379" s="41"/>
      <c r="I379" s="41"/>
      <c r="J379" s="41"/>
      <c r="K379" s="41"/>
      <c r="L379" s="41" t="s">
        <v>304</v>
      </c>
      <c r="M379" s="41" t="s">
        <v>165</v>
      </c>
      <c r="N379" s="42">
        <v>1713</v>
      </c>
      <c r="O379" s="42"/>
      <c r="P379" s="41"/>
      <c r="Q379" s="41"/>
      <c r="R379" s="41"/>
      <c r="S379" s="41"/>
      <c r="T379" s="41"/>
      <c r="U379" s="41"/>
      <c r="V379" s="1"/>
      <c r="W379" s="1"/>
      <c r="X379" s="1"/>
    </row>
    <row r="380" spans="1:24" ht="26.25" hidden="1" customHeight="1">
      <c r="A380" s="41" t="s">
        <v>15</v>
      </c>
      <c r="B380" s="41"/>
      <c r="C380" s="41" t="s">
        <v>19</v>
      </c>
      <c r="D380" s="41"/>
      <c r="E380" s="41"/>
      <c r="F380" s="41"/>
      <c r="G380" s="41"/>
      <c r="H380" s="41"/>
      <c r="I380" s="41"/>
      <c r="J380" s="41"/>
      <c r="K380" s="41"/>
      <c r="L380" s="41" t="s">
        <v>304</v>
      </c>
      <c r="M380" s="41" t="s">
        <v>165</v>
      </c>
      <c r="N380" s="42">
        <v>1714</v>
      </c>
      <c r="O380" s="42"/>
      <c r="P380" s="41"/>
      <c r="Q380" s="41"/>
      <c r="R380" s="41"/>
      <c r="S380" s="41"/>
      <c r="T380" s="41"/>
      <c r="U380" s="41"/>
      <c r="V380" s="1"/>
      <c r="W380" s="1"/>
      <c r="X380" s="1"/>
    </row>
    <row r="381" spans="1:24" ht="26.25" hidden="1" customHeight="1">
      <c r="A381" s="41" t="s">
        <v>15</v>
      </c>
      <c r="B381" s="41" t="s">
        <v>191</v>
      </c>
      <c r="C381" s="41" t="s">
        <v>887</v>
      </c>
      <c r="D381" s="41" t="s">
        <v>10</v>
      </c>
      <c r="E381" s="41" t="s">
        <v>888</v>
      </c>
      <c r="F381" s="41" t="s">
        <v>889</v>
      </c>
      <c r="G381" s="41" t="s">
        <v>890</v>
      </c>
      <c r="H381" s="41" t="s">
        <v>194</v>
      </c>
      <c r="I381" s="41" t="s">
        <v>195</v>
      </c>
      <c r="J381" s="41" t="s">
        <v>196</v>
      </c>
      <c r="K381" s="41" t="s">
        <v>206</v>
      </c>
      <c r="L381" s="41" t="s">
        <v>198</v>
      </c>
      <c r="M381" s="41" t="s">
        <v>88</v>
      </c>
      <c r="N381" s="42">
        <v>1698</v>
      </c>
      <c r="O381" s="42">
        <v>33</v>
      </c>
      <c r="P381" s="41" t="s">
        <v>82</v>
      </c>
      <c r="Q381" s="41" t="s">
        <v>101</v>
      </c>
      <c r="R381" s="41" t="s">
        <v>200</v>
      </c>
      <c r="S381" s="41" t="s">
        <v>216</v>
      </c>
      <c r="T381" s="41" t="s">
        <v>202</v>
      </c>
      <c r="U381" s="41" t="s">
        <v>203</v>
      </c>
      <c r="V381" s="1">
        <v>7.4999999999999997E-2</v>
      </c>
      <c r="W381" s="1">
        <v>7.4999999999999997E-2</v>
      </c>
      <c r="X381" s="1">
        <v>7.4999999999999997E-2</v>
      </c>
    </row>
    <row r="382" spans="1:24" ht="26.25" hidden="1" customHeight="1">
      <c r="A382" s="41" t="s">
        <v>15</v>
      </c>
      <c r="B382" s="41" t="s">
        <v>191</v>
      </c>
      <c r="C382" s="41" t="s">
        <v>887</v>
      </c>
      <c r="D382" s="41" t="s">
        <v>10</v>
      </c>
      <c r="E382" s="41" t="s">
        <v>891</v>
      </c>
      <c r="F382" s="41" t="s">
        <v>892</v>
      </c>
      <c r="G382" s="41" t="s">
        <v>890</v>
      </c>
      <c r="H382" s="41" t="s">
        <v>194</v>
      </c>
      <c r="I382" s="41" t="s">
        <v>195</v>
      </c>
      <c r="J382" s="41" t="s">
        <v>196</v>
      </c>
      <c r="K382" s="41" t="s">
        <v>206</v>
      </c>
      <c r="L382" s="41" t="s">
        <v>198</v>
      </c>
      <c r="M382" s="41" t="s">
        <v>88</v>
      </c>
      <c r="N382" s="42">
        <v>1698</v>
      </c>
      <c r="O382" s="42">
        <v>32</v>
      </c>
      <c r="P382" s="41" t="s">
        <v>82</v>
      </c>
      <c r="Q382" s="41" t="s">
        <v>101</v>
      </c>
      <c r="R382" s="41" t="s">
        <v>200</v>
      </c>
      <c r="S382" s="41" t="s">
        <v>216</v>
      </c>
      <c r="T382" s="41" t="s">
        <v>202</v>
      </c>
      <c r="U382" s="41" t="s">
        <v>203</v>
      </c>
      <c r="V382" s="1">
        <v>2.1999999999999999E-2</v>
      </c>
      <c r="W382" s="1">
        <v>2.1999999999999999E-2</v>
      </c>
      <c r="X382" s="1">
        <v>2.1999999999999999E-2</v>
      </c>
    </row>
    <row r="383" spans="1:24" ht="26.25" hidden="1" customHeight="1">
      <c r="A383" s="41" t="s">
        <v>15</v>
      </c>
      <c r="B383" s="41" t="s">
        <v>191</v>
      </c>
      <c r="C383" s="41" t="s">
        <v>887</v>
      </c>
      <c r="D383" s="41" t="s">
        <v>10</v>
      </c>
      <c r="E383" s="41" t="s">
        <v>893</v>
      </c>
      <c r="F383" s="41" t="s">
        <v>894</v>
      </c>
      <c r="G383" s="41" t="s">
        <v>890</v>
      </c>
      <c r="H383" s="41" t="s">
        <v>194</v>
      </c>
      <c r="I383" s="41" t="s">
        <v>195</v>
      </c>
      <c r="J383" s="41" t="s">
        <v>196</v>
      </c>
      <c r="K383" s="41" t="s">
        <v>206</v>
      </c>
      <c r="L383" s="41" t="s">
        <v>198</v>
      </c>
      <c r="M383" s="41" t="s">
        <v>88</v>
      </c>
      <c r="N383" s="42">
        <v>1698</v>
      </c>
      <c r="O383" s="42">
        <v>36</v>
      </c>
      <c r="P383" s="41" t="s">
        <v>82</v>
      </c>
      <c r="Q383" s="41" t="s">
        <v>101</v>
      </c>
      <c r="R383" s="41" t="s">
        <v>200</v>
      </c>
      <c r="S383" s="41" t="s">
        <v>216</v>
      </c>
      <c r="T383" s="41" t="s">
        <v>202</v>
      </c>
      <c r="U383" s="41" t="s">
        <v>203</v>
      </c>
      <c r="V383" s="1">
        <v>7.4999999999999997E-2</v>
      </c>
      <c r="W383" s="1">
        <v>7.4999999999999997E-2</v>
      </c>
      <c r="X383" s="1">
        <v>7.4999999999999997E-2</v>
      </c>
    </row>
    <row r="384" spans="1:24" ht="26.25" hidden="1" customHeight="1">
      <c r="A384" s="41" t="s">
        <v>15</v>
      </c>
      <c r="B384" s="41" t="s">
        <v>191</v>
      </c>
      <c r="C384" s="41" t="s">
        <v>887</v>
      </c>
      <c r="D384" s="41" t="s">
        <v>10</v>
      </c>
      <c r="E384" s="41" t="s">
        <v>895</v>
      </c>
      <c r="F384" s="41" t="s">
        <v>896</v>
      </c>
      <c r="G384" s="41" t="s">
        <v>890</v>
      </c>
      <c r="H384" s="41" t="s">
        <v>194</v>
      </c>
      <c r="I384" s="41" t="s">
        <v>195</v>
      </c>
      <c r="J384" s="41" t="s">
        <v>196</v>
      </c>
      <c r="K384" s="41" t="s">
        <v>206</v>
      </c>
      <c r="L384" s="41" t="s">
        <v>198</v>
      </c>
      <c r="M384" s="41" t="s">
        <v>88</v>
      </c>
      <c r="N384" s="42">
        <v>1698</v>
      </c>
      <c r="O384" s="42">
        <v>35</v>
      </c>
      <c r="P384" s="41" t="s">
        <v>82</v>
      </c>
      <c r="Q384" s="41" t="s">
        <v>101</v>
      </c>
      <c r="R384" s="41" t="s">
        <v>200</v>
      </c>
      <c r="S384" s="41" t="s">
        <v>216</v>
      </c>
      <c r="T384" s="41" t="s">
        <v>202</v>
      </c>
      <c r="U384" s="41" t="s">
        <v>203</v>
      </c>
      <c r="V384" s="1">
        <v>0.127</v>
      </c>
      <c r="W384" s="1">
        <v>0.127</v>
      </c>
      <c r="X384" s="1">
        <v>0.127</v>
      </c>
    </row>
    <row r="385" spans="1:24" ht="26.25" hidden="1" customHeight="1">
      <c r="A385" s="41" t="s">
        <v>15</v>
      </c>
      <c r="B385" s="41" t="s">
        <v>191</v>
      </c>
      <c r="C385" s="41" t="s">
        <v>887</v>
      </c>
      <c r="D385" s="41" t="s">
        <v>10</v>
      </c>
      <c r="E385" s="41" t="s">
        <v>897</v>
      </c>
      <c r="F385" s="41" t="s">
        <v>898</v>
      </c>
      <c r="G385" s="41" t="s">
        <v>890</v>
      </c>
      <c r="H385" s="41" t="s">
        <v>194</v>
      </c>
      <c r="I385" s="41" t="s">
        <v>195</v>
      </c>
      <c r="J385" s="41" t="s">
        <v>196</v>
      </c>
      <c r="K385" s="41" t="s">
        <v>206</v>
      </c>
      <c r="L385" s="41" t="s">
        <v>198</v>
      </c>
      <c r="M385" s="41" t="s">
        <v>88</v>
      </c>
      <c r="N385" s="42">
        <v>1698</v>
      </c>
      <c r="O385" s="42">
        <v>34</v>
      </c>
      <c r="P385" s="41" t="s">
        <v>82</v>
      </c>
      <c r="Q385" s="41" t="s">
        <v>101</v>
      </c>
      <c r="R385" s="41" t="s">
        <v>200</v>
      </c>
      <c r="S385" s="41" t="s">
        <v>216</v>
      </c>
      <c r="T385" s="41" t="s">
        <v>202</v>
      </c>
      <c r="U385" s="41" t="s">
        <v>203</v>
      </c>
      <c r="V385" s="1">
        <v>5.1999999999999998E-2</v>
      </c>
      <c r="W385" s="1">
        <v>5.1999999999999998E-2</v>
      </c>
      <c r="X385" s="1">
        <v>5.1999999999999998E-2</v>
      </c>
    </row>
    <row r="386" spans="1:24" ht="26.25" hidden="1" customHeight="1">
      <c r="A386" s="41" t="s">
        <v>15</v>
      </c>
      <c r="B386" s="41" t="s">
        <v>191</v>
      </c>
      <c r="C386" s="41" t="s">
        <v>887</v>
      </c>
      <c r="D386" s="41" t="s">
        <v>10</v>
      </c>
      <c r="E386" s="41" t="s">
        <v>899</v>
      </c>
      <c r="F386" s="41" t="s">
        <v>900</v>
      </c>
      <c r="G386" s="41" t="s">
        <v>890</v>
      </c>
      <c r="H386" s="41" t="s">
        <v>194</v>
      </c>
      <c r="I386" s="41" t="s">
        <v>195</v>
      </c>
      <c r="J386" s="41" t="s">
        <v>196</v>
      </c>
      <c r="K386" s="41" t="s">
        <v>206</v>
      </c>
      <c r="L386" s="41" t="s">
        <v>198</v>
      </c>
      <c r="M386" s="41" t="s">
        <v>88</v>
      </c>
      <c r="N386" s="42">
        <v>1698</v>
      </c>
      <c r="O386" s="42">
        <v>12</v>
      </c>
      <c r="P386" s="41" t="s">
        <v>82</v>
      </c>
      <c r="Q386" s="41" t="s">
        <v>101</v>
      </c>
      <c r="R386" s="41" t="s">
        <v>200</v>
      </c>
      <c r="S386" s="41" t="s">
        <v>216</v>
      </c>
      <c r="T386" s="41" t="s">
        <v>202</v>
      </c>
      <c r="U386" s="41" t="s">
        <v>203</v>
      </c>
      <c r="V386" s="1">
        <v>5.6000000000000001E-2</v>
      </c>
      <c r="W386" s="1">
        <v>5.6000000000000001E-2</v>
      </c>
      <c r="X386" s="1">
        <v>5.6000000000000001E-2</v>
      </c>
    </row>
    <row r="387" spans="1:24" ht="26.25" hidden="1" customHeight="1">
      <c r="A387" s="41" t="s">
        <v>15</v>
      </c>
      <c r="B387" s="41" t="s">
        <v>191</v>
      </c>
      <c r="C387" s="41" t="s">
        <v>887</v>
      </c>
      <c r="D387" s="41" t="s">
        <v>10</v>
      </c>
      <c r="E387" s="41" t="s">
        <v>901</v>
      </c>
      <c r="F387" s="41" t="s">
        <v>902</v>
      </c>
      <c r="G387" s="41" t="s">
        <v>890</v>
      </c>
      <c r="H387" s="41" t="s">
        <v>194</v>
      </c>
      <c r="I387" s="41" t="s">
        <v>195</v>
      </c>
      <c r="J387" s="41" t="s">
        <v>196</v>
      </c>
      <c r="K387" s="41" t="s">
        <v>206</v>
      </c>
      <c r="L387" s="41" t="s">
        <v>198</v>
      </c>
      <c r="M387" s="41" t="s">
        <v>88</v>
      </c>
      <c r="N387" s="42">
        <v>1696</v>
      </c>
      <c r="O387" s="42">
        <v>4</v>
      </c>
      <c r="P387" s="41" t="s">
        <v>82</v>
      </c>
      <c r="Q387" s="41" t="s">
        <v>101</v>
      </c>
      <c r="R387" s="41" t="s">
        <v>200</v>
      </c>
      <c r="S387" s="41" t="s">
        <v>216</v>
      </c>
      <c r="T387" s="41" t="s">
        <v>202</v>
      </c>
      <c r="U387" s="41" t="s">
        <v>203</v>
      </c>
      <c r="V387" s="1">
        <v>5.0999999999999997E-2</v>
      </c>
      <c r="W387" s="1">
        <v>5.0999999999999997E-2</v>
      </c>
      <c r="X387" s="1">
        <v>5.0999999999999997E-2</v>
      </c>
    </row>
    <row r="388" spans="1:24" ht="26.25" hidden="1" customHeight="1">
      <c r="A388" s="41" t="s">
        <v>15</v>
      </c>
      <c r="B388" s="41" t="s">
        <v>191</v>
      </c>
      <c r="C388" s="41" t="s">
        <v>887</v>
      </c>
      <c r="D388" s="41" t="s">
        <v>10</v>
      </c>
      <c r="E388" s="41" t="s">
        <v>903</v>
      </c>
      <c r="F388" s="41" t="s">
        <v>904</v>
      </c>
      <c r="G388" s="41" t="s">
        <v>890</v>
      </c>
      <c r="H388" s="41" t="s">
        <v>194</v>
      </c>
      <c r="I388" s="41" t="s">
        <v>195</v>
      </c>
      <c r="J388" s="41" t="s">
        <v>196</v>
      </c>
      <c r="K388" s="41" t="s">
        <v>206</v>
      </c>
      <c r="L388" s="41" t="s">
        <v>198</v>
      </c>
      <c r="M388" s="41" t="s">
        <v>88</v>
      </c>
      <c r="N388" s="42">
        <v>1698</v>
      </c>
      <c r="O388" s="42">
        <v>6</v>
      </c>
      <c r="P388" s="41" t="s">
        <v>82</v>
      </c>
      <c r="Q388" s="41" t="s">
        <v>101</v>
      </c>
      <c r="R388" s="41" t="s">
        <v>200</v>
      </c>
      <c r="S388" s="41" t="s">
        <v>216</v>
      </c>
      <c r="T388" s="41" t="s">
        <v>202</v>
      </c>
      <c r="U388" s="41" t="s">
        <v>203</v>
      </c>
      <c r="V388" s="1">
        <v>0.221</v>
      </c>
      <c r="W388" s="1">
        <v>0.221</v>
      </c>
      <c r="X388" s="1">
        <v>0.221</v>
      </c>
    </row>
    <row r="389" spans="1:24" ht="26.25" hidden="1" customHeight="1">
      <c r="A389" s="41" t="s">
        <v>15</v>
      </c>
      <c r="B389" s="41" t="s">
        <v>191</v>
      </c>
      <c r="C389" s="41" t="s">
        <v>887</v>
      </c>
      <c r="D389" s="41" t="s">
        <v>10</v>
      </c>
      <c r="E389" s="41" t="s">
        <v>905</v>
      </c>
      <c r="F389" s="41" t="s">
        <v>906</v>
      </c>
      <c r="G389" s="41" t="s">
        <v>890</v>
      </c>
      <c r="H389" s="41" t="s">
        <v>194</v>
      </c>
      <c r="I389" s="41" t="s">
        <v>195</v>
      </c>
      <c r="J389" s="41" t="s">
        <v>196</v>
      </c>
      <c r="K389" s="41" t="s">
        <v>206</v>
      </c>
      <c r="L389" s="41" t="s">
        <v>198</v>
      </c>
      <c r="M389" s="41" t="s">
        <v>88</v>
      </c>
      <c r="N389" s="42">
        <v>1698</v>
      </c>
      <c r="O389" s="42">
        <v>11</v>
      </c>
      <c r="P389" s="41" t="s">
        <v>82</v>
      </c>
      <c r="Q389" s="41" t="s">
        <v>101</v>
      </c>
      <c r="R389" s="41" t="s">
        <v>200</v>
      </c>
      <c r="S389" s="41" t="s">
        <v>216</v>
      </c>
      <c r="T389" s="41" t="s">
        <v>202</v>
      </c>
      <c r="U389" s="41" t="s">
        <v>203</v>
      </c>
      <c r="V389" s="1">
        <v>0.51300000000000001</v>
      </c>
      <c r="W389" s="1">
        <v>0.51300000000000001</v>
      </c>
      <c r="X389" s="1">
        <v>0.51300000000000001</v>
      </c>
    </row>
    <row r="390" spans="1:24" ht="26.25" hidden="1" customHeight="1">
      <c r="A390" s="41" t="s">
        <v>15</v>
      </c>
      <c r="B390" s="41" t="s">
        <v>191</v>
      </c>
      <c r="C390" s="41" t="s">
        <v>887</v>
      </c>
      <c r="D390" s="41" t="s">
        <v>10</v>
      </c>
      <c r="E390" s="41" t="s">
        <v>907</v>
      </c>
      <c r="F390" s="41" t="s">
        <v>908</v>
      </c>
      <c r="G390" s="41" t="s">
        <v>890</v>
      </c>
      <c r="H390" s="41" t="s">
        <v>194</v>
      </c>
      <c r="I390" s="41" t="s">
        <v>195</v>
      </c>
      <c r="J390" s="41" t="s">
        <v>196</v>
      </c>
      <c r="K390" s="41" t="s">
        <v>206</v>
      </c>
      <c r="L390" s="41" t="s">
        <v>198</v>
      </c>
      <c r="M390" s="41" t="s">
        <v>88</v>
      </c>
      <c r="N390" s="42">
        <v>1698</v>
      </c>
      <c r="O390" s="42">
        <v>5</v>
      </c>
      <c r="P390" s="41" t="s">
        <v>82</v>
      </c>
      <c r="Q390" s="41" t="s">
        <v>101</v>
      </c>
      <c r="R390" s="41" t="s">
        <v>200</v>
      </c>
      <c r="S390" s="41" t="s">
        <v>216</v>
      </c>
      <c r="T390" s="41" t="s">
        <v>202</v>
      </c>
      <c r="U390" s="41" t="s">
        <v>203</v>
      </c>
      <c r="V390" s="1">
        <v>0.6</v>
      </c>
      <c r="W390" s="1">
        <v>0.6</v>
      </c>
      <c r="X390" s="1">
        <v>0.6</v>
      </c>
    </row>
    <row r="391" spans="1:24" ht="26.25" hidden="1" customHeight="1">
      <c r="A391" s="41" t="s">
        <v>15</v>
      </c>
      <c r="B391" s="41" t="s">
        <v>191</v>
      </c>
      <c r="C391" s="41" t="s">
        <v>887</v>
      </c>
      <c r="D391" s="41" t="s">
        <v>10</v>
      </c>
      <c r="E391" s="41" t="s">
        <v>909</v>
      </c>
      <c r="F391" s="41" t="s">
        <v>910</v>
      </c>
      <c r="G391" s="41" t="s">
        <v>890</v>
      </c>
      <c r="H391" s="41" t="s">
        <v>194</v>
      </c>
      <c r="I391" s="41" t="s">
        <v>195</v>
      </c>
      <c r="J391" s="41" t="s">
        <v>196</v>
      </c>
      <c r="K391" s="41" t="s">
        <v>206</v>
      </c>
      <c r="L391" s="41" t="s">
        <v>198</v>
      </c>
      <c r="M391" s="41" t="s">
        <v>88</v>
      </c>
      <c r="N391" s="42">
        <v>1696</v>
      </c>
      <c r="O391" s="42">
        <v>8</v>
      </c>
      <c r="P391" s="41" t="s">
        <v>82</v>
      </c>
      <c r="Q391" s="41" t="s">
        <v>101</v>
      </c>
      <c r="R391" s="41" t="s">
        <v>200</v>
      </c>
      <c r="S391" s="41" t="s">
        <v>216</v>
      </c>
      <c r="T391" s="41" t="s">
        <v>202</v>
      </c>
      <c r="U391" s="41" t="s">
        <v>203</v>
      </c>
      <c r="V391" s="1">
        <v>0.104</v>
      </c>
      <c r="W391" s="1">
        <v>0.104</v>
      </c>
      <c r="X391" s="1">
        <v>0.104</v>
      </c>
    </row>
    <row r="392" spans="1:24" ht="26.25" hidden="1" customHeight="1">
      <c r="A392" s="41" t="s">
        <v>15</v>
      </c>
      <c r="B392" s="41" t="s">
        <v>191</v>
      </c>
      <c r="C392" s="41" t="s">
        <v>887</v>
      </c>
      <c r="D392" s="41" t="s">
        <v>10</v>
      </c>
      <c r="E392" s="41" t="s">
        <v>911</v>
      </c>
      <c r="F392" s="41" t="s">
        <v>912</v>
      </c>
      <c r="G392" s="41" t="s">
        <v>890</v>
      </c>
      <c r="H392" s="41" t="s">
        <v>194</v>
      </c>
      <c r="I392" s="41" t="s">
        <v>195</v>
      </c>
      <c r="J392" s="41" t="s">
        <v>196</v>
      </c>
      <c r="K392" s="41" t="s">
        <v>206</v>
      </c>
      <c r="L392" s="41" t="s">
        <v>198</v>
      </c>
      <c r="M392" s="41" t="s">
        <v>88</v>
      </c>
      <c r="N392" s="42">
        <v>1697</v>
      </c>
      <c r="O392" s="42">
        <v>3</v>
      </c>
      <c r="P392" s="41" t="s">
        <v>82</v>
      </c>
      <c r="Q392" s="41" t="s">
        <v>101</v>
      </c>
      <c r="R392" s="41" t="s">
        <v>200</v>
      </c>
      <c r="S392" s="41" t="s">
        <v>216</v>
      </c>
      <c r="T392" s="41" t="s">
        <v>202</v>
      </c>
      <c r="U392" s="41" t="s">
        <v>203</v>
      </c>
      <c r="V392" s="1">
        <v>0.25700000000000001</v>
      </c>
      <c r="W392" s="1">
        <v>0.25700000000000001</v>
      </c>
      <c r="X392" s="1">
        <v>0.25700000000000001</v>
      </c>
    </row>
    <row r="393" spans="1:24" ht="26.25" hidden="1" customHeight="1">
      <c r="A393" s="41" t="s">
        <v>15</v>
      </c>
      <c r="B393" s="41" t="s">
        <v>191</v>
      </c>
      <c r="C393" s="41" t="s">
        <v>887</v>
      </c>
      <c r="D393" s="41" t="s">
        <v>10</v>
      </c>
      <c r="E393" s="41" t="s">
        <v>913</v>
      </c>
      <c r="F393" s="41" t="s">
        <v>914</v>
      </c>
      <c r="G393" s="41" t="s">
        <v>890</v>
      </c>
      <c r="H393" s="41" t="s">
        <v>194</v>
      </c>
      <c r="I393" s="41" t="s">
        <v>195</v>
      </c>
      <c r="J393" s="41" t="s">
        <v>196</v>
      </c>
      <c r="K393" s="41" t="s">
        <v>206</v>
      </c>
      <c r="L393" s="41" t="s">
        <v>198</v>
      </c>
      <c r="M393" s="41" t="s">
        <v>88</v>
      </c>
      <c r="N393" s="42">
        <v>1696</v>
      </c>
      <c r="O393" s="42">
        <v>1</v>
      </c>
      <c r="P393" s="41" t="s">
        <v>82</v>
      </c>
      <c r="Q393" s="41" t="s">
        <v>101</v>
      </c>
      <c r="R393" s="41" t="s">
        <v>200</v>
      </c>
      <c r="S393" s="41" t="s">
        <v>216</v>
      </c>
      <c r="T393" s="41" t="s">
        <v>202</v>
      </c>
      <c r="U393" s="41" t="s">
        <v>203</v>
      </c>
      <c r="V393" s="1">
        <v>0.70199999999999996</v>
      </c>
      <c r="W393" s="1">
        <v>0.70199999999999996</v>
      </c>
      <c r="X393" s="1">
        <v>0.70199999999999996</v>
      </c>
    </row>
    <row r="394" spans="1:24" ht="26.25" hidden="1" customHeight="1">
      <c r="A394" s="41" t="s">
        <v>15</v>
      </c>
      <c r="B394" s="41" t="s">
        <v>191</v>
      </c>
      <c r="C394" s="41" t="s">
        <v>887</v>
      </c>
      <c r="D394" s="41" t="s">
        <v>10</v>
      </c>
      <c r="E394" s="41" t="s">
        <v>915</v>
      </c>
      <c r="F394" s="41" t="s">
        <v>916</v>
      </c>
      <c r="G394" s="41" t="s">
        <v>890</v>
      </c>
      <c r="H394" s="41" t="s">
        <v>194</v>
      </c>
      <c r="I394" s="41" t="s">
        <v>195</v>
      </c>
      <c r="J394" s="41" t="s">
        <v>196</v>
      </c>
      <c r="K394" s="41" t="s">
        <v>206</v>
      </c>
      <c r="L394" s="41" t="s">
        <v>198</v>
      </c>
      <c r="M394" s="41" t="s">
        <v>88</v>
      </c>
      <c r="N394" s="42">
        <v>1696</v>
      </c>
      <c r="O394" s="42">
        <v>6</v>
      </c>
      <c r="P394" s="41" t="s">
        <v>82</v>
      </c>
      <c r="Q394" s="41" t="s">
        <v>101</v>
      </c>
      <c r="R394" s="41" t="s">
        <v>200</v>
      </c>
      <c r="S394" s="41" t="s">
        <v>216</v>
      </c>
      <c r="T394" s="41" t="s">
        <v>202</v>
      </c>
      <c r="U394" s="41" t="s">
        <v>203</v>
      </c>
      <c r="V394" s="1">
        <v>0.02</v>
      </c>
      <c r="W394" s="1">
        <v>0.02</v>
      </c>
      <c r="X394" s="1">
        <v>0.02</v>
      </c>
    </row>
    <row r="395" spans="1:24" ht="26.25" hidden="1" customHeight="1">
      <c r="A395" s="41" t="s">
        <v>15</v>
      </c>
      <c r="B395" s="41" t="s">
        <v>191</v>
      </c>
      <c r="C395" s="41" t="s">
        <v>887</v>
      </c>
      <c r="D395" s="41" t="s">
        <v>10</v>
      </c>
      <c r="E395" s="41" t="s">
        <v>917</v>
      </c>
      <c r="F395" s="41" t="s">
        <v>918</v>
      </c>
      <c r="G395" s="41" t="s">
        <v>890</v>
      </c>
      <c r="H395" s="41" t="s">
        <v>194</v>
      </c>
      <c r="I395" s="41" t="s">
        <v>195</v>
      </c>
      <c r="J395" s="41" t="s">
        <v>196</v>
      </c>
      <c r="K395" s="41" t="s">
        <v>206</v>
      </c>
      <c r="L395" s="41" t="s">
        <v>198</v>
      </c>
      <c r="M395" s="41" t="s">
        <v>88</v>
      </c>
      <c r="N395" s="42">
        <v>1696</v>
      </c>
      <c r="O395" s="42">
        <v>47</v>
      </c>
      <c r="P395" s="41" t="s">
        <v>82</v>
      </c>
      <c r="Q395" s="41" t="s">
        <v>101</v>
      </c>
      <c r="R395" s="41" t="s">
        <v>200</v>
      </c>
      <c r="S395" s="41" t="s">
        <v>216</v>
      </c>
      <c r="T395" s="41" t="s">
        <v>202</v>
      </c>
      <c r="U395" s="41" t="s">
        <v>203</v>
      </c>
      <c r="V395" s="1">
        <v>3.2000000000000001E-2</v>
      </c>
      <c r="W395" s="1">
        <v>3.2000000000000001E-2</v>
      </c>
      <c r="X395" s="1">
        <v>3.2000000000000001E-2</v>
      </c>
    </row>
    <row r="396" spans="1:24" ht="26.25" hidden="1" customHeight="1">
      <c r="A396" s="41" t="s">
        <v>15</v>
      </c>
      <c r="B396" s="41" t="s">
        <v>191</v>
      </c>
      <c r="C396" s="41" t="s">
        <v>887</v>
      </c>
      <c r="D396" s="41" t="s">
        <v>10</v>
      </c>
      <c r="E396" s="41" t="s">
        <v>919</v>
      </c>
      <c r="F396" s="41" t="s">
        <v>920</v>
      </c>
      <c r="G396" s="41" t="s">
        <v>890</v>
      </c>
      <c r="H396" s="41" t="s">
        <v>194</v>
      </c>
      <c r="I396" s="41" t="s">
        <v>195</v>
      </c>
      <c r="J396" s="41" t="s">
        <v>196</v>
      </c>
      <c r="K396" s="41" t="s">
        <v>206</v>
      </c>
      <c r="L396" s="41" t="s">
        <v>198</v>
      </c>
      <c r="M396" s="41" t="s">
        <v>88</v>
      </c>
      <c r="N396" s="42">
        <v>1698</v>
      </c>
      <c r="O396" s="42">
        <v>2</v>
      </c>
      <c r="P396" s="41" t="s">
        <v>82</v>
      </c>
      <c r="Q396" s="41" t="s">
        <v>101</v>
      </c>
      <c r="R396" s="41" t="s">
        <v>200</v>
      </c>
      <c r="S396" s="41" t="s">
        <v>216</v>
      </c>
      <c r="T396" s="41" t="s">
        <v>202</v>
      </c>
      <c r="U396" s="41" t="s">
        <v>203</v>
      </c>
      <c r="V396" s="1">
        <v>6.6000000000000003E-2</v>
      </c>
      <c r="W396" s="1">
        <v>6.6000000000000003E-2</v>
      </c>
      <c r="X396" s="1">
        <v>6.6000000000000003E-2</v>
      </c>
    </row>
    <row r="397" spans="1:24" ht="26.25" hidden="1" customHeight="1">
      <c r="A397" s="41" t="s">
        <v>15</v>
      </c>
      <c r="B397" s="41" t="s">
        <v>191</v>
      </c>
      <c r="C397" s="41" t="s">
        <v>887</v>
      </c>
      <c r="D397" s="41" t="s">
        <v>10</v>
      </c>
      <c r="E397" s="41" t="s">
        <v>921</v>
      </c>
      <c r="F397" s="41" t="s">
        <v>922</v>
      </c>
      <c r="G397" s="41" t="s">
        <v>890</v>
      </c>
      <c r="H397" s="41" t="s">
        <v>194</v>
      </c>
      <c r="I397" s="41" t="s">
        <v>195</v>
      </c>
      <c r="J397" s="41" t="s">
        <v>196</v>
      </c>
      <c r="K397" s="41" t="s">
        <v>206</v>
      </c>
      <c r="L397" s="41" t="s">
        <v>198</v>
      </c>
      <c r="M397" s="41" t="s">
        <v>88</v>
      </c>
      <c r="N397" s="42">
        <v>1696</v>
      </c>
      <c r="O397" s="42">
        <v>3</v>
      </c>
      <c r="P397" s="41" t="s">
        <v>82</v>
      </c>
      <c r="Q397" s="41" t="s">
        <v>101</v>
      </c>
      <c r="R397" s="41" t="s">
        <v>200</v>
      </c>
      <c r="S397" s="41" t="s">
        <v>216</v>
      </c>
      <c r="T397" s="41" t="s">
        <v>202</v>
      </c>
      <c r="U397" s="41" t="s">
        <v>203</v>
      </c>
      <c r="V397" s="1">
        <v>0.40500000000000003</v>
      </c>
      <c r="W397" s="1">
        <v>0.40500000000000003</v>
      </c>
      <c r="X397" s="1">
        <v>0.40500000000000003</v>
      </c>
    </row>
    <row r="398" spans="1:24" ht="26.25" hidden="1" customHeight="1">
      <c r="A398" s="41" t="s">
        <v>15</v>
      </c>
      <c r="B398" s="41" t="s">
        <v>191</v>
      </c>
      <c r="C398" s="41" t="s">
        <v>887</v>
      </c>
      <c r="D398" s="41" t="s">
        <v>10</v>
      </c>
      <c r="E398" s="41" t="s">
        <v>923</v>
      </c>
      <c r="F398" s="41" t="s">
        <v>924</v>
      </c>
      <c r="G398" s="41" t="s">
        <v>890</v>
      </c>
      <c r="H398" s="41" t="s">
        <v>194</v>
      </c>
      <c r="I398" s="41" t="s">
        <v>195</v>
      </c>
      <c r="J398" s="41" t="s">
        <v>196</v>
      </c>
      <c r="K398" s="41" t="s">
        <v>206</v>
      </c>
      <c r="L398" s="41" t="s">
        <v>198</v>
      </c>
      <c r="M398" s="41" t="s">
        <v>88</v>
      </c>
      <c r="N398" s="42">
        <v>1696</v>
      </c>
      <c r="O398" s="42">
        <v>9</v>
      </c>
      <c r="P398" s="41" t="s">
        <v>82</v>
      </c>
      <c r="Q398" s="41" t="s">
        <v>101</v>
      </c>
      <c r="R398" s="41" t="s">
        <v>200</v>
      </c>
      <c r="S398" s="41" t="s">
        <v>216</v>
      </c>
      <c r="T398" s="41" t="s">
        <v>202</v>
      </c>
      <c r="U398" s="41" t="s">
        <v>203</v>
      </c>
      <c r="V398" s="1">
        <v>5.0999999999999997E-2</v>
      </c>
      <c r="W398" s="1">
        <v>5.0999999999999997E-2</v>
      </c>
      <c r="X398" s="1">
        <v>5.0999999999999997E-2</v>
      </c>
    </row>
    <row r="399" spans="1:24" ht="26.25" hidden="1" customHeight="1">
      <c r="A399" s="41" t="s">
        <v>15</v>
      </c>
      <c r="B399" s="41" t="s">
        <v>191</v>
      </c>
      <c r="C399" s="41" t="s">
        <v>887</v>
      </c>
      <c r="D399" s="41" t="s">
        <v>10</v>
      </c>
      <c r="E399" s="41" t="s">
        <v>925</v>
      </c>
      <c r="F399" s="41" t="s">
        <v>926</v>
      </c>
      <c r="G399" s="41" t="s">
        <v>890</v>
      </c>
      <c r="H399" s="41" t="s">
        <v>194</v>
      </c>
      <c r="I399" s="41" t="s">
        <v>195</v>
      </c>
      <c r="J399" s="41" t="s">
        <v>196</v>
      </c>
      <c r="K399" s="41" t="s">
        <v>206</v>
      </c>
      <c r="L399" s="41" t="s">
        <v>198</v>
      </c>
      <c r="M399" s="41" t="s">
        <v>88</v>
      </c>
      <c r="N399" s="42">
        <v>1697</v>
      </c>
      <c r="O399" s="42">
        <v>2</v>
      </c>
      <c r="P399" s="41" t="s">
        <v>82</v>
      </c>
      <c r="Q399" s="41" t="s">
        <v>101</v>
      </c>
      <c r="R399" s="41" t="s">
        <v>200</v>
      </c>
      <c r="S399" s="41" t="s">
        <v>216</v>
      </c>
      <c r="T399" s="41" t="s">
        <v>202</v>
      </c>
      <c r="U399" s="41" t="s">
        <v>203</v>
      </c>
      <c r="V399" s="1">
        <v>7</v>
      </c>
      <c r="W399" s="1">
        <v>7</v>
      </c>
      <c r="X399" s="1">
        <v>1.3</v>
      </c>
    </row>
    <row r="400" spans="1:24" ht="26.25" hidden="1" customHeight="1">
      <c r="A400" s="41" t="s">
        <v>15</v>
      </c>
      <c r="B400" s="41" t="s">
        <v>191</v>
      </c>
      <c r="C400" s="41" t="s">
        <v>887</v>
      </c>
      <c r="D400" s="41" t="s">
        <v>10</v>
      </c>
      <c r="E400" s="41" t="s">
        <v>927</v>
      </c>
      <c r="F400" s="41" t="s">
        <v>928</v>
      </c>
      <c r="G400" s="41" t="s">
        <v>890</v>
      </c>
      <c r="H400" s="41" t="s">
        <v>194</v>
      </c>
      <c r="I400" s="41" t="s">
        <v>195</v>
      </c>
      <c r="J400" s="41" t="s">
        <v>196</v>
      </c>
      <c r="K400" s="41" t="s">
        <v>206</v>
      </c>
      <c r="L400" s="41" t="s">
        <v>198</v>
      </c>
      <c r="M400" s="41" t="s">
        <v>88</v>
      </c>
      <c r="N400" s="42">
        <v>1698</v>
      </c>
      <c r="O400" s="42">
        <v>3</v>
      </c>
      <c r="P400" s="41" t="s">
        <v>82</v>
      </c>
      <c r="Q400" s="41" t="s">
        <v>101</v>
      </c>
      <c r="R400" s="41" t="s">
        <v>200</v>
      </c>
      <c r="S400" s="41" t="s">
        <v>216</v>
      </c>
      <c r="T400" s="41" t="s">
        <v>202</v>
      </c>
      <c r="U400" s="41" t="s">
        <v>203</v>
      </c>
      <c r="V400" s="1">
        <v>0.3</v>
      </c>
      <c r="W400" s="1">
        <v>0.3</v>
      </c>
      <c r="X400" s="1">
        <v>0.3</v>
      </c>
    </row>
    <row r="401" spans="1:24" ht="26.25" hidden="1" customHeight="1">
      <c r="A401" s="41" t="s">
        <v>15</v>
      </c>
      <c r="B401" s="41" t="s">
        <v>191</v>
      </c>
      <c r="C401" s="41" t="s">
        <v>887</v>
      </c>
      <c r="D401" s="41" t="s">
        <v>10</v>
      </c>
      <c r="E401" s="41" t="s">
        <v>929</v>
      </c>
      <c r="F401" s="41" t="s">
        <v>930</v>
      </c>
      <c r="G401" s="41" t="s">
        <v>890</v>
      </c>
      <c r="H401" s="41" t="s">
        <v>194</v>
      </c>
      <c r="I401" s="41" t="s">
        <v>195</v>
      </c>
      <c r="J401" s="41" t="s">
        <v>196</v>
      </c>
      <c r="K401" s="41" t="s">
        <v>206</v>
      </c>
      <c r="L401" s="41" t="s">
        <v>198</v>
      </c>
      <c r="M401" s="41" t="s">
        <v>88</v>
      </c>
      <c r="N401" s="42">
        <v>1698</v>
      </c>
      <c r="O401" s="42">
        <v>59</v>
      </c>
      <c r="P401" s="41" t="s">
        <v>82</v>
      </c>
      <c r="Q401" s="41" t="s">
        <v>101</v>
      </c>
      <c r="R401" s="41" t="s">
        <v>200</v>
      </c>
      <c r="S401" s="41" t="s">
        <v>216</v>
      </c>
      <c r="T401" s="41" t="s">
        <v>202</v>
      </c>
      <c r="U401" s="41" t="s">
        <v>203</v>
      </c>
      <c r="V401" s="1">
        <v>3</v>
      </c>
      <c r="W401" s="1">
        <v>3</v>
      </c>
      <c r="X401" s="1">
        <v>3</v>
      </c>
    </row>
    <row r="402" spans="1:24" ht="26.25" hidden="1" customHeight="1">
      <c r="A402" s="41" t="s">
        <v>15</v>
      </c>
      <c r="B402" s="41" t="s">
        <v>191</v>
      </c>
      <c r="C402" s="41" t="s">
        <v>887</v>
      </c>
      <c r="D402" s="41" t="s">
        <v>10</v>
      </c>
      <c r="E402" s="41" t="s">
        <v>931</v>
      </c>
      <c r="F402" s="41" t="s">
        <v>932</v>
      </c>
      <c r="G402" s="41" t="s">
        <v>890</v>
      </c>
      <c r="H402" s="41" t="s">
        <v>194</v>
      </c>
      <c r="I402" s="41" t="s">
        <v>195</v>
      </c>
      <c r="J402" s="41" t="s">
        <v>196</v>
      </c>
      <c r="K402" s="41" t="s">
        <v>206</v>
      </c>
      <c r="L402" s="41" t="s">
        <v>198</v>
      </c>
      <c r="M402" s="41" t="s">
        <v>88</v>
      </c>
      <c r="N402" s="42">
        <v>1696</v>
      </c>
      <c r="O402" s="42">
        <v>2</v>
      </c>
      <c r="P402" s="41" t="s">
        <v>82</v>
      </c>
      <c r="Q402" s="41" t="s">
        <v>101</v>
      </c>
      <c r="R402" s="41" t="s">
        <v>200</v>
      </c>
      <c r="S402" s="41" t="s">
        <v>216</v>
      </c>
      <c r="T402" s="41" t="s">
        <v>202</v>
      </c>
      <c r="U402" s="41" t="s">
        <v>203</v>
      </c>
      <c r="V402" s="1">
        <v>2.4E-2</v>
      </c>
      <c r="W402" s="1">
        <v>2.4E-2</v>
      </c>
      <c r="X402" s="1">
        <v>2.4E-2</v>
      </c>
    </row>
    <row r="403" spans="1:24" ht="26.25" hidden="1" customHeight="1">
      <c r="A403" s="41" t="s">
        <v>15</v>
      </c>
      <c r="B403" s="41" t="s">
        <v>191</v>
      </c>
      <c r="C403" s="41" t="s">
        <v>887</v>
      </c>
      <c r="D403" s="41" t="s">
        <v>10</v>
      </c>
      <c r="E403" s="41" t="s">
        <v>933</v>
      </c>
      <c r="F403" s="41" t="s">
        <v>934</v>
      </c>
      <c r="G403" s="41" t="s">
        <v>890</v>
      </c>
      <c r="H403" s="41" t="s">
        <v>194</v>
      </c>
      <c r="I403" s="41" t="s">
        <v>195</v>
      </c>
      <c r="J403" s="41" t="s">
        <v>196</v>
      </c>
      <c r="K403" s="41" t="s">
        <v>206</v>
      </c>
      <c r="L403" s="41" t="s">
        <v>198</v>
      </c>
      <c r="M403" s="41" t="s">
        <v>88</v>
      </c>
      <c r="N403" s="42">
        <v>1697</v>
      </c>
      <c r="O403" s="42">
        <v>1</v>
      </c>
      <c r="P403" s="41" t="s">
        <v>82</v>
      </c>
      <c r="Q403" s="41" t="s">
        <v>101</v>
      </c>
      <c r="R403" s="41" t="s">
        <v>200</v>
      </c>
      <c r="S403" s="41" t="s">
        <v>216</v>
      </c>
      <c r="T403" s="41" t="s">
        <v>202</v>
      </c>
      <c r="U403" s="41" t="s">
        <v>203</v>
      </c>
      <c r="V403" s="1">
        <v>0.17799999999999999</v>
      </c>
      <c r="W403" s="1">
        <v>0.17799999999999999</v>
      </c>
      <c r="X403" s="1">
        <v>0.17799999999999999</v>
      </c>
    </row>
    <row r="404" spans="1:24" ht="26.25" hidden="1" customHeight="1">
      <c r="A404" s="41" t="s">
        <v>15</v>
      </c>
      <c r="B404" s="41" t="s">
        <v>191</v>
      </c>
      <c r="C404" s="41" t="s">
        <v>887</v>
      </c>
      <c r="D404" s="41" t="s">
        <v>10</v>
      </c>
      <c r="E404" s="41" t="s">
        <v>935</v>
      </c>
      <c r="F404" s="41" t="s">
        <v>906</v>
      </c>
      <c r="G404" s="41" t="s">
        <v>890</v>
      </c>
      <c r="H404" s="41" t="s">
        <v>194</v>
      </c>
      <c r="I404" s="41" t="s">
        <v>195</v>
      </c>
      <c r="J404" s="41" t="s">
        <v>196</v>
      </c>
      <c r="K404" s="41" t="s">
        <v>206</v>
      </c>
      <c r="L404" s="41" t="s">
        <v>198</v>
      </c>
      <c r="M404" s="41" t="s">
        <v>88</v>
      </c>
      <c r="N404" s="42">
        <v>1696</v>
      </c>
      <c r="O404" s="42">
        <v>17</v>
      </c>
      <c r="P404" s="41" t="s">
        <v>82</v>
      </c>
      <c r="Q404" s="41" t="s">
        <v>101</v>
      </c>
      <c r="R404" s="41" t="s">
        <v>200</v>
      </c>
      <c r="S404" s="41" t="s">
        <v>216</v>
      </c>
      <c r="T404" s="41" t="s">
        <v>202</v>
      </c>
      <c r="U404" s="41" t="s">
        <v>203</v>
      </c>
      <c r="V404" s="1">
        <v>0.27900000000000003</v>
      </c>
      <c r="W404" s="1">
        <v>0.27900000000000003</v>
      </c>
      <c r="X404" s="1">
        <v>0.27900000000000003</v>
      </c>
    </row>
    <row r="405" spans="1:24" ht="26.25" hidden="1" customHeight="1">
      <c r="A405" s="41" t="s">
        <v>15</v>
      </c>
      <c r="B405" s="41" t="s">
        <v>191</v>
      </c>
      <c r="C405" s="41" t="s">
        <v>887</v>
      </c>
      <c r="D405" s="41" t="s">
        <v>10</v>
      </c>
      <c r="E405" s="41" t="s">
        <v>936</v>
      </c>
      <c r="F405" s="41" t="s">
        <v>906</v>
      </c>
      <c r="G405" s="41" t="s">
        <v>890</v>
      </c>
      <c r="H405" s="41" t="s">
        <v>194</v>
      </c>
      <c r="I405" s="41" t="s">
        <v>195</v>
      </c>
      <c r="J405" s="41" t="s">
        <v>196</v>
      </c>
      <c r="K405" s="41" t="s">
        <v>206</v>
      </c>
      <c r="L405" s="41" t="s">
        <v>198</v>
      </c>
      <c r="M405" s="41" t="s">
        <v>88</v>
      </c>
      <c r="N405" s="42">
        <v>1696</v>
      </c>
      <c r="O405" s="42">
        <v>18</v>
      </c>
      <c r="P405" s="41" t="s">
        <v>82</v>
      </c>
      <c r="Q405" s="41" t="s">
        <v>101</v>
      </c>
      <c r="R405" s="41" t="s">
        <v>200</v>
      </c>
      <c r="S405" s="41" t="s">
        <v>216</v>
      </c>
      <c r="T405" s="41" t="s">
        <v>202</v>
      </c>
      <c r="U405" s="41" t="s">
        <v>203</v>
      </c>
      <c r="V405" s="1">
        <v>0.55700000000000005</v>
      </c>
      <c r="W405" s="1">
        <v>0.55700000000000005</v>
      </c>
      <c r="X405" s="1">
        <v>0.55700000000000005</v>
      </c>
    </row>
    <row r="406" spans="1:24" ht="26.25" hidden="1" customHeight="1">
      <c r="A406" s="41" t="s">
        <v>15</v>
      </c>
      <c r="B406" s="41" t="s">
        <v>191</v>
      </c>
      <c r="C406" s="41" t="s">
        <v>887</v>
      </c>
      <c r="D406" s="41" t="s">
        <v>10</v>
      </c>
      <c r="E406" s="41" t="s">
        <v>937</v>
      </c>
      <c r="F406" s="41" t="s">
        <v>938</v>
      </c>
      <c r="G406" s="41" t="s">
        <v>890</v>
      </c>
      <c r="H406" s="41" t="s">
        <v>194</v>
      </c>
      <c r="I406" s="41" t="s">
        <v>195</v>
      </c>
      <c r="J406" s="41" t="s">
        <v>196</v>
      </c>
      <c r="K406" s="41" t="s">
        <v>206</v>
      </c>
      <c r="L406" s="41" t="s">
        <v>198</v>
      </c>
      <c r="M406" s="41" t="s">
        <v>88</v>
      </c>
      <c r="N406" s="42">
        <v>1698</v>
      </c>
      <c r="O406" s="42">
        <v>57</v>
      </c>
      <c r="P406" s="41" t="s">
        <v>82</v>
      </c>
      <c r="Q406" s="41" t="s">
        <v>101</v>
      </c>
      <c r="R406" s="41" t="s">
        <v>200</v>
      </c>
      <c r="S406" s="41" t="s">
        <v>216</v>
      </c>
      <c r="T406" s="41" t="s">
        <v>202</v>
      </c>
      <c r="U406" s="41" t="s">
        <v>203</v>
      </c>
      <c r="V406" s="1">
        <v>8.9999999999999993E-3</v>
      </c>
      <c r="W406" s="1">
        <v>8.9999999999999993E-3</v>
      </c>
      <c r="X406" s="1">
        <v>8.9999999999999993E-3</v>
      </c>
    </row>
    <row r="407" spans="1:24" ht="26.25" hidden="1" customHeight="1">
      <c r="A407" s="41" t="s">
        <v>15</v>
      </c>
      <c r="B407" s="41" t="s">
        <v>191</v>
      </c>
      <c r="C407" s="41" t="s">
        <v>887</v>
      </c>
      <c r="D407" s="41" t="s">
        <v>10</v>
      </c>
      <c r="E407" s="41" t="s">
        <v>939</v>
      </c>
      <c r="F407" s="41" t="s">
        <v>940</v>
      </c>
      <c r="G407" s="41" t="s">
        <v>890</v>
      </c>
      <c r="H407" s="41" t="s">
        <v>194</v>
      </c>
      <c r="I407" s="41" t="s">
        <v>195</v>
      </c>
      <c r="J407" s="41" t="s">
        <v>196</v>
      </c>
      <c r="K407" s="41" t="s">
        <v>206</v>
      </c>
      <c r="L407" s="41" t="s">
        <v>198</v>
      </c>
      <c r="M407" s="41" t="s">
        <v>88</v>
      </c>
      <c r="N407" s="42">
        <v>1697</v>
      </c>
      <c r="O407" s="42">
        <v>5</v>
      </c>
      <c r="P407" s="41" t="s">
        <v>82</v>
      </c>
      <c r="Q407" s="41" t="s">
        <v>101</v>
      </c>
      <c r="R407" s="41" t="s">
        <v>200</v>
      </c>
      <c r="S407" s="41" t="s">
        <v>216</v>
      </c>
      <c r="T407" s="41" t="s">
        <v>202</v>
      </c>
      <c r="U407" s="41" t="s">
        <v>203</v>
      </c>
      <c r="V407" s="1">
        <v>0.11</v>
      </c>
      <c r="W407" s="1">
        <v>0.11</v>
      </c>
      <c r="X407" s="1">
        <v>0.11</v>
      </c>
    </row>
    <row r="408" spans="1:24" ht="26.25" hidden="1" customHeight="1">
      <c r="A408" s="41" t="s">
        <v>15</v>
      </c>
      <c r="B408" s="41" t="s">
        <v>191</v>
      </c>
      <c r="C408" s="41" t="s">
        <v>887</v>
      </c>
      <c r="D408" s="41" t="s">
        <v>10</v>
      </c>
      <c r="E408" s="41" t="s">
        <v>941</v>
      </c>
      <c r="F408" s="41" t="s">
        <v>942</v>
      </c>
      <c r="G408" s="41" t="s">
        <v>890</v>
      </c>
      <c r="H408" s="41" t="s">
        <v>194</v>
      </c>
      <c r="I408" s="41" t="s">
        <v>195</v>
      </c>
      <c r="J408" s="41" t="s">
        <v>196</v>
      </c>
      <c r="K408" s="41" t="s">
        <v>206</v>
      </c>
      <c r="L408" s="41" t="s">
        <v>198</v>
      </c>
      <c r="M408" s="41" t="s">
        <v>88</v>
      </c>
      <c r="N408" s="42">
        <v>1698</v>
      </c>
      <c r="O408" s="42">
        <v>4</v>
      </c>
      <c r="P408" s="41" t="s">
        <v>82</v>
      </c>
      <c r="Q408" s="41" t="s">
        <v>101</v>
      </c>
      <c r="R408" s="41" t="s">
        <v>200</v>
      </c>
      <c r="S408" s="41" t="s">
        <v>216</v>
      </c>
      <c r="T408" s="41" t="s">
        <v>202</v>
      </c>
      <c r="U408" s="41" t="s">
        <v>203</v>
      </c>
      <c r="V408" s="1">
        <v>0.21</v>
      </c>
      <c r="W408" s="1">
        <v>0.21</v>
      </c>
      <c r="X408" s="1">
        <v>0.21</v>
      </c>
    </row>
    <row r="409" spans="1:24" ht="26.25" hidden="1" customHeight="1">
      <c r="A409" s="41" t="s">
        <v>15</v>
      </c>
      <c r="B409" s="41" t="s">
        <v>191</v>
      </c>
      <c r="C409" s="41" t="s">
        <v>887</v>
      </c>
      <c r="D409" s="41" t="s">
        <v>10</v>
      </c>
      <c r="E409" s="41" t="s">
        <v>943</v>
      </c>
      <c r="F409" s="41" t="s">
        <v>944</v>
      </c>
      <c r="G409" s="41" t="s">
        <v>890</v>
      </c>
      <c r="H409" s="41" t="s">
        <v>194</v>
      </c>
      <c r="I409" s="41" t="s">
        <v>195</v>
      </c>
      <c r="J409" s="41" t="s">
        <v>196</v>
      </c>
      <c r="K409" s="41" t="s">
        <v>206</v>
      </c>
      <c r="L409" s="41" t="s">
        <v>198</v>
      </c>
      <c r="M409" s="41" t="s">
        <v>88</v>
      </c>
      <c r="N409" s="42">
        <v>1698</v>
      </c>
      <c r="O409" s="42">
        <v>1</v>
      </c>
      <c r="P409" s="41" t="s">
        <v>82</v>
      </c>
      <c r="Q409" s="41" t="s">
        <v>101</v>
      </c>
      <c r="R409" s="41" t="s">
        <v>200</v>
      </c>
      <c r="S409" s="41" t="s">
        <v>216</v>
      </c>
      <c r="T409" s="41" t="s">
        <v>202</v>
      </c>
      <c r="U409" s="41" t="s">
        <v>203</v>
      </c>
      <c r="V409" s="1">
        <v>5.0000000000000001E-3</v>
      </c>
      <c r="W409" s="1">
        <v>5.0000000000000001E-3</v>
      </c>
      <c r="X409" s="1">
        <v>5.0000000000000001E-3</v>
      </c>
    </row>
    <row r="410" spans="1:24" ht="26.25" hidden="1" customHeight="1">
      <c r="A410" s="41" t="s">
        <v>15</v>
      </c>
      <c r="B410" s="41" t="s">
        <v>191</v>
      </c>
      <c r="C410" s="41" t="s">
        <v>887</v>
      </c>
      <c r="D410" s="41" t="s">
        <v>10</v>
      </c>
      <c r="E410" s="41" t="s">
        <v>945</v>
      </c>
      <c r="F410" s="41" t="s">
        <v>946</v>
      </c>
      <c r="G410" s="41" t="s">
        <v>890</v>
      </c>
      <c r="H410" s="41" t="s">
        <v>194</v>
      </c>
      <c r="I410" s="41" t="s">
        <v>195</v>
      </c>
      <c r="J410" s="41" t="s">
        <v>196</v>
      </c>
      <c r="K410" s="41" t="s">
        <v>206</v>
      </c>
      <c r="L410" s="41" t="s">
        <v>198</v>
      </c>
      <c r="M410" s="41" t="s">
        <v>88</v>
      </c>
      <c r="N410" s="42">
        <v>1696</v>
      </c>
      <c r="O410" s="42">
        <v>11</v>
      </c>
      <c r="P410" s="41" t="s">
        <v>82</v>
      </c>
      <c r="Q410" s="41" t="s">
        <v>101</v>
      </c>
      <c r="R410" s="41" t="s">
        <v>200</v>
      </c>
      <c r="S410" s="41" t="s">
        <v>216</v>
      </c>
      <c r="T410" s="41" t="s">
        <v>202</v>
      </c>
      <c r="U410" s="41" t="s">
        <v>203</v>
      </c>
      <c r="V410" s="1">
        <v>0.45</v>
      </c>
      <c r="W410" s="1">
        <v>0.45</v>
      </c>
      <c r="X410" s="1">
        <v>0.45</v>
      </c>
    </row>
    <row r="411" spans="1:24" ht="26.25" hidden="1" customHeight="1">
      <c r="A411" s="41" t="s">
        <v>15</v>
      </c>
      <c r="B411" s="41" t="s">
        <v>191</v>
      </c>
      <c r="C411" s="41" t="s">
        <v>887</v>
      </c>
      <c r="D411" s="41" t="s">
        <v>10</v>
      </c>
      <c r="E411" s="41" t="s">
        <v>947</v>
      </c>
      <c r="F411" s="41" t="s">
        <v>948</v>
      </c>
      <c r="G411" s="41" t="s">
        <v>890</v>
      </c>
      <c r="H411" s="41" t="s">
        <v>194</v>
      </c>
      <c r="I411" s="41" t="s">
        <v>195</v>
      </c>
      <c r="J411" s="41" t="s">
        <v>196</v>
      </c>
      <c r="K411" s="41" t="s">
        <v>206</v>
      </c>
      <c r="L411" s="41" t="s">
        <v>198</v>
      </c>
      <c r="M411" s="41" t="s">
        <v>88</v>
      </c>
      <c r="N411" s="42">
        <v>1696</v>
      </c>
      <c r="O411" s="42">
        <v>19</v>
      </c>
      <c r="P411" s="41" t="s">
        <v>82</v>
      </c>
      <c r="Q411" s="41" t="s">
        <v>101</v>
      </c>
      <c r="R411" s="41" t="s">
        <v>200</v>
      </c>
      <c r="S411" s="41" t="s">
        <v>216</v>
      </c>
      <c r="T411" s="41" t="s">
        <v>202</v>
      </c>
      <c r="U411" s="41" t="s">
        <v>203</v>
      </c>
      <c r="V411" s="1">
        <v>0.13100000000000001</v>
      </c>
      <c r="W411" s="1">
        <v>0.13100000000000001</v>
      </c>
      <c r="X411" s="1">
        <v>0.13100000000000001</v>
      </c>
    </row>
    <row r="412" spans="1:24" ht="26.25" hidden="1" customHeight="1">
      <c r="A412" s="41" t="s">
        <v>15</v>
      </c>
      <c r="B412" s="41" t="s">
        <v>191</v>
      </c>
      <c r="C412" s="41" t="s">
        <v>887</v>
      </c>
      <c r="D412" s="41" t="s">
        <v>10</v>
      </c>
      <c r="E412" s="41" t="s">
        <v>949</v>
      </c>
      <c r="F412" s="41" t="s">
        <v>950</v>
      </c>
      <c r="G412" s="41" t="s">
        <v>951</v>
      </c>
      <c r="H412" s="41" t="s">
        <v>194</v>
      </c>
      <c r="I412" s="41" t="s">
        <v>195</v>
      </c>
      <c r="J412" s="41" t="s">
        <v>196</v>
      </c>
      <c r="K412" s="41" t="s">
        <v>206</v>
      </c>
      <c r="L412" s="41" t="s">
        <v>198</v>
      </c>
      <c r="M412" s="41" t="s">
        <v>88</v>
      </c>
      <c r="N412" s="42">
        <v>1696</v>
      </c>
      <c r="O412" s="42">
        <v>12</v>
      </c>
      <c r="P412" s="41" t="s">
        <v>82</v>
      </c>
      <c r="Q412" s="41" t="s">
        <v>101</v>
      </c>
      <c r="R412" s="41" t="s">
        <v>200</v>
      </c>
      <c r="S412" s="41" t="s">
        <v>216</v>
      </c>
      <c r="T412" s="41" t="s">
        <v>202</v>
      </c>
      <c r="U412" s="41" t="s">
        <v>203</v>
      </c>
      <c r="V412" s="1">
        <v>0.27400000000000002</v>
      </c>
      <c r="W412" s="1">
        <v>0.27400000000000002</v>
      </c>
      <c r="X412" s="1">
        <v>0.27400000000000002</v>
      </c>
    </row>
    <row r="413" spans="1:24" ht="26.25" hidden="1" customHeight="1">
      <c r="A413" s="41" t="s">
        <v>15</v>
      </c>
      <c r="B413" s="41" t="s">
        <v>191</v>
      </c>
      <c r="C413" s="41" t="s">
        <v>887</v>
      </c>
      <c r="D413" s="41" t="s">
        <v>10</v>
      </c>
      <c r="E413" s="41" t="s">
        <v>952</v>
      </c>
      <c r="F413" s="41" t="s">
        <v>953</v>
      </c>
      <c r="G413" s="41" t="s">
        <v>890</v>
      </c>
      <c r="H413" s="41" t="s">
        <v>194</v>
      </c>
      <c r="I413" s="41" t="s">
        <v>195</v>
      </c>
      <c r="J413" s="41" t="s">
        <v>196</v>
      </c>
      <c r="K413" s="41" t="s">
        <v>206</v>
      </c>
      <c r="L413" s="41" t="s">
        <v>198</v>
      </c>
      <c r="M413" s="41" t="s">
        <v>88</v>
      </c>
      <c r="N413" s="42">
        <v>1696</v>
      </c>
      <c r="O413" s="42">
        <v>7</v>
      </c>
      <c r="P413" s="41" t="s">
        <v>82</v>
      </c>
      <c r="Q413" s="41" t="s">
        <v>101</v>
      </c>
      <c r="R413" s="41" t="s">
        <v>200</v>
      </c>
      <c r="S413" s="41" t="s">
        <v>216</v>
      </c>
      <c r="T413" s="41" t="s">
        <v>202</v>
      </c>
      <c r="U413" s="41" t="s">
        <v>203</v>
      </c>
      <c r="V413" s="1">
        <v>0.02</v>
      </c>
      <c r="W413" s="1">
        <v>0.02</v>
      </c>
      <c r="X413" s="1">
        <v>0.02</v>
      </c>
    </row>
    <row r="414" spans="1:24" ht="26.25" hidden="1" customHeight="1">
      <c r="A414" s="41" t="s">
        <v>15</v>
      </c>
      <c r="B414" s="41" t="s">
        <v>191</v>
      </c>
      <c r="C414" s="41" t="s">
        <v>887</v>
      </c>
      <c r="D414" s="41" t="s">
        <v>10</v>
      </c>
      <c r="E414" s="41" t="s">
        <v>954</v>
      </c>
      <c r="F414" s="41" t="s">
        <v>955</v>
      </c>
      <c r="G414" s="41" t="s">
        <v>890</v>
      </c>
      <c r="H414" s="41" t="s">
        <v>194</v>
      </c>
      <c r="I414" s="41" t="s">
        <v>195</v>
      </c>
      <c r="J414" s="41" t="s">
        <v>196</v>
      </c>
      <c r="K414" s="41" t="s">
        <v>206</v>
      </c>
      <c r="L414" s="41" t="s">
        <v>198</v>
      </c>
      <c r="M414" s="41" t="s">
        <v>88</v>
      </c>
      <c r="N414" s="42">
        <v>1697</v>
      </c>
      <c r="O414" s="42">
        <v>4</v>
      </c>
      <c r="P414" s="41" t="s">
        <v>82</v>
      </c>
      <c r="Q414" s="41" t="s">
        <v>101</v>
      </c>
      <c r="R414" s="41" t="s">
        <v>200</v>
      </c>
      <c r="S414" s="41" t="s">
        <v>216</v>
      </c>
      <c r="T414" s="41" t="s">
        <v>202</v>
      </c>
      <c r="U414" s="41" t="s">
        <v>203</v>
      </c>
      <c r="V414" s="1">
        <v>5.8000000000000003E-2</v>
      </c>
      <c r="W414" s="1">
        <v>5.8000000000000003E-2</v>
      </c>
      <c r="X414" s="1">
        <v>5.8000000000000003E-2</v>
      </c>
    </row>
    <row r="415" spans="1:24" ht="26.25" hidden="1" customHeight="1">
      <c r="A415" s="41" t="s">
        <v>15</v>
      </c>
      <c r="B415" s="41" t="s">
        <v>191</v>
      </c>
      <c r="C415" s="41" t="s">
        <v>887</v>
      </c>
      <c r="D415" s="41" t="s">
        <v>10</v>
      </c>
      <c r="E415" s="41" t="s">
        <v>956</v>
      </c>
      <c r="F415" s="41" t="s">
        <v>957</v>
      </c>
      <c r="G415" s="41" t="s">
        <v>890</v>
      </c>
      <c r="H415" s="41" t="s">
        <v>194</v>
      </c>
      <c r="I415" s="41" t="s">
        <v>195</v>
      </c>
      <c r="J415" s="41" t="s">
        <v>196</v>
      </c>
      <c r="K415" s="41" t="s">
        <v>206</v>
      </c>
      <c r="L415" s="41" t="s">
        <v>198</v>
      </c>
      <c r="M415" s="41" t="s">
        <v>88</v>
      </c>
      <c r="N415" s="42">
        <v>1698</v>
      </c>
      <c r="O415" s="42">
        <v>43</v>
      </c>
      <c r="P415" s="41" t="s">
        <v>82</v>
      </c>
      <c r="Q415" s="41" t="s">
        <v>101</v>
      </c>
      <c r="R415" s="41" t="s">
        <v>200</v>
      </c>
      <c r="S415" s="41" t="s">
        <v>216</v>
      </c>
      <c r="T415" s="41" t="s">
        <v>202</v>
      </c>
      <c r="U415" s="41" t="s">
        <v>203</v>
      </c>
      <c r="V415" s="1">
        <v>0.04</v>
      </c>
      <c r="W415" s="1">
        <v>0.04</v>
      </c>
      <c r="X415" s="1">
        <v>0.04</v>
      </c>
    </row>
    <row r="416" spans="1:24" ht="26.25" hidden="1" customHeight="1">
      <c r="A416" s="41" t="s">
        <v>15</v>
      </c>
      <c r="B416" s="41" t="s">
        <v>191</v>
      </c>
      <c r="C416" s="41" t="s">
        <v>887</v>
      </c>
      <c r="D416" s="41" t="s">
        <v>10</v>
      </c>
      <c r="E416" s="41" t="s">
        <v>958</v>
      </c>
      <c r="F416" s="41" t="s">
        <v>959</v>
      </c>
      <c r="G416" s="41"/>
      <c r="H416" s="41" t="s">
        <v>194</v>
      </c>
      <c r="I416" s="41" t="s">
        <v>195</v>
      </c>
      <c r="J416" s="41" t="s">
        <v>214</v>
      </c>
      <c r="K416" s="41" t="s">
        <v>206</v>
      </c>
      <c r="L416" s="41" t="s">
        <v>198</v>
      </c>
      <c r="M416" s="41" t="s">
        <v>88</v>
      </c>
      <c r="N416" s="42">
        <v>1583</v>
      </c>
      <c r="O416" s="42">
        <v>8</v>
      </c>
      <c r="P416" s="41" t="s">
        <v>215</v>
      </c>
      <c r="Q416" s="41" t="s">
        <v>101</v>
      </c>
      <c r="R416" s="41" t="s">
        <v>200</v>
      </c>
      <c r="S416" s="41" t="s">
        <v>252</v>
      </c>
      <c r="T416" s="41" t="s">
        <v>202</v>
      </c>
      <c r="U416" s="41" t="s">
        <v>203</v>
      </c>
      <c r="V416" s="1">
        <v>0</v>
      </c>
      <c r="W416" s="1">
        <v>0</v>
      </c>
      <c r="X416" s="1">
        <v>0</v>
      </c>
    </row>
    <row r="417" spans="1:24" ht="26.25" hidden="1" customHeight="1">
      <c r="A417" s="41" t="s">
        <v>15</v>
      </c>
      <c r="B417" s="41" t="s">
        <v>191</v>
      </c>
      <c r="C417" s="41" t="s">
        <v>887</v>
      </c>
      <c r="D417" s="41" t="s">
        <v>10</v>
      </c>
      <c r="E417" s="41" t="s">
        <v>960</v>
      </c>
      <c r="F417" s="41" t="s">
        <v>961</v>
      </c>
      <c r="G417" s="41" t="s">
        <v>962</v>
      </c>
      <c r="H417" s="41" t="s">
        <v>194</v>
      </c>
      <c r="I417" s="41" t="s">
        <v>195</v>
      </c>
      <c r="J417" s="41" t="s">
        <v>214</v>
      </c>
      <c r="K417" s="41" t="s">
        <v>206</v>
      </c>
      <c r="L417" s="41" t="s">
        <v>198</v>
      </c>
      <c r="M417" s="41" t="s">
        <v>88</v>
      </c>
      <c r="N417" s="42">
        <v>1692</v>
      </c>
      <c r="O417" s="42">
        <v>2</v>
      </c>
      <c r="P417" s="41" t="s">
        <v>82</v>
      </c>
      <c r="Q417" s="41" t="s">
        <v>101</v>
      </c>
      <c r="R417" s="41" t="s">
        <v>200</v>
      </c>
      <c r="S417" s="41" t="s">
        <v>252</v>
      </c>
      <c r="T417" s="41" t="s">
        <v>202</v>
      </c>
      <c r="U417" s="41" t="s">
        <v>203</v>
      </c>
      <c r="V417" s="1">
        <v>2.7160000000000002</v>
      </c>
      <c r="W417" s="1">
        <v>2.7160000000000002</v>
      </c>
      <c r="X417" s="1">
        <v>7.923</v>
      </c>
    </row>
    <row r="418" spans="1:24" ht="26.25" hidden="1" customHeight="1">
      <c r="A418" s="41" t="s">
        <v>15</v>
      </c>
      <c r="B418" s="41" t="s">
        <v>191</v>
      </c>
      <c r="C418" s="41" t="s">
        <v>887</v>
      </c>
      <c r="D418" s="41" t="s">
        <v>10</v>
      </c>
      <c r="E418" s="41" t="s">
        <v>277</v>
      </c>
      <c r="F418" s="41" t="s">
        <v>278</v>
      </c>
      <c r="G418" s="41"/>
      <c r="H418" s="41" t="s">
        <v>194</v>
      </c>
      <c r="I418" s="41" t="s">
        <v>195</v>
      </c>
      <c r="J418" s="41" t="s">
        <v>214</v>
      </c>
      <c r="K418" s="41" t="s">
        <v>206</v>
      </c>
      <c r="L418" s="41" t="s">
        <v>198</v>
      </c>
      <c r="M418" s="41" t="s">
        <v>88</v>
      </c>
      <c r="N418" s="42">
        <v>1583</v>
      </c>
      <c r="O418" s="42">
        <v>14</v>
      </c>
      <c r="P418" s="41" t="s">
        <v>215</v>
      </c>
      <c r="Q418" s="41" t="s">
        <v>101</v>
      </c>
      <c r="R418" s="41" t="s">
        <v>200</v>
      </c>
      <c r="S418" s="41" t="s">
        <v>252</v>
      </c>
      <c r="T418" s="41" t="s">
        <v>202</v>
      </c>
      <c r="U418" s="41" t="s">
        <v>203</v>
      </c>
      <c r="V418" s="1">
        <v>0</v>
      </c>
      <c r="W418" s="1">
        <v>0</v>
      </c>
      <c r="X418" s="1">
        <v>0</v>
      </c>
    </row>
    <row r="419" spans="1:24" ht="26.25" hidden="1" customHeight="1">
      <c r="A419" s="41" t="s">
        <v>15</v>
      </c>
      <c r="B419" s="41" t="s">
        <v>191</v>
      </c>
      <c r="C419" s="41" t="s">
        <v>887</v>
      </c>
      <c r="D419" s="41" t="s">
        <v>10</v>
      </c>
      <c r="E419" s="41" t="s">
        <v>963</v>
      </c>
      <c r="F419" s="41" t="s">
        <v>964</v>
      </c>
      <c r="G419" s="41" t="s">
        <v>890</v>
      </c>
      <c r="H419" s="41" t="s">
        <v>194</v>
      </c>
      <c r="I419" s="41" t="s">
        <v>195</v>
      </c>
      <c r="J419" s="41" t="s">
        <v>196</v>
      </c>
      <c r="K419" s="41" t="s">
        <v>206</v>
      </c>
      <c r="L419" s="41" t="s">
        <v>198</v>
      </c>
      <c r="M419" s="41" t="s">
        <v>88</v>
      </c>
      <c r="N419" s="42">
        <v>1696</v>
      </c>
      <c r="O419" s="42">
        <v>35</v>
      </c>
      <c r="P419" s="41" t="s">
        <v>82</v>
      </c>
      <c r="Q419" s="41" t="s">
        <v>101</v>
      </c>
      <c r="R419" s="41" t="s">
        <v>200</v>
      </c>
      <c r="S419" s="41" t="s">
        <v>216</v>
      </c>
      <c r="T419" s="41" t="s">
        <v>202</v>
      </c>
      <c r="U419" s="41" t="s">
        <v>203</v>
      </c>
      <c r="V419" s="1">
        <v>0.04</v>
      </c>
      <c r="W419" s="1">
        <v>0.04</v>
      </c>
      <c r="X419" s="1">
        <v>0.04</v>
      </c>
    </row>
    <row r="420" spans="1:24" ht="26.25" hidden="1" customHeight="1">
      <c r="A420" s="41" t="s">
        <v>15</v>
      </c>
      <c r="B420" s="41" t="s">
        <v>191</v>
      </c>
      <c r="C420" s="41" t="s">
        <v>887</v>
      </c>
      <c r="D420" s="41" t="s">
        <v>10</v>
      </c>
      <c r="E420" s="41" t="s">
        <v>965</v>
      </c>
      <c r="F420" s="41" t="s">
        <v>966</v>
      </c>
      <c r="G420" s="41" t="s">
        <v>890</v>
      </c>
      <c r="H420" s="41" t="s">
        <v>194</v>
      </c>
      <c r="I420" s="41" t="s">
        <v>195</v>
      </c>
      <c r="J420" s="41" t="s">
        <v>196</v>
      </c>
      <c r="K420" s="41" t="s">
        <v>206</v>
      </c>
      <c r="L420" s="41" t="s">
        <v>198</v>
      </c>
      <c r="M420" s="41" t="s">
        <v>88</v>
      </c>
      <c r="N420" s="42">
        <v>1698</v>
      </c>
      <c r="O420" s="42">
        <v>46</v>
      </c>
      <c r="P420" s="41" t="s">
        <v>82</v>
      </c>
      <c r="Q420" s="41" t="s">
        <v>101</v>
      </c>
      <c r="R420" s="41" t="s">
        <v>200</v>
      </c>
      <c r="S420" s="41" t="s">
        <v>216</v>
      </c>
      <c r="T420" s="41" t="s">
        <v>202</v>
      </c>
      <c r="U420" s="41" t="s">
        <v>203</v>
      </c>
      <c r="V420" s="1">
        <v>4.0000000000000001E-3</v>
      </c>
      <c r="W420" s="1">
        <v>4.0000000000000001E-3</v>
      </c>
      <c r="X420" s="1">
        <v>4.0000000000000001E-3</v>
      </c>
    </row>
    <row r="421" spans="1:24" ht="26.25" hidden="1" customHeight="1">
      <c r="A421" s="41" t="s">
        <v>15</v>
      </c>
      <c r="B421" s="41" t="s">
        <v>191</v>
      </c>
      <c r="C421" s="41" t="s">
        <v>887</v>
      </c>
      <c r="D421" s="41" t="s">
        <v>10</v>
      </c>
      <c r="E421" s="41" t="s">
        <v>967</v>
      </c>
      <c r="F421" s="41" t="s">
        <v>968</v>
      </c>
      <c r="G421" s="41"/>
      <c r="H421" s="41" t="s">
        <v>194</v>
      </c>
      <c r="I421" s="41" t="s">
        <v>195</v>
      </c>
      <c r="J421" s="41" t="s">
        <v>214</v>
      </c>
      <c r="K421" s="41" t="s">
        <v>206</v>
      </c>
      <c r="L421" s="41" t="s">
        <v>198</v>
      </c>
      <c r="M421" s="41" t="s">
        <v>88</v>
      </c>
      <c r="N421" s="42">
        <v>1583</v>
      </c>
      <c r="O421" s="42">
        <v>7</v>
      </c>
      <c r="P421" s="41" t="s">
        <v>215</v>
      </c>
      <c r="Q421" s="41" t="s">
        <v>101</v>
      </c>
      <c r="R421" s="41" t="s">
        <v>200</v>
      </c>
      <c r="S421" s="41" t="s">
        <v>252</v>
      </c>
      <c r="T421" s="41" t="s">
        <v>202</v>
      </c>
      <c r="U421" s="41" t="s">
        <v>203</v>
      </c>
      <c r="V421" s="1">
        <v>0</v>
      </c>
      <c r="W421" s="1">
        <v>0</v>
      </c>
      <c r="X421" s="1">
        <v>0</v>
      </c>
    </row>
    <row r="422" spans="1:24" ht="26.25" hidden="1" customHeight="1">
      <c r="A422" s="41" t="s">
        <v>15</v>
      </c>
      <c r="B422" s="41" t="s">
        <v>191</v>
      </c>
      <c r="C422" s="41" t="s">
        <v>887</v>
      </c>
      <c r="D422" s="41" t="s">
        <v>10</v>
      </c>
      <c r="E422" s="41" t="s">
        <v>969</v>
      </c>
      <c r="F422" s="41" t="s">
        <v>970</v>
      </c>
      <c r="G422" s="41" t="s">
        <v>962</v>
      </c>
      <c r="H422" s="41" t="s">
        <v>194</v>
      </c>
      <c r="I422" s="41" t="s">
        <v>195</v>
      </c>
      <c r="J422" s="41" t="s">
        <v>214</v>
      </c>
      <c r="K422" s="41" t="s">
        <v>206</v>
      </c>
      <c r="L422" s="41" t="s">
        <v>198</v>
      </c>
      <c r="M422" s="41" t="s">
        <v>88</v>
      </c>
      <c r="N422" s="42">
        <v>1692</v>
      </c>
      <c r="O422" s="42">
        <v>1</v>
      </c>
      <c r="P422" s="41" t="s">
        <v>82</v>
      </c>
      <c r="Q422" s="41" t="s">
        <v>101</v>
      </c>
      <c r="R422" s="41" t="s">
        <v>200</v>
      </c>
      <c r="S422" s="41" t="s">
        <v>252</v>
      </c>
      <c r="T422" s="41" t="s">
        <v>202</v>
      </c>
      <c r="U422" s="41" t="s">
        <v>203</v>
      </c>
      <c r="V422" s="1">
        <v>17.164000000000001</v>
      </c>
      <c r="W422" s="1">
        <v>17.164000000000001</v>
      </c>
      <c r="X422" s="1">
        <v>19.39</v>
      </c>
    </row>
    <row r="423" spans="1:24" ht="26.25" hidden="1" customHeight="1">
      <c r="A423" s="41" t="s">
        <v>15</v>
      </c>
      <c r="B423" s="41" t="s">
        <v>191</v>
      </c>
      <c r="C423" s="41" t="s">
        <v>887</v>
      </c>
      <c r="D423" s="41" t="s">
        <v>10</v>
      </c>
      <c r="E423" s="41" t="s">
        <v>971</v>
      </c>
      <c r="F423" s="41" t="s">
        <v>972</v>
      </c>
      <c r="G423" s="41" t="s">
        <v>973</v>
      </c>
      <c r="H423" s="41" t="s">
        <v>194</v>
      </c>
      <c r="I423" s="41" t="s">
        <v>195</v>
      </c>
      <c r="J423" s="41" t="s">
        <v>214</v>
      </c>
      <c r="K423" s="41" t="s">
        <v>206</v>
      </c>
      <c r="L423" s="41" t="s">
        <v>198</v>
      </c>
      <c r="M423" s="41" t="s">
        <v>88</v>
      </c>
      <c r="N423" s="42">
        <v>1693</v>
      </c>
      <c r="O423" s="42">
        <v>2</v>
      </c>
      <c r="P423" s="41" t="s">
        <v>82</v>
      </c>
      <c r="Q423" s="41" t="s">
        <v>101</v>
      </c>
      <c r="R423" s="41" t="s">
        <v>200</v>
      </c>
      <c r="S423" s="41" t="s">
        <v>252</v>
      </c>
      <c r="T423" s="41" t="s">
        <v>202</v>
      </c>
      <c r="U423" s="41" t="s">
        <v>203</v>
      </c>
      <c r="V423" s="1">
        <v>0.34300000000000003</v>
      </c>
      <c r="W423" s="1">
        <v>0.34300000000000003</v>
      </c>
      <c r="X423" s="1">
        <v>0.4</v>
      </c>
    </row>
    <row r="424" spans="1:24" ht="26.25" hidden="1" customHeight="1">
      <c r="A424" s="41" t="s">
        <v>15</v>
      </c>
      <c r="B424" s="41" t="s">
        <v>191</v>
      </c>
      <c r="C424" s="41" t="s">
        <v>887</v>
      </c>
      <c r="D424" s="41" t="s">
        <v>10</v>
      </c>
      <c r="E424" s="41" t="s">
        <v>974</v>
      </c>
      <c r="F424" s="41" t="s">
        <v>975</v>
      </c>
      <c r="G424" s="41" t="s">
        <v>973</v>
      </c>
      <c r="H424" s="41" t="s">
        <v>194</v>
      </c>
      <c r="I424" s="41" t="s">
        <v>195</v>
      </c>
      <c r="J424" s="41" t="s">
        <v>214</v>
      </c>
      <c r="K424" s="41" t="s">
        <v>206</v>
      </c>
      <c r="L424" s="41" t="s">
        <v>198</v>
      </c>
      <c r="M424" s="41" t="s">
        <v>88</v>
      </c>
      <c r="N424" s="42">
        <v>1583</v>
      </c>
      <c r="O424" s="42">
        <v>12</v>
      </c>
      <c r="P424" s="41" t="s">
        <v>215</v>
      </c>
      <c r="Q424" s="41" t="s">
        <v>101</v>
      </c>
      <c r="R424" s="41" t="s">
        <v>200</v>
      </c>
      <c r="S424" s="41" t="s">
        <v>252</v>
      </c>
      <c r="T424" s="41" t="s">
        <v>202</v>
      </c>
      <c r="U424" s="41" t="s">
        <v>203</v>
      </c>
      <c r="V424" s="1">
        <v>0</v>
      </c>
      <c r="W424" s="1">
        <v>0</v>
      </c>
      <c r="X424" s="1">
        <v>0</v>
      </c>
    </row>
    <row r="425" spans="1:24" ht="26.25" hidden="1" customHeight="1">
      <c r="A425" s="41" t="s">
        <v>15</v>
      </c>
      <c r="B425" s="41" t="s">
        <v>191</v>
      </c>
      <c r="C425" s="41" t="s">
        <v>887</v>
      </c>
      <c r="D425" s="41" t="s">
        <v>10</v>
      </c>
      <c r="E425" s="41" t="s">
        <v>974</v>
      </c>
      <c r="F425" s="41" t="s">
        <v>975</v>
      </c>
      <c r="G425" s="41" t="s">
        <v>973</v>
      </c>
      <c r="H425" s="41" t="s">
        <v>194</v>
      </c>
      <c r="I425" s="41" t="s">
        <v>195</v>
      </c>
      <c r="J425" s="41" t="s">
        <v>214</v>
      </c>
      <c r="K425" s="41" t="s">
        <v>206</v>
      </c>
      <c r="L425" s="41" t="s">
        <v>198</v>
      </c>
      <c r="M425" s="41" t="s">
        <v>88</v>
      </c>
      <c r="N425" s="42">
        <v>1693</v>
      </c>
      <c r="O425" s="42">
        <v>1</v>
      </c>
      <c r="P425" s="41" t="s">
        <v>82</v>
      </c>
      <c r="Q425" s="41" t="s">
        <v>101</v>
      </c>
      <c r="R425" s="41" t="s">
        <v>200</v>
      </c>
      <c r="S425" s="41" t="s">
        <v>252</v>
      </c>
      <c r="T425" s="41" t="s">
        <v>202</v>
      </c>
      <c r="U425" s="41" t="s">
        <v>203</v>
      </c>
      <c r="V425" s="1">
        <v>0.222</v>
      </c>
      <c r="W425" s="1">
        <v>0.222</v>
      </c>
      <c r="X425" s="1">
        <v>0.222</v>
      </c>
    </row>
    <row r="426" spans="1:24" ht="26.25" hidden="1" customHeight="1">
      <c r="A426" s="41" t="s">
        <v>15</v>
      </c>
      <c r="B426" s="41" t="s">
        <v>191</v>
      </c>
      <c r="C426" s="41" t="s">
        <v>887</v>
      </c>
      <c r="D426" s="41" t="s">
        <v>10</v>
      </c>
      <c r="E426" s="41" t="s">
        <v>976</v>
      </c>
      <c r="F426" s="41" t="s">
        <v>977</v>
      </c>
      <c r="G426" s="41" t="s">
        <v>890</v>
      </c>
      <c r="H426" s="41" t="s">
        <v>194</v>
      </c>
      <c r="I426" s="41" t="s">
        <v>195</v>
      </c>
      <c r="J426" s="41" t="s">
        <v>196</v>
      </c>
      <c r="K426" s="41" t="s">
        <v>206</v>
      </c>
      <c r="L426" s="41" t="s">
        <v>198</v>
      </c>
      <c r="M426" s="41" t="s">
        <v>88</v>
      </c>
      <c r="N426" s="42">
        <v>1697</v>
      </c>
      <c r="O426" s="42">
        <v>6</v>
      </c>
      <c r="P426" s="41" t="s">
        <v>82</v>
      </c>
      <c r="Q426" s="41" t="s">
        <v>101</v>
      </c>
      <c r="R426" s="41" t="s">
        <v>200</v>
      </c>
      <c r="S426" s="41" t="s">
        <v>216</v>
      </c>
      <c r="T426" s="41" t="s">
        <v>202</v>
      </c>
      <c r="U426" s="41" t="s">
        <v>203</v>
      </c>
      <c r="V426" s="1">
        <v>0.5</v>
      </c>
      <c r="W426" s="1">
        <v>0.5</v>
      </c>
      <c r="X426" s="1">
        <v>0.5</v>
      </c>
    </row>
    <row r="427" spans="1:24" ht="26.25" hidden="1" customHeight="1">
      <c r="A427" s="41" t="s">
        <v>15</v>
      </c>
      <c r="B427" s="41" t="s">
        <v>191</v>
      </c>
      <c r="C427" s="41" t="s">
        <v>887</v>
      </c>
      <c r="D427" s="41" t="s">
        <v>10</v>
      </c>
      <c r="E427" s="41" t="s">
        <v>978</v>
      </c>
      <c r="F427" s="41" t="s">
        <v>979</v>
      </c>
      <c r="G427" s="41" t="s">
        <v>890</v>
      </c>
      <c r="H427" s="41" t="s">
        <v>194</v>
      </c>
      <c r="I427" s="41" t="s">
        <v>195</v>
      </c>
      <c r="J427" s="41" t="s">
        <v>196</v>
      </c>
      <c r="K427" s="41" t="s">
        <v>206</v>
      </c>
      <c r="L427" s="41" t="s">
        <v>198</v>
      </c>
      <c r="M427" s="41" t="s">
        <v>88</v>
      </c>
      <c r="N427" s="42">
        <v>1698</v>
      </c>
      <c r="O427" s="42">
        <v>62</v>
      </c>
      <c r="P427" s="41" t="s">
        <v>82</v>
      </c>
      <c r="Q427" s="41" t="s">
        <v>101</v>
      </c>
      <c r="R427" s="41" t="s">
        <v>200</v>
      </c>
      <c r="S427" s="41" t="s">
        <v>216</v>
      </c>
      <c r="T427" s="41" t="s">
        <v>202</v>
      </c>
      <c r="U427" s="41" t="s">
        <v>203</v>
      </c>
      <c r="V427" s="1">
        <v>1.24</v>
      </c>
      <c r="W427" s="1">
        <v>1.24</v>
      </c>
      <c r="X427" s="1">
        <v>1.24</v>
      </c>
    </row>
    <row r="428" spans="1:24" ht="26.25" hidden="1" customHeight="1">
      <c r="A428" s="41" t="s">
        <v>15</v>
      </c>
      <c r="B428" s="41" t="s">
        <v>191</v>
      </c>
      <c r="C428" s="41" t="s">
        <v>887</v>
      </c>
      <c r="D428" s="41" t="s">
        <v>10</v>
      </c>
      <c r="E428" s="41" t="s">
        <v>980</v>
      </c>
      <c r="F428" s="41" t="s">
        <v>981</v>
      </c>
      <c r="G428" s="41" t="s">
        <v>890</v>
      </c>
      <c r="H428" s="41" t="s">
        <v>194</v>
      </c>
      <c r="I428" s="41" t="s">
        <v>195</v>
      </c>
      <c r="J428" s="41" t="s">
        <v>196</v>
      </c>
      <c r="K428" s="41" t="s">
        <v>206</v>
      </c>
      <c r="L428" s="41" t="s">
        <v>198</v>
      </c>
      <c r="M428" s="41" t="s">
        <v>88</v>
      </c>
      <c r="N428" s="42">
        <v>1698</v>
      </c>
      <c r="O428" s="42">
        <v>14</v>
      </c>
      <c r="P428" s="41" t="s">
        <v>82</v>
      </c>
      <c r="Q428" s="41" t="s">
        <v>101</v>
      </c>
      <c r="R428" s="41" t="s">
        <v>200</v>
      </c>
      <c r="S428" s="41" t="s">
        <v>216</v>
      </c>
      <c r="T428" s="41" t="s">
        <v>202</v>
      </c>
      <c r="U428" s="41" t="s">
        <v>203</v>
      </c>
      <c r="V428" s="1">
        <v>0.72399999999999998</v>
      </c>
      <c r="W428" s="1">
        <v>0.72399999999999998</v>
      </c>
      <c r="X428" s="1">
        <v>0.72399999999999998</v>
      </c>
    </row>
    <row r="429" spans="1:24" ht="26.25" hidden="1" customHeight="1">
      <c r="A429" s="41" t="s">
        <v>15</v>
      </c>
      <c r="B429" s="41" t="s">
        <v>191</v>
      </c>
      <c r="C429" s="41" t="s">
        <v>887</v>
      </c>
      <c r="D429" s="41" t="s">
        <v>10</v>
      </c>
      <c r="E429" s="41" t="s">
        <v>982</v>
      </c>
      <c r="F429" s="41" t="s">
        <v>983</v>
      </c>
      <c r="G429" s="41" t="s">
        <v>890</v>
      </c>
      <c r="H429" s="41" t="s">
        <v>194</v>
      </c>
      <c r="I429" s="41" t="s">
        <v>195</v>
      </c>
      <c r="J429" s="41" t="s">
        <v>196</v>
      </c>
      <c r="K429" s="41" t="s">
        <v>206</v>
      </c>
      <c r="L429" s="41" t="s">
        <v>198</v>
      </c>
      <c r="M429" s="41" t="s">
        <v>88</v>
      </c>
      <c r="N429" s="42">
        <v>1696</v>
      </c>
      <c r="O429" s="42">
        <v>5</v>
      </c>
      <c r="P429" s="41" t="s">
        <v>82</v>
      </c>
      <c r="Q429" s="41" t="s">
        <v>101</v>
      </c>
      <c r="R429" s="41" t="s">
        <v>200</v>
      </c>
      <c r="S429" s="41" t="s">
        <v>216</v>
      </c>
      <c r="T429" s="41" t="s">
        <v>202</v>
      </c>
      <c r="U429" s="41" t="s">
        <v>203</v>
      </c>
      <c r="V429" s="1">
        <v>0.54500000000000004</v>
      </c>
      <c r="W429" s="1">
        <v>0.54500000000000004</v>
      </c>
      <c r="X429" s="1">
        <v>0.54500000000000004</v>
      </c>
    </row>
    <row r="430" spans="1:24" ht="26.25" hidden="1" customHeight="1">
      <c r="A430" s="41" t="s">
        <v>15</v>
      </c>
      <c r="B430" s="41" t="s">
        <v>191</v>
      </c>
      <c r="C430" s="41" t="s">
        <v>887</v>
      </c>
      <c r="D430" s="41" t="s">
        <v>10</v>
      </c>
      <c r="E430" s="41" t="s">
        <v>984</v>
      </c>
      <c r="F430" s="41" t="s">
        <v>985</v>
      </c>
      <c r="G430" s="41" t="s">
        <v>890</v>
      </c>
      <c r="H430" s="41" t="s">
        <v>194</v>
      </c>
      <c r="I430" s="41" t="s">
        <v>195</v>
      </c>
      <c r="J430" s="41" t="s">
        <v>196</v>
      </c>
      <c r="K430" s="41" t="s">
        <v>206</v>
      </c>
      <c r="L430" s="41" t="s">
        <v>198</v>
      </c>
      <c r="M430" s="41" t="s">
        <v>88</v>
      </c>
      <c r="N430" s="42">
        <v>1698</v>
      </c>
      <c r="O430" s="42">
        <v>37</v>
      </c>
      <c r="P430" s="41" t="s">
        <v>82</v>
      </c>
      <c r="Q430" s="41" t="s">
        <v>101</v>
      </c>
      <c r="R430" s="41" t="s">
        <v>200</v>
      </c>
      <c r="S430" s="41" t="s">
        <v>216</v>
      </c>
      <c r="T430" s="41" t="s">
        <v>202</v>
      </c>
      <c r="U430" s="41" t="s">
        <v>203</v>
      </c>
      <c r="V430" s="1">
        <v>0.57799999999999996</v>
      </c>
      <c r="W430" s="1">
        <v>0.57799999999999996</v>
      </c>
      <c r="X430" s="1">
        <v>3.85</v>
      </c>
    </row>
    <row r="431" spans="1:24" ht="26.25" hidden="1" customHeight="1">
      <c r="A431" s="41" t="s">
        <v>15</v>
      </c>
      <c r="B431" s="41" t="s">
        <v>191</v>
      </c>
      <c r="C431" s="41" t="s">
        <v>887</v>
      </c>
      <c r="D431" s="41" t="s">
        <v>10</v>
      </c>
      <c r="E431" s="41" t="s">
        <v>986</v>
      </c>
      <c r="F431" s="41" t="s">
        <v>987</v>
      </c>
      <c r="G431" s="41" t="s">
        <v>890</v>
      </c>
      <c r="H431" s="41" t="s">
        <v>194</v>
      </c>
      <c r="I431" s="41" t="s">
        <v>195</v>
      </c>
      <c r="J431" s="41" t="s">
        <v>196</v>
      </c>
      <c r="K431" s="41" t="s">
        <v>206</v>
      </c>
      <c r="L431" s="41" t="s">
        <v>198</v>
      </c>
      <c r="M431" s="41" t="s">
        <v>88</v>
      </c>
      <c r="N431" s="42">
        <v>1698</v>
      </c>
      <c r="O431" s="42">
        <v>50</v>
      </c>
      <c r="P431" s="41" t="s">
        <v>82</v>
      </c>
      <c r="Q431" s="41" t="s">
        <v>101</v>
      </c>
      <c r="R431" s="41" t="s">
        <v>200</v>
      </c>
      <c r="S431" s="41" t="s">
        <v>216</v>
      </c>
      <c r="T431" s="41" t="s">
        <v>202</v>
      </c>
      <c r="U431" s="41" t="s">
        <v>203</v>
      </c>
      <c r="V431" s="1">
        <v>2.3E-2</v>
      </c>
      <c r="W431" s="1">
        <v>2.3E-2</v>
      </c>
      <c r="X431" s="1">
        <v>2.3E-2</v>
      </c>
    </row>
    <row r="432" spans="1:24" ht="26.25" hidden="1" customHeight="1">
      <c r="A432" s="41" t="s">
        <v>15</v>
      </c>
      <c r="B432" s="41" t="s">
        <v>191</v>
      </c>
      <c r="C432" s="41" t="s">
        <v>887</v>
      </c>
      <c r="D432" s="41" t="s">
        <v>10</v>
      </c>
      <c r="E432" s="41" t="s">
        <v>988</v>
      </c>
      <c r="F432" s="41" t="s">
        <v>989</v>
      </c>
      <c r="G432" s="41" t="s">
        <v>890</v>
      </c>
      <c r="H432" s="41" t="s">
        <v>194</v>
      </c>
      <c r="I432" s="41" t="s">
        <v>195</v>
      </c>
      <c r="J432" s="41" t="s">
        <v>196</v>
      </c>
      <c r="K432" s="41" t="s">
        <v>206</v>
      </c>
      <c r="L432" s="41" t="s">
        <v>198</v>
      </c>
      <c r="M432" s="41" t="s">
        <v>88</v>
      </c>
      <c r="N432" s="42">
        <v>1696</v>
      </c>
      <c r="O432" s="42">
        <v>10</v>
      </c>
      <c r="P432" s="41" t="s">
        <v>82</v>
      </c>
      <c r="Q432" s="41" t="s">
        <v>101</v>
      </c>
      <c r="R432" s="41" t="s">
        <v>200</v>
      </c>
      <c r="S432" s="41" t="s">
        <v>216</v>
      </c>
      <c r="T432" s="41" t="s">
        <v>202</v>
      </c>
      <c r="U432" s="41" t="s">
        <v>203</v>
      </c>
      <c r="V432" s="1">
        <v>0.08</v>
      </c>
      <c r="W432" s="1">
        <v>0.08</v>
      </c>
      <c r="X432" s="1">
        <v>0.08</v>
      </c>
    </row>
    <row r="433" spans="1:24" ht="26.25" hidden="1" customHeight="1">
      <c r="A433" s="41" t="s">
        <v>15</v>
      </c>
      <c r="B433" s="41" t="s">
        <v>191</v>
      </c>
      <c r="C433" s="41" t="s">
        <v>887</v>
      </c>
      <c r="D433" s="41" t="s">
        <v>10</v>
      </c>
      <c r="E433" s="41" t="s">
        <v>990</v>
      </c>
      <c r="F433" s="41" t="s">
        <v>991</v>
      </c>
      <c r="G433" s="41" t="s">
        <v>890</v>
      </c>
      <c r="H433" s="41" t="s">
        <v>194</v>
      </c>
      <c r="I433" s="41" t="s">
        <v>195</v>
      </c>
      <c r="J433" s="41" t="s">
        <v>196</v>
      </c>
      <c r="K433" s="41" t="s">
        <v>206</v>
      </c>
      <c r="L433" s="41" t="s">
        <v>198</v>
      </c>
      <c r="M433" s="41" t="s">
        <v>88</v>
      </c>
      <c r="N433" s="42">
        <v>1698</v>
      </c>
      <c r="O433" s="42">
        <v>52</v>
      </c>
      <c r="P433" s="41" t="s">
        <v>82</v>
      </c>
      <c r="Q433" s="41" t="s">
        <v>101</v>
      </c>
      <c r="R433" s="41" t="s">
        <v>200</v>
      </c>
      <c r="S433" s="41" t="s">
        <v>216</v>
      </c>
      <c r="T433" s="41" t="s">
        <v>202</v>
      </c>
      <c r="U433" s="41" t="s">
        <v>203</v>
      </c>
      <c r="V433" s="1">
        <v>6.0999999999999999E-2</v>
      </c>
      <c r="W433" s="1">
        <v>6.0999999999999999E-2</v>
      </c>
      <c r="X433" s="1">
        <v>6.0999999999999999E-2</v>
      </c>
    </row>
    <row r="434" spans="1:24" ht="26.25" hidden="1" customHeight="1">
      <c r="A434" s="41" t="s">
        <v>15</v>
      </c>
      <c r="B434" s="41" t="s">
        <v>191</v>
      </c>
      <c r="C434" s="41" t="s">
        <v>887</v>
      </c>
      <c r="D434" s="41" t="s">
        <v>10</v>
      </c>
      <c r="E434" s="41" t="s">
        <v>992</v>
      </c>
      <c r="F434" s="41" t="s">
        <v>993</v>
      </c>
      <c r="G434" s="41" t="s">
        <v>890</v>
      </c>
      <c r="H434" s="41" t="s">
        <v>194</v>
      </c>
      <c r="I434" s="41" t="s">
        <v>195</v>
      </c>
      <c r="J434" s="41" t="s">
        <v>196</v>
      </c>
      <c r="K434" s="41" t="s">
        <v>206</v>
      </c>
      <c r="L434" s="41" t="s">
        <v>198</v>
      </c>
      <c r="M434" s="41" t="s">
        <v>88</v>
      </c>
      <c r="N434" s="42">
        <v>1698</v>
      </c>
      <c r="O434" s="42">
        <v>51</v>
      </c>
      <c r="P434" s="41" t="s">
        <v>82</v>
      </c>
      <c r="Q434" s="41" t="s">
        <v>101</v>
      </c>
      <c r="R434" s="41" t="s">
        <v>200</v>
      </c>
      <c r="S434" s="41" t="s">
        <v>216</v>
      </c>
      <c r="T434" s="41" t="s">
        <v>202</v>
      </c>
      <c r="U434" s="41" t="s">
        <v>203</v>
      </c>
      <c r="V434" s="1">
        <v>0.3</v>
      </c>
      <c r="W434" s="1">
        <v>0.3</v>
      </c>
      <c r="X434" s="1">
        <v>0.3</v>
      </c>
    </row>
    <row r="435" spans="1:24" ht="26.25" hidden="1" customHeight="1">
      <c r="A435" s="41" t="s">
        <v>15</v>
      </c>
      <c r="B435" s="41" t="s">
        <v>191</v>
      </c>
      <c r="C435" s="41" t="s">
        <v>887</v>
      </c>
      <c r="D435" s="41" t="s">
        <v>10</v>
      </c>
      <c r="E435" s="41" t="s">
        <v>994</v>
      </c>
      <c r="F435" s="41" t="s">
        <v>995</v>
      </c>
      <c r="G435" s="41" t="s">
        <v>890</v>
      </c>
      <c r="H435" s="41" t="s">
        <v>194</v>
      </c>
      <c r="I435" s="41" t="s">
        <v>195</v>
      </c>
      <c r="J435" s="41" t="s">
        <v>196</v>
      </c>
      <c r="K435" s="41" t="s">
        <v>206</v>
      </c>
      <c r="L435" s="41" t="s">
        <v>198</v>
      </c>
      <c r="M435" s="41" t="s">
        <v>88</v>
      </c>
      <c r="N435" s="42">
        <v>1698</v>
      </c>
      <c r="O435" s="42">
        <v>56</v>
      </c>
      <c r="P435" s="41" t="s">
        <v>82</v>
      </c>
      <c r="Q435" s="41" t="s">
        <v>101</v>
      </c>
      <c r="R435" s="41" t="s">
        <v>200</v>
      </c>
      <c r="S435" s="41" t="s">
        <v>216</v>
      </c>
      <c r="T435" s="41" t="s">
        <v>202</v>
      </c>
      <c r="U435" s="41" t="s">
        <v>203</v>
      </c>
      <c r="V435" s="1">
        <v>9.4E-2</v>
      </c>
      <c r="W435" s="1">
        <v>9.4E-2</v>
      </c>
      <c r="X435" s="1">
        <v>9.4E-2</v>
      </c>
    </row>
    <row r="436" spans="1:24" ht="26.25" hidden="1" customHeight="1">
      <c r="A436" s="41" t="s">
        <v>15</v>
      </c>
      <c r="B436" s="41" t="s">
        <v>191</v>
      </c>
      <c r="C436" s="41" t="s">
        <v>887</v>
      </c>
      <c r="D436" s="41" t="s">
        <v>10</v>
      </c>
      <c r="E436" s="41" t="s">
        <v>428</v>
      </c>
      <c r="F436" s="41" t="s">
        <v>996</v>
      </c>
      <c r="G436" s="41"/>
      <c r="H436" s="41" t="s">
        <v>194</v>
      </c>
      <c r="I436" s="41" t="s">
        <v>195</v>
      </c>
      <c r="J436" s="41" t="s">
        <v>214</v>
      </c>
      <c r="K436" s="41" t="s">
        <v>206</v>
      </c>
      <c r="L436" s="41" t="s">
        <v>198</v>
      </c>
      <c r="M436" s="41" t="s">
        <v>88</v>
      </c>
      <c r="N436" s="42">
        <v>1583</v>
      </c>
      <c r="O436" s="42">
        <v>10</v>
      </c>
      <c r="P436" s="41" t="s">
        <v>215</v>
      </c>
      <c r="Q436" s="41" t="s">
        <v>101</v>
      </c>
      <c r="R436" s="41" t="s">
        <v>200</v>
      </c>
      <c r="S436" s="41" t="s">
        <v>252</v>
      </c>
      <c r="T436" s="41" t="s">
        <v>202</v>
      </c>
      <c r="U436" s="41" t="s">
        <v>203</v>
      </c>
      <c r="V436" s="1">
        <v>0</v>
      </c>
      <c r="W436" s="1">
        <v>0</v>
      </c>
      <c r="X436" s="1">
        <v>0</v>
      </c>
    </row>
    <row r="437" spans="1:24" ht="26.25" hidden="1" customHeight="1">
      <c r="A437" s="41" t="s">
        <v>15</v>
      </c>
      <c r="B437" s="41" t="s">
        <v>191</v>
      </c>
      <c r="C437" s="41" t="s">
        <v>887</v>
      </c>
      <c r="D437" s="41" t="s">
        <v>10</v>
      </c>
      <c r="E437" s="41" t="s">
        <v>430</v>
      </c>
      <c r="F437" s="41" t="s">
        <v>431</v>
      </c>
      <c r="G437" s="41" t="s">
        <v>432</v>
      </c>
      <c r="H437" s="41" t="s">
        <v>194</v>
      </c>
      <c r="I437" s="41" t="s">
        <v>195</v>
      </c>
      <c r="J437" s="41" t="s">
        <v>214</v>
      </c>
      <c r="K437" s="41" t="s">
        <v>206</v>
      </c>
      <c r="L437" s="41" t="s">
        <v>198</v>
      </c>
      <c r="M437" s="41" t="s">
        <v>88</v>
      </c>
      <c r="N437" s="42">
        <v>1698</v>
      </c>
      <c r="O437" s="42">
        <v>63</v>
      </c>
      <c r="P437" s="41" t="s">
        <v>82</v>
      </c>
      <c r="Q437" s="41" t="s">
        <v>101</v>
      </c>
      <c r="R437" s="41" t="s">
        <v>200</v>
      </c>
      <c r="S437" s="41" t="s">
        <v>216</v>
      </c>
      <c r="T437" s="41" t="s">
        <v>202</v>
      </c>
      <c r="U437" s="41" t="s">
        <v>217</v>
      </c>
      <c r="V437" s="1">
        <v>1E-3</v>
      </c>
      <c r="W437" s="1">
        <v>1E-3</v>
      </c>
      <c r="X437" s="1">
        <v>1E-3</v>
      </c>
    </row>
    <row r="438" spans="1:24" ht="26.25" hidden="1" customHeight="1">
      <c r="A438" s="41" t="s">
        <v>15</v>
      </c>
      <c r="B438" s="41" t="s">
        <v>191</v>
      </c>
      <c r="C438" s="41" t="s">
        <v>887</v>
      </c>
      <c r="D438" s="41" t="s">
        <v>10</v>
      </c>
      <c r="E438" s="41" t="s">
        <v>997</v>
      </c>
      <c r="F438" s="41" t="s">
        <v>998</v>
      </c>
      <c r="G438" s="41"/>
      <c r="H438" s="41" t="s">
        <v>194</v>
      </c>
      <c r="I438" s="41" t="s">
        <v>195</v>
      </c>
      <c r="J438" s="41" t="s">
        <v>214</v>
      </c>
      <c r="K438" s="41" t="s">
        <v>206</v>
      </c>
      <c r="L438" s="41" t="s">
        <v>198</v>
      </c>
      <c r="M438" s="41" t="s">
        <v>88</v>
      </c>
      <c r="N438" s="42">
        <v>1583</v>
      </c>
      <c r="O438" s="42">
        <v>4</v>
      </c>
      <c r="P438" s="41" t="s">
        <v>215</v>
      </c>
      <c r="Q438" s="41" t="s">
        <v>101</v>
      </c>
      <c r="R438" s="41" t="s">
        <v>200</v>
      </c>
      <c r="S438" s="41" t="s">
        <v>252</v>
      </c>
      <c r="T438" s="41" t="s">
        <v>202</v>
      </c>
      <c r="U438" s="41" t="s">
        <v>203</v>
      </c>
      <c r="V438" s="1">
        <v>0</v>
      </c>
      <c r="W438" s="1">
        <v>0</v>
      </c>
      <c r="X438" s="1">
        <v>0</v>
      </c>
    </row>
    <row r="439" spans="1:24" ht="26.25" hidden="1" customHeight="1">
      <c r="A439" s="41" t="s">
        <v>15</v>
      </c>
      <c r="B439" s="41" t="s">
        <v>191</v>
      </c>
      <c r="C439" s="41" t="s">
        <v>887</v>
      </c>
      <c r="D439" s="41" t="s">
        <v>10</v>
      </c>
      <c r="E439" s="41" t="s">
        <v>999</v>
      </c>
      <c r="F439" s="41" t="s">
        <v>1000</v>
      </c>
      <c r="G439" s="41" t="s">
        <v>1001</v>
      </c>
      <c r="H439" s="41" t="s">
        <v>194</v>
      </c>
      <c r="I439" s="41" t="s">
        <v>301</v>
      </c>
      <c r="J439" s="41" t="s">
        <v>302</v>
      </c>
      <c r="K439" s="41" t="s">
        <v>303</v>
      </c>
      <c r="L439" s="41" t="s">
        <v>617</v>
      </c>
      <c r="M439" s="41" t="s">
        <v>88</v>
      </c>
      <c r="N439" s="42">
        <v>1672</v>
      </c>
      <c r="O439" s="42">
        <v>2</v>
      </c>
      <c r="P439" s="41" t="s">
        <v>82</v>
      </c>
      <c r="Q439" s="41" t="s">
        <v>101</v>
      </c>
      <c r="R439" s="41" t="s">
        <v>200</v>
      </c>
      <c r="S439" s="41" t="s">
        <v>510</v>
      </c>
      <c r="T439" s="41" t="s">
        <v>202</v>
      </c>
      <c r="U439" s="41" t="s">
        <v>203</v>
      </c>
      <c r="V439" s="1">
        <v>4.42</v>
      </c>
      <c r="W439" s="1">
        <v>4.42</v>
      </c>
      <c r="X439" s="1">
        <v>4.42</v>
      </c>
    </row>
    <row r="440" spans="1:24" ht="26.25" hidden="1" customHeight="1">
      <c r="A440" s="41" t="s">
        <v>15</v>
      </c>
      <c r="B440" s="41" t="s">
        <v>191</v>
      </c>
      <c r="C440" s="41" t="s">
        <v>887</v>
      </c>
      <c r="D440" s="41" t="s">
        <v>10</v>
      </c>
      <c r="E440" s="41" t="s">
        <v>1002</v>
      </c>
      <c r="F440" s="41" t="s">
        <v>1003</v>
      </c>
      <c r="G440" s="41" t="s">
        <v>890</v>
      </c>
      <c r="H440" s="41" t="s">
        <v>194</v>
      </c>
      <c r="I440" s="41" t="s">
        <v>195</v>
      </c>
      <c r="J440" s="41" t="s">
        <v>196</v>
      </c>
      <c r="K440" s="41" t="s">
        <v>206</v>
      </c>
      <c r="L440" s="41" t="s">
        <v>198</v>
      </c>
      <c r="M440" s="41" t="s">
        <v>88</v>
      </c>
      <c r="N440" s="42">
        <v>1698</v>
      </c>
      <c r="O440" s="42">
        <v>28</v>
      </c>
      <c r="P440" s="41" t="s">
        <v>82</v>
      </c>
      <c r="Q440" s="41" t="s">
        <v>101</v>
      </c>
      <c r="R440" s="41" t="s">
        <v>200</v>
      </c>
      <c r="S440" s="41" t="s">
        <v>216</v>
      </c>
      <c r="T440" s="41" t="s">
        <v>202</v>
      </c>
      <c r="U440" s="41" t="s">
        <v>203</v>
      </c>
      <c r="V440" s="1">
        <v>0.36299999999999999</v>
      </c>
      <c r="W440" s="1">
        <v>0.36299999999999999</v>
      </c>
      <c r="X440" s="1">
        <v>0.36299999999999999</v>
      </c>
    </row>
    <row r="441" spans="1:24" ht="26.25" hidden="1" customHeight="1">
      <c r="A441" s="41" t="s">
        <v>15</v>
      </c>
      <c r="B441" s="41" t="s">
        <v>191</v>
      </c>
      <c r="C441" s="41" t="s">
        <v>887</v>
      </c>
      <c r="D441" s="41" t="s">
        <v>10</v>
      </c>
      <c r="E441" s="41" t="s">
        <v>1004</v>
      </c>
      <c r="F441" s="41" t="s">
        <v>1005</v>
      </c>
      <c r="G441" s="41" t="s">
        <v>890</v>
      </c>
      <c r="H441" s="41" t="s">
        <v>194</v>
      </c>
      <c r="I441" s="41" t="s">
        <v>195</v>
      </c>
      <c r="J441" s="41" t="s">
        <v>196</v>
      </c>
      <c r="K441" s="41" t="s">
        <v>206</v>
      </c>
      <c r="L441" s="41" t="s">
        <v>198</v>
      </c>
      <c r="M441" s="41" t="s">
        <v>88</v>
      </c>
      <c r="N441" s="42">
        <v>1697</v>
      </c>
      <c r="O441" s="42">
        <v>7</v>
      </c>
      <c r="P441" s="41" t="s">
        <v>82</v>
      </c>
      <c r="Q441" s="41" t="s">
        <v>101</v>
      </c>
      <c r="R441" s="41" t="s">
        <v>200</v>
      </c>
      <c r="S441" s="41" t="s">
        <v>216</v>
      </c>
      <c r="T441" s="41" t="s">
        <v>202</v>
      </c>
      <c r="U441" s="41" t="s">
        <v>203</v>
      </c>
      <c r="V441" s="1">
        <v>1.7589999999999999</v>
      </c>
      <c r="W441" s="1">
        <v>1.7589999999999999</v>
      </c>
      <c r="X441" s="1">
        <v>1.7589999999999999</v>
      </c>
    </row>
    <row r="442" spans="1:24" ht="26.25" hidden="1" customHeight="1">
      <c r="A442" s="41" t="s">
        <v>15</v>
      </c>
      <c r="B442" s="41" t="s">
        <v>191</v>
      </c>
      <c r="C442" s="41" t="s">
        <v>887</v>
      </c>
      <c r="D442" s="41" t="s">
        <v>10</v>
      </c>
      <c r="E442" s="41" t="s">
        <v>1006</v>
      </c>
      <c r="F442" s="41" t="s">
        <v>1007</v>
      </c>
      <c r="G442" s="41" t="s">
        <v>890</v>
      </c>
      <c r="H442" s="41" t="s">
        <v>194</v>
      </c>
      <c r="I442" s="41" t="s">
        <v>195</v>
      </c>
      <c r="J442" s="41" t="s">
        <v>196</v>
      </c>
      <c r="K442" s="41" t="s">
        <v>206</v>
      </c>
      <c r="L442" s="41" t="s">
        <v>198</v>
      </c>
      <c r="M442" s="41" t="s">
        <v>88</v>
      </c>
      <c r="N442" s="42">
        <v>1697</v>
      </c>
      <c r="O442" s="42">
        <v>8</v>
      </c>
      <c r="P442" s="41" t="s">
        <v>82</v>
      </c>
      <c r="Q442" s="41" t="s">
        <v>101</v>
      </c>
      <c r="R442" s="41" t="s">
        <v>200</v>
      </c>
      <c r="S442" s="41" t="s">
        <v>216</v>
      </c>
      <c r="T442" s="41" t="s">
        <v>202</v>
      </c>
      <c r="U442" s="41" t="s">
        <v>203</v>
      </c>
      <c r="V442" s="1">
        <v>0.14399999999999999</v>
      </c>
      <c r="W442" s="1">
        <v>0.14399999999999999</v>
      </c>
      <c r="X442" s="1">
        <v>0.14399999999999999</v>
      </c>
    </row>
    <row r="443" spans="1:24" ht="26.25" hidden="1" customHeight="1">
      <c r="A443" s="41" t="s">
        <v>15</v>
      </c>
      <c r="B443" s="41" t="s">
        <v>191</v>
      </c>
      <c r="C443" s="41" t="s">
        <v>887</v>
      </c>
      <c r="D443" s="41" t="s">
        <v>10</v>
      </c>
      <c r="E443" s="41" t="s">
        <v>1008</v>
      </c>
      <c r="F443" s="41" t="s">
        <v>1009</v>
      </c>
      <c r="G443" s="41" t="s">
        <v>890</v>
      </c>
      <c r="H443" s="41" t="s">
        <v>194</v>
      </c>
      <c r="I443" s="41" t="s">
        <v>195</v>
      </c>
      <c r="J443" s="41" t="s">
        <v>196</v>
      </c>
      <c r="K443" s="41" t="s">
        <v>206</v>
      </c>
      <c r="L443" s="41" t="s">
        <v>198</v>
      </c>
      <c r="M443" s="41" t="s">
        <v>88</v>
      </c>
      <c r="N443" s="42">
        <v>1696</v>
      </c>
      <c r="O443" s="42">
        <v>24</v>
      </c>
      <c r="P443" s="41" t="s">
        <v>82</v>
      </c>
      <c r="Q443" s="41" t="s">
        <v>101</v>
      </c>
      <c r="R443" s="41" t="s">
        <v>200</v>
      </c>
      <c r="S443" s="41" t="s">
        <v>216</v>
      </c>
      <c r="T443" s="41" t="s">
        <v>202</v>
      </c>
      <c r="U443" s="41" t="s">
        <v>203</v>
      </c>
      <c r="V443" s="1">
        <v>2.5000000000000001E-2</v>
      </c>
      <c r="W443" s="1">
        <v>2.5000000000000001E-2</v>
      </c>
      <c r="X443" s="1">
        <v>2.5000000000000001E-2</v>
      </c>
    </row>
    <row r="444" spans="1:24" ht="26.25" hidden="1" customHeight="1">
      <c r="A444" s="41" t="s">
        <v>15</v>
      </c>
      <c r="B444" s="41" t="s">
        <v>191</v>
      </c>
      <c r="C444" s="41" t="s">
        <v>887</v>
      </c>
      <c r="D444" s="41" t="s">
        <v>10</v>
      </c>
      <c r="E444" s="41" t="s">
        <v>1010</v>
      </c>
      <c r="F444" s="41" t="s">
        <v>1011</v>
      </c>
      <c r="G444" s="41" t="s">
        <v>890</v>
      </c>
      <c r="H444" s="41" t="s">
        <v>194</v>
      </c>
      <c r="I444" s="41" t="s">
        <v>195</v>
      </c>
      <c r="J444" s="41" t="s">
        <v>196</v>
      </c>
      <c r="K444" s="41" t="s">
        <v>206</v>
      </c>
      <c r="L444" s="41" t="s">
        <v>198</v>
      </c>
      <c r="M444" s="41" t="s">
        <v>88</v>
      </c>
      <c r="N444" s="42">
        <v>1696</v>
      </c>
      <c r="O444" s="42">
        <v>23</v>
      </c>
      <c r="P444" s="41" t="s">
        <v>82</v>
      </c>
      <c r="Q444" s="41" t="s">
        <v>101</v>
      </c>
      <c r="R444" s="41" t="s">
        <v>200</v>
      </c>
      <c r="S444" s="41" t="s">
        <v>216</v>
      </c>
      <c r="T444" s="41" t="s">
        <v>202</v>
      </c>
      <c r="U444" s="41" t="s">
        <v>203</v>
      </c>
      <c r="V444" s="1">
        <v>3</v>
      </c>
      <c r="W444" s="1">
        <v>3</v>
      </c>
      <c r="X444" s="1">
        <v>3.0369999999999999</v>
      </c>
    </row>
    <row r="445" spans="1:24" ht="26.25" hidden="1" customHeight="1">
      <c r="A445" s="41" t="s">
        <v>15</v>
      </c>
      <c r="B445" s="41" t="s">
        <v>191</v>
      </c>
      <c r="C445" s="41" t="s">
        <v>887</v>
      </c>
      <c r="D445" s="41" t="s">
        <v>10</v>
      </c>
      <c r="E445" s="41" t="s">
        <v>1012</v>
      </c>
      <c r="F445" s="41" t="s">
        <v>1013</v>
      </c>
      <c r="G445" s="41" t="s">
        <v>890</v>
      </c>
      <c r="H445" s="41" t="s">
        <v>194</v>
      </c>
      <c r="I445" s="41" t="s">
        <v>195</v>
      </c>
      <c r="J445" s="41" t="s">
        <v>196</v>
      </c>
      <c r="K445" s="41" t="s">
        <v>206</v>
      </c>
      <c r="L445" s="41" t="s">
        <v>198</v>
      </c>
      <c r="M445" s="41" t="s">
        <v>88</v>
      </c>
      <c r="N445" s="42">
        <v>1698</v>
      </c>
      <c r="O445" s="42">
        <v>31</v>
      </c>
      <c r="P445" s="41" t="s">
        <v>82</v>
      </c>
      <c r="Q445" s="41" t="s">
        <v>101</v>
      </c>
      <c r="R445" s="41" t="s">
        <v>200</v>
      </c>
      <c r="S445" s="41" t="s">
        <v>216</v>
      </c>
      <c r="T445" s="41" t="s">
        <v>202</v>
      </c>
      <c r="U445" s="41" t="s">
        <v>203</v>
      </c>
      <c r="V445" s="1">
        <v>2.4E-2</v>
      </c>
      <c r="W445" s="1">
        <v>2.4E-2</v>
      </c>
      <c r="X445" s="1">
        <v>2.4E-2</v>
      </c>
    </row>
    <row r="446" spans="1:24" ht="26.25" hidden="1" customHeight="1">
      <c r="A446" s="41" t="s">
        <v>15</v>
      </c>
      <c r="B446" s="41" t="s">
        <v>191</v>
      </c>
      <c r="C446" s="41" t="s">
        <v>887</v>
      </c>
      <c r="D446" s="41" t="s">
        <v>10</v>
      </c>
      <c r="E446" s="41" t="s">
        <v>1014</v>
      </c>
      <c r="F446" s="41" t="s">
        <v>1015</v>
      </c>
      <c r="G446" s="41" t="s">
        <v>890</v>
      </c>
      <c r="H446" s="41" t="s">
        <v>194</v>
      </c>
      <c r="I446" s="41" t="s">
        <v>195</v>
      </c>
      <c r="J446" s="41" t="s">
        <v>196</v>
      </c>
      <c r="K446" s="41" t="s">
        <v>206</v>
      </c>
      <c r="L446" s="41" t="s">
        <v>198</v>
      </c>
      <c r="M446" s="41" t="s">
        <v>88</v>
      </c>
      <c r="N446" s="42">
        <v>1698</v>
      </c>
      <c r="O446" s="42">
        <v>27</v>
      </c>
      <c r="P446" s="41" t="s">
        <v>82</v>
      </c>
      <c r="Q446" s="41" t="s">
        <v>101</v>
      </c>
      <c r="R446" s="41" t="s">
        <v>200</v>
      </c>
      <c r="S446" s="41" t="s">
        <v>216</v>
      </c>
      <c r="T446" s="41" t="s">
        <v>202</v>
      </c>
      <c r="U446" s="41" t="s">
        <v>203</v>
      </c>
      <c r="V446" s="1">
        <v>0.02</v>
      </c>
      <c r="W446" s="1">
        <v>0.02</v>
      </c>
      <c r="X446" s="1">
        <v>0.02</v>
      </c>
    </row>
    <row r="447" spans="1:24" ht="26.25" hidden="1" customHeight="1">
      <c r="A447" s="41" t="s">
        <v>15</v>
      </c>
      <c r="B447" s="41" t="s">
        <v>191</v>
      </c>
      <c r="C447" s="41" t="s">
        <v>887</v>
      </c>
      <c r="D447" s="41" t="s">
        <v>10</v>
      </c>
      <c r="E447" s="41" t="s">
        <v>1016</v>
      </c>
      <c r="F447" s="41" t="s">
        <v>1017</v>
      </c>
      <c r="G447" s="41" t="s">
        <v>890</v>
      </c>
      <c r="H447" s="41" t="s">
        <v>194</v>
      </c>
      <c r="I447" s="41" t="s">
        <v>195</v>
      </c>
      <c r="J447" s="41" t="s">
        <v>196</v>
      </c>
      <c r="K447" s="41" t="s">
        <v>206</v>
      </c>
      <c r="L447" s="41" t="s">
        <v>198</v>
      </c>
      <c r="M447" s="41" t="s">
        <v>88</v>
      </c>
      <c r="N447" s="42">
        <v>1698</v>
      </c>
      <c r="O447" s="42">
        <v>29</v>
      </c>
      <c r="P447" s="41" t="s">
        <v>82</v>
      </c>
      <c r="Q447" s="41" t="s">
        <v>101</v>
      </c>
      <c r="R447" s="41" t="s">
        <v>200</v>
      </c>
      <c r="S447" s="41" t="s">
        <v>216</v>
      </c>
      <c r="T447" s="41" t="s">
        <v>202</v>
      </c>
      <c r="U447" s="41" t="s">
        <v>203</v>
      </c>
      <c r="V447" s="1">
        <v>0.16500000000000001</v>
      </c>
      <c r="W447" s="1">
        <v>0.16500000000000001</v>
      </c>
      <c r="X447" s="1">
        <v>0.16500000000000001</v>
      </c>
    </row>
    <row r="448" spans="1:24" ht="26.25" hidden="1" customHeight="1">
      <c r="A448" s="41" t="s">
        <v>15</v>
      </c>
      <c r="B448" s="41" t="s">
        <v>191</v>
      </c>
      <c r="C448" s="41" t="s">
        <v>887</v>
      </c>
      <c r="D448" s="41" t="s">
        <v>10</v>
      </c>
      <c r="E448" s="41" t="s">
        <v>1018</v>
      </c>
      <c r="F448" s="41" t="s">
        <v>1019</v>
      </c>
      <c r="G448" s="41" t="s">
        <v>890</v>
      </c>
      <c r="H448" s="41" t="s">
        <v>194</v>
      </c>
      <c r="I448" s="41" t="s">
        <v>195</v>
      </c>
      <c r="J448" s="41" t="s">
        <v>196</v>
      </c>
      <c r="K448" s="41" t="s">
        <v>206</v>
      </c>
      <c r="L448" s="41" t="s">
        <v>198</v>
      </c>
      <c r="M448" s="41" t="s">
        <v>88</v>
      </c>
      <c r="N448" s="42">
        <v>1698</v>
      </c>
      <c r="O448" s="42">
        <v>22</v>
      </c>
      <c r="P448" s="41" t="s">
        <v>82</v>
      </c>
      <c r="Q448" s="41" t="s">
        <v>101</v>
      </c>
      <c r="R448" s="41" t="s">
        <v>200</v>
      </c>
      <c r="S448" s="41" t="s">
        <v>216</v>
      </c>
      <c r="T448" s="41" t="s">
        <v>202</v>
      </c>
      <c r="U448" s="41" t="s">
        <v>203</v>
      </c>
      <c r="V448" s="1">
        <v>0.01</v>
      </c>
      <c r="W448" s="1">
        <v>0.01</v>
      </c>
      <c r="X448" s="1">
        <v>0.01</v>
      </c>
    </row>
    <row r="449" spans="1:24" ht="26.25" hidden="1" customHeight="1">
      <c r="A449" s="41" t="s">
        <v>15</v>
      </c>
      <c r="B449" s="41" t="s">
        <v>191</v>
      </c>
      <c r="C449" s="41" t="s">
        <v>887</v>
      </c>
      <c r="D449" s="41" t="s">
        <v>10</v>
      </c>
      <c r="E449" s="41" t="s">
        <v>1020</v>
      </c>
      <c r="F449" s="41" t="s">
        <v>1021</v>
      </c>
      <c r="G449" s="41" t="s">
        <v>890</v>
      </c>
      <c r="H449" s="41" t="s">
        <v>194</v>
      </c>
      <c r="I449" s="41" t="s">
        <v>195</v>
      </c>
      <c r="J449" s="41" t="s">
        <v>196</v>
      </c>
      <c r="K449" s="41" t="s">
        <v>206</v>
      </c>
      <c r="L449" s="41" t="s">
        <v>198</v>
      </c>
      <c r="M449" s="41" t="s">
        <v>88</v>
      </c>
      <c r="N449" s="42">
        <v>1698</v>
      </c>
      <c r="O449" s="42">
        <v>26</v>
      </c>
      <c r="P449" s="41" t="s">
        <v>82</v>
      </c>
      <c r="Q449" s="41" t="s">
        <v>101</v>
      </c>
      <c r="R449" s="41" t="s">
        <v>200</v>
      </c>
      <c r="S449" s="41" t="s">
        <v>216</v>
      </c>
      <c r="T449" s="41" t="s">
        <v>202</v>
      </c>
      <c r="U449" s="41" t="s">
        <v>203</v>
      </c>
      <c r="V449" s="1">
        <v>1.4E-2</v>
      </c>
      <c r="W449" s="1">
        <v>1.4E-2</v>
      </c>
      <c r="X449" s="1">
        <v>1.4E-2</v>
      </c>
    </row>
    <row r="450" spans="1:24" ht="26.25" hidden="1" customHeight="1">
      <c r="A450" s="41" t="s">
        <v>15</v>
      </c>
      <c r="B450" s="41" t="s">
        <v>191</v>
      </c>
      <c r="C450" s="41" t="s">
        <v>887</v>
      </c>
      <c r="D450" s="41" t="s">
        <v>10</v>
      </c>
      <c r="E450" s="41" t="s">
        <v>1022</v>
      </c>
      <c r="F450" s="41" t="s">
        <v>1023</v>
      </c>
      <c r="G450" s="41" t="s">
        <v>890</v>
      </c>
      <c r="H450" s="41" t="s">
        <v>194</v>
      </c>
      <c r="I450" s="41" t="s">
        <v>195</v>
      </c>
      <c r="J450" s="41" t="s">
        <v>196</v>
      </c>
      <c r="K450" s="41" t="s">
        <v>206</v>
      </c>
      <c r="L450" s="41" t="s">
        <v>198</v>
      </c>
      <c r="M450" s="41" t="s">
        <v>88</v>
      </c>
      <c r="N450" s="42">
        <v>1698</v>
      </c>
      <c r="O450" s="42">
        <v>60</v>
      </c>
      <c r="P450" s="41" t="s">
        <v>82</v>
      </c>
      <c r="Q450" s="41" t="s">
        <v>101</v>
      </c>
      <c r="R450" s="41" t="s">
        <v>200</v>
      </c>
      <c r="S450" s="41" t="s">
        <v>216</v>
      </c>
      <c r="T450" s="41" t="s">
        <v>202</v>
      </c>
      <c r="U450" s="41" t="s">
        <v>203</v>
      </c>
      <c r="V450" s="1">
        <v>2</v>
      </c>
      <c r="W450" s="1">
        <v>2</v>
      </c>
      <c r="X450" s="1">
        <v>2</v>
      </c>
    </row>
    <row r="451" spans="1:24" ht="26.25" hidden="1" customHeight="1">
      <c r="A451" s="41" t="s">
        <v>15</v>
      </c>
      <c r="B451" s="41" t="s">
        <v>191</v>
      </c>
      <c r="C451" s="41" t="s">
        <v>887</v>
      </c>
      <c r="D451" s="41" t="s">
        <v>10</v>
      </c>
      <c r="E451" s="41" t="s">
        <v>1024</v>
      </c>
      <c r="F451" s="41" t="s">
        <v>1025</v>
      </c>
      <c r="G451" s="41" t="s">
        <v>890</v>
      </c>
      <c r="H451" s="41" t="s">
        <v>194</v>
      </c>
      <c r="I451" s="41" t="s">
        <v>195</v>
      </c>
      <c r="J451" s="41" t="s">
        <v>196</v>
      </c>
      <c r="K451" s="41" t="s">
        <v>206</v>
      </c>
      <c r="L451" s="41" t="s">
        <v>198</v>
      </c>
      <c r="M451" s="41" t="s">
        <v>88</v>
      </c>
      <c r="N451" s="42">
        <v>1698</v>
      </c>
      <c r="O451" s="42">
        <v>24</v>
      </c>
      <c r="P451" s="41" t="s">
        <v>82</v>
      </c>
      <c r="Q451" s="41" t="s">
        <v>101</v>
      </c>
      <c r="R451" s="41" t="s">
        <v>200</v>
      </c>
      <c r="S451" s="41" t="s">
        <v>216</v>
      </c>
      <c r="T451" s="41" t="s">
        <v>202</v>
      </c>
      <c r="U451" s="41" t="s">
        <v>203</v>
      </c>
      <c r="V451" s="1">
        <v>0.126</v>
      </c>
      <c r="W451" s="1">
        <v>0.126</v>
      </c>
      <c r="X451" s="1">
        <v>0.126</v>
      </c>
    </row>
    <row r="452" spans="1:24" ht="26.25" hidden="1" customHeight="1">
      <c r="A452" s="41" t="s">
        <v>15</v>
      </c>
      <c r="B452" s="41" t="s">
        <v>191</v>
      </c>
      <c r="C452" s="41" t="s">
        <v>887</v>
      </c>
      <c r="D452" s="41" t="s">
        <v>10</v>
      </c>
      <c r="E452" s="41" t="s">
        <v>1026</v>
      </c>
      <c r="F452" s="41" t="s">
        <v>1027</v>
      </c>
      <c r="G452" s="41" t="s">
        <v>1028</v>
      </c>
      <c r="H452" s="41" t="s">
        <v>194</v>
      </c>
      <c r="I452" s="41" t="s">
        <v>195</v>
      </c>
      <c r="J452" s="41" t="s">
        <v>196</v>
      </c>
      <c r="K452" s="41" t="s">
        <v>206</v>
      </c>
      <c r="L452" s="41" t="s">
        <v>198</v>
      </c>
      <c r="M452" s="41" t="s">
        <v>88</v>
      </c>
      <c r="N452" s="42">
        <v>1698</v>
      </c>
      <c r="O452" s="42">
        <v>21</v>
      </c>
      <c r="P452" s="41" t="s">
        <v>82</v>
      </c>
      <c r="Q452" s="41" t="s">
        <v>101</v>
      </c>
      <c r="R452" s="41" t="s">
        <v>200</v>
      </c>
      <c r="S452" s="41" t="s">
        <v>216</v>
      </c>
      <c r="T452" s="41" t="s">
        <v>202</v>
      </c>
      <c r="U452" s="41" t="s">
        <v>203</v>
      </c>
      <c r="V452" s="1">
        <v>5.0000000000000001E-3</v>
      </c>
      <c r="W452" s="1">
        <v>0.02</v>
      </c>
      <c r="X452" s="1">
        <v>0.02</v>
      </c>
    </row>
    <row r="453" spans="1:24" ht="26.25" hidden="1" customHeight="1">
      <c r="A453" s="41" t="s">
        <v>15</v>
      </c>
      <c r="B453" s="41" t="s">
        <v>191</v>
      </c>
      <c r="C453" s="41" t="s">
        <v>887</v>
      </c>
      <c r="D453" s="41" t="s">
        <v>10</v>
      </c>
      <c r="E453" s="41" t="s">
        <v>1026</v>
      </c>
      <c r="F453" s="41" t="s">
        <v>1027</v>
      </c>
      <c r="G453" s="41" t="s">
        <v>1028</v>
      </c>
      <c r="H453" s="41" t="s">
        <v>194</v>
      </c>
      <c r="I453" s="41" t="s">
        <v>195</v>
      </c>
      <c r="J453" s="41" t="s">
        <v>196</v>
      </c>
      <c r="K453" s="41" t="s">
        <v>206</v>
      </c>
      <c r="L453" s="41" t="s">
        <v>198</v>
      </c>
      <c r="M453" s="41" t="s">
        <v>88</v>
      </c>
      <c r="N453" s="42">
        <v>1698</v>
      </c>
      <c r="O453" s="42">
        <v>25</v>
      </c>
      <c r="P453" s="41" t="s">
        <v>199</v>
      </c>
      <c r="Q453" s="41" t="s">
        <v>101</v>
      </c>
      <c r="R453" s="41" t="s">
        <v>200</v>
      </c>
      <c r="S453" s="41" t="s">
        <v>216</v>
      </c>
      <c r="T453" s="41" t="s">
        <v>202</v>
      </c>
      <c r="U453" s="41" t="s">
        <v>203</v>
      </c>
      <c r="V453" s="1">
        <v>1.4999999999999999E-2</v>
      </c>
      <c r="W453" s="1">
        <v>0</v>
      </c>
      <c r="X453" s="1">
        <v>0</v>
      </c>
    </row>
    <row r="454" spans="1:24" ht="26.25" hidden="1" customHeight="1">
      <c r="A454" s="41" t="s">
        <v>15</v>
      </c>
      <c r="B454" s="41" t="s">
        <v>191</v>
      </c>
      <c r="C454" s="41" t="s">
        <v>887</v>
      </c>
      <c r="D454" s="41" t="s">
        <v>10</v>
      </c>
      <c r="E454" s="41" t="s">
        <v>1029</v>
      </c>
      <c r="F454" s="41" t="s">
        <v>1030</v>
      </c>
      <c r="G454" s="41" t="s">
        <v>1028</v>
      </c>
      <c r="H454" s="41" t="s">
        <v>194</v>
      </c>
      <c r="I454" s="41" t="s">
        <v>195</v>
      </c>
      <c r="J454" s="41" t="s">
        <v>196</v>
      </c>
      <c r="K454" s="41" t="s">
        <v>206</v>
      </c>
      <c r="L454" s="41" t="s">
        <v>198</v>
      </c>
      <c r="M454" s="41" t="s">
        <v>88</v>
      </c>
      <c r="N454" s="42">
        <v>1698</v>
      </c>
      <c r="O454" s="42">
        <v>23</v>
      </c>
      <c r="P454" s="41" t="s">
        <v>82</v>
      </c>
      <c r="Q454" s="41" t="s">
        <v>101</v>
      </c>
      <c r="R454" s="41" t="s">
        <v>200</v>
      </c>
      <c r="S454" s="41" t="s">
        <v>216</v>
      </c>
      <c r="T454" s="41" t="s">
        <v>202</v>
      </c>
      <c r="U454" s="41" t="s">
        <v>203</v>
      </c>
      <c r="V454" s="1">
        <v>6.8000000000000005E-2</v>
      </c>
      <c r="W454" s="1">
        <v>6.8000000000000005E-2</v>
      </c>
      <c r="X454" s="1">
        <v>6.8000000000000005E-2</v>
      </c>
    </row>
    <row r="455" spans="1:24" ht="26.25" hidden="1" customHeight="1">
      <c r="A455" s="41" t="s">
        <v>15</v>
      </c>
      <c r="B455" s="41" t="s">
        <v>191</v>
      </c>
      <c r="C455" s="41" t="s">
        <v>887</v>
      </c>
      <c r="D455" s="41" t="s">
        <v>10</v>
      </c>
      <c r="E455" s="41" t="s">
        <v>1031</v>
      </c>
      <c r="F455" s="41" t="s">
        <v>1032</v>
      </c>
      <c r="G455" s="41" t="s">
        <v>890</v>
      </c>
      <c r="H455" s="41" t="s">
        <v>1033</v>
      </c>
      <c r="I455" s="41" t="s">
        <v>1034</v>
      </c>
      <c r="J455" s="41" t="s">
        <v>196</v>
      </c>
      <c r="K455" s="41" t="s">
        <v>206</v>
      </c>
      <c r="L455" s="41" t="s">
        <v>198</v>
      </c>
      <c r="M455" s="41" t="s">
        <v>88</v>
      </c>
      <c r="N455" s="42">
        <v>1696</v>
      </c>
      <c r="O455" s="42">
        <v>22</v>
      </c>
      <c r="P455" s="41" t="s">
        <v>82</v>
      </c>
      <c r="Q455" s="41" t="s">
        <v>101</v>
      </c>
      <c r="R455" s="41" t="s">
        <v>200</v>
      </c>
      <c r="S455" s="41" t="s">
        <v>216</v>
      </c>
      <c r="T455" s="41" t="s">
        <v>202</v>
      </c>
      <c r="U455" s="41" t="s">
        <v>203</v>
      </c>
      <c r="V455" s="1">
        <v>0.8</v>
      </c>
      <c r="W455" s="1">
        <v>0.8</v>
      </c>
      <c r="X455" s="1">
        <v>0.8</v>
      </c>
    </row>
    <row r="456" spans="1:24" ht="26.25" hidden="1" customHeight="1">
      <c r="A456" s="41" t="s">
        <v>15</v>
      </c>
      <c r="B456" s="41" t="s">
        <v>191</v>
      </c>
      <c r="C456" s="41" t="s">
        <v>887</v>
      </c>
      <c r="D456" s="41" t="s">
        <v>10</v>
      </c>
      <c r="E456" s="41" t="s">
        <v>1035</v>
      </c>
      <c r="F456" s="41" t="s">
        <v>1036</v>
      </c>
      <c r="G456" s="41" t="s">
        <v>890</v>
      </c>
      <c r="H456" s="41" t="s">
        <v>194</v>
      </c>
      <c r="I456" s="41" t="s">
        <v>195</v>
      </c>
      <c r="J456" s="41" t="s">
        <v>196</v>
      </c>
      <c r="K456" s="41" t="s">
        <v>206</v>
      </c>
      <c r="L456" s="41" t="s">
        <v>198</v>
      </c>
      <c r="M456" s="41" t="s">
        <v>88</v>
      </c>
      <c r="N456" s="42">
        <v>1696</v>
      </c>
      <c r="O456" s="42">
        <v>21</v>
      </c>
      <c r="P456" s="41" t="s">
        <v>82</v>
      </c>
      <c r="Q456" s="41" t="s">
        <v>101</v>
      </c>
      <c r="R456" s="41" t="s">
        <v>200</v>
      </c>
      <c r="S456" s="41" t="s">
        <v>216</v>
      </c>
      <c r="T456" s="41" t="s">
        <v>202</v>
      </c>
      <c r="U456" s="41" t="s">
        <v>203</v>
      </c>
      <c r="V456" s="1">
        <v>0.35099999999999998</v>
      </c>
      <c r="W456" s="1">
        <v>0.35099999999999998</v>
      </c>
      <c r="X456" s="1">
        <v>0.35099999999999998</v>
      </c>
    </row>
    <row r="457" spans="1:24" ht="26.25" hidden="1" customHeight="1">
      <c r="A457" s="41" t="s">
        <v>15</v>
      </c>
      <c r="B457" s="41" t="s">
        <v>191</v>
      </c>
      <c r="C457" s="41" t="s">
        <v>887</v>
      </c>
      <c r="D457" s="41" t="s">
        <v>10</v>
      </c>
      <c r="E457" s="41" t="s">
        <v>1037</v>
      </c>
      <c r="F457" s="41" t="s">
        <v>1038</v>
      </c>
      <c r="G457" s="41" t="s">
        <v>890</v>
      </c>
      <c r="H457" s="41" t="s">
        <v>194</v>
      </c>
      <c r="I457" s="41" t="s">
        <v>195</v>
      </c>
      <c r="J457" s="41" t="s">
        <v>196</v>
      </c>
      <c r="K457" s="41" t="s">
        <v>206</v>
      </c>
      <c r="L457" s="41" t="s">
        <v>198</v>
      </c>
      <c r="M457" s="41" t="s">
        <v>88</v>
      </c>
      <c r="N457" s="42">
        <v>1698</v>
      </c>
      <c r="O457" s="42">
        <v>30</v>
      </c>
      <c r="P457" s="41" t="s">
        <v>82</v>
      </c>
      <c r="Q457" s="41" t="s">
        <v>101</v>
      </c>
      <c r="R457" s="41" t="s">
        <v>200</v>
      </c>
      <c r="S457" s="41" t="s">
        <v>216</v>
      </c>
      <c r="T457" s="41" t="s">
        <v>202</v>
      </c>
      <c r="U457" s="41" t="s">
        <v>203</v>
      </c>
      <c r="V457" s="1">
        <v>2.9000000000000001E-2</v>
      </c>
      <c r="W457" s="1">
        <v>2.9000000000000001E-2</v>
      </c>
      <c r="X457" s="1">
        <v>2.9000000000000001E-2</v>
      </c>
    </row>
    <row r="458" spans="1:24" ht="26.25" hidden="1" customHeight="1">
      <c r="A458" s="41" t="s">
        <v>15</v>
      </c>
      <c r="B458" s="41" t="s">
        <v>191</v>
      </c>
      <c r="C458" s="41" t="s">
        <v>887</v>
      </c>
      <c r="D458" s="41" t="s">
        <v>10</v>
      </c>
      <c r="E458" s="41" t="s">
        <v>1039</v>
      </c>
      <c r="F458" s="41" t="s">
        <v>1040</v>
      </c>
      <c r="G458" s="41" t="s">
        <v>890</v>
      </c>
      <c r="H458" s="41" t="s">
        <v>287</v>
      </c>
      <c r="I458" s="41" t="s">
        <v>315</v>
      </c>
      <c r="J458" s="41" t="s">
        <v>196</v>
      </c>
      <c r="K458" s="41" t="s">
        <v>660</v>
      </c>
      <c r="L458" s="41" t="s">
        <v>198</v>
      </c>
      <c r="M458" s="41" t="s">
        <v>88</v>
      </c>
      <c r="N458" s="42">
        <v>1696</v>
      </c>
      <c r="O458" s="42">
        <v>20</v>
      </c>
      <c r="P458" s="41" t="s">
        <v>82</v>
      </c>
      <c r="Q458" s="41" t="s">
        <v>101</v>
      </c>
      <c r="R458" s="41" t="s">
        <v>200</v>
      </c>
      <c r="S458" s="41" t="s">
        <v>216</v>
      </c>
      <c r="T458" s="41" t="s">
        <v>202</v>
      </c>
      <c r="U458" s="41" t="s">
        <v>203</v>
      </c>
      <c r="V458" s="1">
        <v>1.9E-2</v>
      </c>
      <c r="W458" s="1">
        <v>1.9E-2</v>
      </c>
      <c r="X458" s="1">
        <v>1.9E-2</v>
      </c>
    </row>
    <row r="459" spans="1:24" ht="26.25" hidden="1" customHeight="1">
      <c r="A459" s="41" t="s">
        <v>15</v>
      </c>
      <c r="B459" s="41" t="s">
        <v>191</v>
      </c>
      <c r="C459" s="41" t="s">
        <v>887</v>
      </c>
      <c r="D459" s="41" t="s">
        <v>10</v>
      </c>
      <c r="E459" s="41" t="s">
        <v>1041</v>
      </c>
      <c r="F459" s="41" t="s">
        <v>1042</v>
      </c>
      <c r="G459" s="41" t="s">
        <v>890</v>
      </c>
      <c r="H459" s="41" t="s">
        <v>1033</v>
      </c>
      <c r="I459" s="41" t="s">
        <v>1043</v>
      </c>
      <c r="J459" s="41" t="s">
        <v>196</v>
      </c>
      <c r="K459" s="41" t="s">
        <v>206</v>
      </c>
      <c r="L459" s="41" t="s">
        <v>198</v>
      </c>
      <c r="M459" s="41" t="s">
        <v>88</v>
      </c>
      <c r="N459" s="42">
        <v>1698</v>
      </c>
      <c r="O459" s="42">
        <v>15</v>
      </c>
      <c r="P459" s="41" t="s">
        <v>82</v>
      </c>
      <c r="Q459" s="41" t="s">
        <v>101</v>
      </c>
      <c r="R459" s="41" t="s">
        <v>200</v>
      </c>
      <c r="S459" s="41" t="s">
        <v>216</v>
      </c>
      <c r="T459" s="41" t="s">
        <v>202</v>
      </c>
      <c r="U459" s="41" t="s">
        <v>203</v>
      </c>
      <c r="V459" s="1">
        <v>0.03</v>
      </c>
      <c r="W459" s="1">
        <v>0.03</v>
      </c>
      <c r="X459" s="1">
        <v>0.03</v>
      </c>
    </row>
    <row r="460" spans="1:24" ht="26.25" hidden="1" customHeight="1">
      <c r="A460" s="41" t="s">
        <v>15</v>
      </c>
      <c r="B460" s="41" t="s">
        <v>191</v>
      </c>
      <c r="C460" s="41" t="s">
        <v>887</v>
      </c>
      <c r="D460" s="41" t="s">
        <v>10</v>
      </c>
      <c r="E460" s="41" t="s">
        <v>1044</v>
      </c>
      <c r="F460" s="41" t="s">
        <v>1045</v>
      </c>
      <c r="G460" s="41"/>
      <c r="H460" s="41" t="s">
        <v>194</v>
      </c>
      <c r="I460" s="41" t="s">
        <v>195</v>
      </c>
      <c r="J460" s="41" t="s">
        <v>214</v>
      </c>
      <c r="K460" s="41" t="s">
        <v>206</v>
      </c>
      <c r="L460" s="41" t="s">
        <v>198</v>
      </c>
      <c r="M460" s="41" t="s">
        <v>88</v>
      </c>
      <c r="N460" s="42">
        <v>1583</v>
      </c>
      <c r="O460" s="42">
        <v>13</v>
      </c>
      <c r="P460" s="41" t="s">
        <v>215</v>
      </c>
      <c r="Q460" s="41" t="s">
        <v>101</v>
      </c>
      <c r="R460" s="41" t="s">
        <v>200</v>
      </c>
      <c r="S460" s="41" t="s">
        <v>252</v>
      </c>
      <c r="T460" s="41" t="s">
        <v>202</v>
      </c>
      <c r="U460" s="41" t="s">
        <v>203</v>
      </c>
      <c r="V460" s="1">
        <v>0</v>
      </c>
      <c r="W460" s="1">
        <v>0</v>
      </c>
      <c r="X460" s="1">
        <v>0</v>
      </c>
    </row>
    <row r="461" spans="1:24" ht="26.25" hidden="1" customHeight="1">
      <c r="A461" s="41" t="s">
        <v>15</v>
      </c>
      <c r="B461" s="41" t="s">
        <v>191</v>
      </c>
      <c r="C461" s="41" t="s">
        <v>887</v>
      </c>
      <c r="D461" s="41" t="s">
        <v>10</v>
      </c>
      <c r="E461" s="41" t="s">
        <v>1046</v>
      </c>
      <c r="F461" s="41" t="s">
        <v>1047</v>
      </c>
      <c r="G461" s="41" t="s">
        <v>890</v>
      </c>
      <c r="H461" s="41" t="s">
        <v>287</v>
      </c>
      <c r="I461" s="41" t="s">
        <v>315</v>
      </c>
      <c r="J461" s="41" t="s">
        <v>196</v>
      </c>
      <c r="K461" s="41" t="s">
        <v>206</v>
      </c>
      <c r="L461" s="41" t="s">
        <v>198</v>
      </c>
      <c r="M461" s="41" t="s">
        <v>88</v>
      </c>
      <c r="N461" s="42">
        <v>1698</v>
      </c>
      <c r="O461" s="42">
        <v>53</v>
      </c>
      <c r="P461" s="41" t="s">
        <v>82</v>
      </c>
      <c r="Q461" s="41" t="s">
        <v>101</v>
      </c>
      <c r="R461" s="41" t="s">
        <v>200</v>
      </c>
      <c r="S461" s="41" t="s">
        <v>216</v>
      </c>
      <c r="T461" s="41" t="s">
        <v>202</v>
      </c>
      <c r="U461" s="41" t="s">
        <v>203</v>
      </c>
      <c r="V461" s="1">
        <v>7.0000000000000001E-3</v>
      </c>
      <c r="W461" s="1">
        <v>7.0000000000000001E-3</v>
      </c>
      <c r="X461" s="1">
        <v>7.0000000000000001E-3</v>
      </c>
    </row>
    <row r="462" spans="1:24" ht="26.25" hidden="1" customHeight="1">
      <c r="A462" s="41" t="s">
        <v>15</v>
      </c>
      <c r="B462" s="41" t="s">
        <v>191</v>
      </c>
      <c r="C462" s="41" t="s">
        <v>887</v>
      </c>
      <c r="D462" s="41" t="s">
        <v>10</v>
      </c>
      <c r="E462" s="41" t="s">
        <v>1048</v>
      </c>
      <c r="F462" s="41" t="s">
        <v>1049</v>
      </c>
      <c r="G462" s="41" t="s">
        <v>890</v>
      </c>
      <c r="H462" s="41" t="s">
        <v>194</v>
      </c>
      <c r="I462" s="41" t="s">
        <v>195</v>
      </c>
      <c r="J462" s="41" t="s">
        <v>196</v>
      </c>
      <c r="K462" s="41" t="s">
        <v>206</v>
      </c>
      <c r="L462" s="41" t="s">
        <v>198</v>
      </c>
      <c r="M462" s="41" t="s">
        <v>88</v>
      </c>
      <c r="N462" s="42">
        <v>1698</v>
      </c>
      <c r="O462" s="42">
        <v>20</v>
      </c>
      <c r="P462" s="41" t="s">
        <v>82</v>
      </c>
      <c r="Q462" s="41" t="s">
        <v>101</v>
      </c>
      <c r="R462" s="41" t="s">
        <v>200</v>
      </c>
      <c r="S462" s="41" t="s">
        <v>216</v>
      </c>
      <c r="T462" s="41" t="s">
        <v>202</v>
      </c>
      <c r="U462" s="41" t="s">
        <v>203</v>
      </c>
      <c r="V462" s="1">
        <v>0.33600000000000002</v>
      </c>
      <c r="W462" s="1">
        <v>0.33600000000000002</v>
      </c>
      <c r="X462" s="1">
        <v>0.33600000000000002</v>
      </c>
    </row>
    <row r="463" spans="1:24" ht="26.25" hidden="1" customHeight="1">
      <c r="A463" s="41" t="s">
        <v>15</v>
      </c>
      <c r="B463" s="41" t="s">
        <v>191</v>
      </c>
      <c r="C463" s="41" t="s">
        <v>887</v>
      </c>
      <c r="D463" s="41" t="s">
        <v>10</v>
      </c>
      <c r="E463" s="41" t="s">
        <v>1050</v>
      </c>
      <c r="F463" s="41" t="s">
        <v>1051</v>
      </c>
      <c r="G463" s="41"/>
      <c r="H463" s="41" t="s">
        <v>194</v>
      </c>
      <c r="I463" s="41" t="s">
        <v>301</v>
      </c>
      <c r="J463" s="41" t="s">
        <v>302</v>
      </c>
      <c r="K463" s="41" t="s">
        <v>303</v>
      </c>
      <c r="L463" s="41" t="s">
        <v>617</v>
      </c>
      <c r="M463" s="41" t="s">
        <v>88</v>
      </c>
      <c r="N463" s="42">
        <v>1672</v>
      </c>
      <c r="O463" s="42">
        <v>4</v>
      </c>
      <c r="P463" s="41" t="s">
        <v>215</v>
      </c>
      <c r="Q463" s="41" t="s">
        <v>101</v>
      </c>
      <c r="R463" s="41" t="s">
        <v>200</v>
      </c>
      <c r="S463" s="41" t="s">
        <v>510</v>
      </c>
      <c r="T463" s="41" t="s">
        <v>202</v>
      </c>
      <c r="U463" s="41" t="s">
        <v>203</v>
      </c>
      <c r="V463" s="1"/>
      <c r="W463" s="1"/>
      <c r="X463" s="1"/>
    </row>
    <row r="464" spans="1:24" ht="26.25" hidden="1" customHeight="1">
      <c r="A464" s="41" t="s">
        <v>15</v>
      </c>
      <c r="B464" s="41" t="s">
        <v>191</v>
      </c>
      <c r="C464" s="41" t="s">
        <v>887</v>
      </c>
      <c r="D464" s="41" t="s">
        <v>10</v>
      </c>
      <c r="E464" s="41" t="s">
        <v>1052</v>
      </c>
      <c r="F464" s="41" t="s">
        <v>1053</v>
      </c>
      <c r="G464" s="41" t="s">
        <v>890</v>
      </c>
      <c r="H464" s="41" t="s">
        <v>194</v>
      </c>
      <c r="I464" s="41" t="s">
        <v>195</v>
      </c>
      <c r="J464" s="41" t="s">
        <v>196</v>
      </c>
      <c r="K464" s="41" t="s">
        <v>206</v>
      </c>
      <c r="L464" s="41" t="s">
        <v>198</v>
      </c>
      <c r="M464" s="41" t="s">
        <v>88</v>
      </c>
      <c r="N464" s="42">
        <v>1696</v>
      </c>
      <c r="O464" s="42">
        <v>25</v>
      </c>
      <c r="P464" s="41" t="s">
        <v>82</v>
      </c>
      <c r="Q464" s="41" t="s">
        <v>101</v>
      </c>
      <c r="R464" s="41" t="s">
        <v>200</v>
      </c>
      <c r="S464" s="41" t="s">
        <v>216</v>
      </c>
      <c r="T464" s="41" t="s">
        <v>202</v>
      </c>
      <c r="U464" s="41" t="s">
        <v>203</v>
      </c>
      <c r="V464" s="1">
        <v>2.5999999999999999E-2</v>
      </c>
      <c r="W464" s="1">
        <v>2.5999999999999999E-2</v>
      </c>
      <c r="X464" s="1">
        <v>2.5999999999999999E-2</v>
      </c>
    </row>
    <row r="465" spans="1:24" ht="26.25" hidden="1" customHeight="1">
      <c r="A465" s="41" t="s">
        <v>15</v>
      </c>
      <c r="B465" s="41" t="s">
        <v>191</v>
      </c>
      <c r="C465" s="41" t="s">
        <v>887</v>
      </c>
      <c r="D465" s="41" t="s">
        <v>10</v>
      </c>
      <c r="E465" s="41" t="s">
        <v>1054</v>
      </c>
      <c r="F465" s="41" t="s">
        <v>1055</v>
      </c>
      <c r="G465" s="41" t="s">
        <v>890</v>
      </c>
      <c r="H465" s="41" t="s">
        <v>194</v>
      </c>
      <c r="I465" s="41" t="s">
        <v>195</v>
      </c>
      <c r="J465" s="41" t="s">
        <v>289</v>
      </c>
      <c r="K465" s="41" t="s">
        <v>289</v>
      </c>
      <c r="L465" s="41" t="s">
        <v>198</v>
      </c>
      <c r="M465" s="41" t="s">
        <v>88</v>
      </c>
      <c r="N465" s="42">
        <v>1698</v>
      </c>
      <c r="O465" s="42">
        <v>58</v>
      </c>
      <c r="P465" s="41" t="s">
        <v>82</v>
      </c>
      <c r="Q465" s="41" t="s">
        <v>101</v>
      </c>
      <c r="R465" s="41" t="s">
        <v>200</v>
      </c>
      <c r="S465" s="41" t="s">
        <v>1056</v>
      </c>
      <c r="T465" s="41" t="s">
        <v>202</v>
      </c>
      <c r="U465" s="41" t="s">
        <v>203</v>
      </c>
      <c r="V465" s="1">
        <v>0.75</v>
      </c>
      <c r="W465" s="1">
        <v>0.75</v>
      </c>
      <c r="X465" s="1">
        <v>0.75</v>
      </c>
    </row>
    <row r="466" spans="1:24" ht="26.25" hidden="1" customHeight="1">
      <c r="A466" s="41" t="s">
        <v>15</v>
      </c>
      <c r="B466" s="41" t="s">
        <v>191</v>
      </c>
      <c r="C466" s="41" t="s">
        <v>887</v>
      </c>
      <c r="D466" s="41" t="s">
        <v>10</v>
      </c>
      <c r="E466" s="41" t="s">
        <v>1057</v>
      </c>
      <c r="F466" s="41" t="s">
        <v>1058</v>
      </c>
      <c r="G466" s="41" t="s">
        <v>1059</v>
      </c>
      <c r="H466" s="41" t="s">
        <v>194</v>
      </c>
      <c r="I466" s="41" t="s">
        <v>301</v>
      </c>
      <c r="J466" s="41" t="s">
        <v>302</v>
      </c>
      <c r="K466" s="41" t="s">
        <v>303</v>
      </c>
      <c r="L466" s="41" t="s">
        <v>617</v>
      </c>
      <c r="M466" s="41" t="s">
        <v>88</v>
      </c>
      <c r="N466" s="42">
        <v>1672</v>
      </c>
      <c r="O466" s="42">
        <v>3</v>
      </c>
      <c r="P466" s="41" t="s">
        <v>82</v>
      </c>
      <c r="Q466" s="41" t="s">
        <v>101</v>
      </c>
      <c r="R466" s="41" t="s">
        <v>200</v>
      </c>
      <c r="S466" s="41" t="s">
        <v>1060</v>
      </c>
      <c r="T466" s="41" t="s">
        <v>202</v>
      </c>
      <c r="U466" s="41" t="s">
        <v>203</v>
      </c>
      <c r="V466" s="1">
        <v>1.4039999999999999</v>
      </c>
      <c r="W466" s="1">
        <v>1.4039999999999999</v>
      </c>
      <c r="X466" s="1">
        <v>1.4039999999999999</v>
      </c>
    </row>
    <row r="467" spans="1:24" ht="26.25" hidden="1" customHeight="1">
      <c r="A467" s="41" t="s">
        <v>15</v>
      </c>
      <c r="B467" s="41" t="s">
        <v>191</v>
      </c>
      <c r="C467" s="41" t="s">
        <v>887</v>
      </c>
      <c r="D467" s="41" t="s">
        <v>10</v>
      </c>
      <c r="E467" s="41" t="s">
        <v>1061</v>
      </c>
      <c r="F467" s="41" t="s">
        <v>1062</v>
      </c>
      <c r="G467" s="41" t="s">
        <v>890</v>
      </c>
      <c r="H467" s="41" t="s">
        <v>194</v>
      </c>
      <c r="I467" s="41" t="s">
        <v>195</v>
      </c>
      <c r="J467" s="41" t="s">
        <v>196</v>
      </c>
      <c r="K467" s="41" t="s">
        <v>206</v>
      </c>
      <c r="L467" s="41" t="s">
        <v>198</v>
      </c>
      <c r="M467" s="41" t="s">
        <v>88</v>
      </c>
      <c r="N467" s="42">
        <v>1698</v>
      </c>
      <c r="O467" s="42">
        <v>17</v>
      </c>
      <c r="P467" s="41" t="s">
        <v>82</v>
      </c>
      <c r="Q467" s="41" t="s">
        <v>101</v>
      </c>
      <c r="R467" s="41" t="s">
        <v>200</v>
      </c>
      <c r="S467" s="41" t="s">
        <v>216</v>
      </c>
      <c r="T467" s="41" t="s">
        <v>202</v>
      </c>
      <c r="U467" s="41" t="s">
        <v>203</v>
      </c>
      <c r="V467" s="1">
        <v>0.51500000000000001</v>
      </c>
      <c r="W467" s="1">
        <v>0.51500000000000001</v>
      </c>
      <c r="X467" s="1">
        <v>0.51500000000000001</v>
      </c>
    </row>
    <row r="468" spans="1:24" ht="26.25" hidden="1" customHeight="1">
      <c r="A468" s="41" t="s">
        <v>15</v>
      </c>
      <c r="B468" s="41" t="s">
        <v>191</v>
      </c>
      <c r="C468" s="41" t="s">
        <v>887</v>
      </c>
      <c r="D468" s="41" t="s">
        <v>10</v>
      </c>
      <c r="E468" s="41" t="s">
        <v>1063</v>
      </c>
      <c r="F468" s="41" t="s">
        <v>1064</v>
      </c>
      <c r="G468" s="41" t="s">
        <v>890</v>
      </c>
      <c r="H468" s="41" t="s">
        <v>194</v>
      </c>
      <c r="I468" s="41" t="s">
        <v>195</v>
      </c>
      <c r="J468" s="41" t="s">
        <v>196</v>
      </c>
      <c r="K468" s="41" t="s">
        <v>206</v>
      </c>
      <c r="L468" s="41" t="s">
        <v>198</v>
      </c>
      <c r="M468" s="41" t="s">
        <v>88</v>
      </c>
      <c r="N468" s="42">
        <v>1698</v>
      </c>
      <c r="O468" s="42">
        <v>48</v>
      </c>
      <c r="P468" s="41" t="s">
        <v>82</v>
      </c>
      <c r="Q468" s="41" t="s">
        <v>101</v>
      </c>
      <c r="R468" s="41" t="s">
        <v>200</v>
      </c>
      <c r="S468" s="41" t="s">
        <v>216</v>
      </c>
      <c r="T468" s="41" t="s">
        <v>202</v>
      </c>
      <c r="U468" s="41" t="s">
        <v>203</v>
      </c>
      <c r="V468" s="1">
        <v>0.153</v>
      </c>
      <c r="W468" s="1">
        <v>0.153</v>
      </c>
      <c r="X468" s="1">
        <v>0.153</v>
      </c>
    </row>
    <row r="469" spans="1:24" ht="26.25" hidden="1" customHeight="1">
      <c r="A469" s="41" t="s">
        <v>15</v>
      </c>
      <c r="B469" s="41" t="s">
        <v>191</v>
      </c>
      <c r="C469" s="41" t="s">
        <v>887</v>
      </c>
      <c r="D469" s="41" t="s">
        <v>10</v>
      </c>
      <c r="E469" s="41" t="s">
        <v>1065</v>
      </c>
      <c r="F469" s="41" t="s">
        <v>1066</v>
      </c>
      <c r="G469" s="41"/>
      <c r="H469" s="41" t="s">
        <v>194</v>
      </c>
      <c r="I469" s="41" t="s">
        <v>195</v>
      </c>
      <c r="J469" s="41" t="s">
        <v>214</v>
      </c>
      <c r="K469" s="41" t="s">
        <v>206</v>
      </c>
      <c r="L469" s="41" t="s">
        <v>198</v>
      </c>
      <c r="M469" s="41" t="s">
        <v>88</v>
      </c>
      <c r="N469" s="42">
        <v>1583</v>
      </c>
      <c r="O469" s="42">
        <v>9</v>
      </c>
      <c r="P469" s="41" t="s">
        <v>215</v>
      </c>
      <c r="Q469" s="41" t="s">
        <v>101</v>
      </c>
      <c r="R469" s="41" t="s">
        <v>200</v>
      </c>
      <c r="S469" s="41" t="s">
        <v>252</v>
      </c>
      <c r="T469" s="41" t="s">
        <v>202</v>
      </c>
      <c r="U469" s="41" t="s">
        <v>203</v>
      </c>
      <c r="V469" s="1">
        <v>0</v>
      </c>
      <c r="W469" s="1">
        <v>0</v>
      </c>
      <c r="X469" s="1">
        <v>0</v>
      </c>
    </row>
    <row r="470" spans="1:24" ht="26.25" hidden="1" customHeight="1">
      <c r="A470" s="41" t="s">
        <v>15</v>
      </c>
      <c r="B470" s="41" t="s">
        <v>191</v>
      </c>
      <c r="C470" s="41" t="s">
        <v>887</v>
      </c>
      <c r="D470" s="41" t="s">
        <v>10</v>
      </c>
      <c r="E470" s="41" t="s">
        <v>1067</v>
      </c>
      <c r="F470" s="41" t="s">
        <v>1068</v>
      </c>
      <c r="G470" s="41" t="s">
        <v>1069</v>
      </c>
      <c r="H470" s="41" t="s">
        <v>194</v>
      </c>
      <c r="I470" s="41" t="s">
        <v>301</v>
      </c>
      <c r="J470" s="41" t="s">
        <v>302</v>
      </c>
      <c r="K470" s="41" t="s">
        <v>303</v>
      </c>
      <c r="L470" s="41" t="s">
        <v>617</v>
      </c>
      <c r="M470" s="41" t="s">
        <v>88</v>
      </c>
      <c r="N470" s="42">
        <v>1672</v>
      </c>
      <c r="O470" s="42">
        <v>1</v>
      </c>
      <c r="P470" s="41" t="s">
        <v>82</v>
      </c>
      <c r="Q470" s="41" t="s">
        <v>101</v>
      </c>
      <c r="R470" s="41" t="s">
        <v>200</v>
      </c>
      <c r="S470" s="41" t="s">
        <v>510</v>
      </c>
      <c r="T470" s="41" t="s">
        <v>202</v>
      </c>
      <c r="U470" s="41" t="s">
        <v>203</v>
      </c>
      <c r="V470" s="1">
        <v>5.2</v>
      </c>
      <c r="W470" s="1">
        <v>5.2</v>
      </c>
      <c r="X470" s="1">
        <v>5.2</v>
      </c>
    </row>
    <row r="471" spans="1:24" ht="26.25" hidden="1" customHeight="1">
      <c r="A471" s="41" t="s">
        <v>15</v>
      </c>
      <c r="B471" s="41" t="s">
        <v>191</v>
      </c>
      <c r="C471" s="41" t="s">
        <v>887</v>
      </c>
      <c r="D471" s="41" t="s">
        <v>10</v>
      </c>
      <c r="E471" s="41" t="s">
        <v>1070</v>
      </c>
      <c r="F471" s="41" t="s">
        <v>1071</v>
      </c>
      <c r="G471" s="41" t="s">
        <v>890</v>
      </c>
      <c r="H471" s="41" t="s">
        <v>194</v>
      </c>
      <c r="I471" s="41" t="s">
        <v>195</v>
      </c>
      <c r="J471" s="41" t="s">
        <v>196</v>
      </c>
      <c r="K471" s="41" t="s">
        <v>206</v>
      </c>
      <c r="L471" s="41" t="s">
        <v>198</v>
      </c>
      <c r="M471" s="41" t="s">
        <v>88</v>
      </c>
      <c r="N471" s="42">
        <v>1698</v>
      </c>
      <c r="O471" s="42">
        <v>8</v>
      </c>
      <c r="P471" s="41" t="s">
        <v>82</v>
      </c>
      <c r="Q471" s="41" t="s">
        <v>101</v>
      </c>
      <c r="R471" s="41" t="s">
        <v>200</v>
      </c>
      <c r="S471" s="41" t="s">
        <v>216</v>
      </c>
      <c r="T471" s="41" t="s">
        <v>202</v>
      </c>
      <c r="U471" s="41" t="s">
        <v>203</v>
      </c>
      <c r="V471" s="1">
        <v>7.5999999999999998E-2</v>
      </c>
      <c r="W471" s="1">
        <v>7.5999999999999998E-2</v>
      </c>
      <c r="X471" s="1">
        <v>7.5999999999999998E-2</v>
      </c>
    </row>
    <row r="472" spans="1:24" ht="26.25" hidden="1" customHeight="1">
      <c r="A472" s="41" t="s">
        <v>15</v>
      </c>
      <c r="B472" s="41" t="s">
        <v>191</v>
      </c>
      <c r="C472" s="41" t="s">
        <v>887</v>
      </c>
      <c r="D472" s="41" t="s">
        <v>10</v>
      </c>
      <c r="E472" s="41" t="s">
        <v>1072</v>
      </c>
      <c r="F472" s="41" t="s">
        <v>1073</v>
      </c>
      <c r="G472" s="41" t="s">
        <v>890</v>
      </c>
      <c r="H472" s="41" t="s">
        <v>194</v>
      </c>
      <c r="I472" s="41" t="s">
        <v>195</v>
      </c>
      <c r="J472" s="41" t="s">
        <v>196</v>
      </c>
      <c r="K472" s="41" t="s">
        <v>206</v>
      </c>
      <c r="L472" s="41" t="s">
        <v>198</v>
      </c>
      <c r="M472" s="41" t="s">
        <v>88</v>
      </c>
      <c r="N472" s="42">
        <v>1698</v>
      </c>
      <c r="O472" s="42">
        <v>9</v>
      </c>
      <c r="P472" s="41" t="s">
        <v>82</v>
      </c>
      <c r="Q472" s="41" t="s">
        <v>101</v>
      </c>
      <c r="R472" s="41" t="s">
        <v>200</v>
      </c>
      <c r="S472" s="41" t="s">
        <v>216</v>
      </c>
      <c r="T472" s="41" t="s">
        <v>202</v>
      </c>
      <c r="U472" s="41" t="s">
        <v>203</v>
      </c>
      <c r="V472" s="1">
        <v>4.0000000000000001E-3</v>
      </c>
      <c r="W472" s="1">
        <v>4.0000000000000001E-3</v>
      </c>
      <c r="X472" s="1">
        <v>4.0000000000000001E-3</v>
      </c>
    </row>
    <row r="473" spans="1:24" ht="26.25" hidden="1" customHeight="1">
      <c r="A473" s="41" t="s">
        <v>15</v>
      </c>
      <c r="B473" s="41" t="s">
        <v>191</v>
      </c>
      <c r="C473" s="41" t="s">
        <v>887</v>
      </c>
      <c r="D473" s="41" t="s">
        <v>10</v>
      </c>
      <c r="E473" s="41" t="s">
        <v>1074</v>
      </c>
      <c r="F473" s="41" t="s">
        <v>1075</v>
      </c>
      <c r="G473" s="41" t="s">
        <v>890</v>
      </c>
      <c r="H473" s="41" t="s">
        <v>194</v>
      </c>
      <c r="I473" s="41" t="s">
        <v>195</v>
      </c>
      <c r="J473" s="41" t="s">
        <v>196</v>
      </c>
      <c r="K473" s="41" t="s">
        <v>206</v>
      </c>
      <c r="L473" s="41" t="s">
        <v>198</v>
      </c>
      <c r="M473" s="41" t="s">
        <v>88</v>
      </c>
      <c r="N473" s="42">
        <v>1698</v>
      </c>
      <c r="O473" s="42">
        <v>7</v>
      </c>
      <c r="P473" s="41" t="s">
        <v>82</v>
      </c>
      <c r="Q473" s="41" t="s">
        <v>101</v>
      </c>
      <c r="R473" s="41" t="s">
        <v>200</v>
      </c>
      <c r="S473" s="41" t="s">
        <v>216</v>
      </c>
      <c r="T473" s="41" t="s">
        <v>202</v>
      </c>
      <c r="U473" s="41" t="s">
        <v>203</v>
      </c>
      <c r="V473" s="1">
        <v>0.01</v>
      </c>
      <c r="W473" s="1">
        <v>0.01</v>
      </c>
      <c r="X473" s="1">
        <v>0.01</v>
      </c>
    </row>
    <row r="474" spans="1:24" ht="26.25" hidden="1" customHeight="1">
      <c r="A474" s="41" t="s">
        <v>15</v>
      </c>
      <c r="B474" s="41" t="s">
        <v>191</v>
      </c>
      <c r="C474" s="41" t="s">
        <v>887</v>
      </c>
      <c r="D474" s="41" t="s">
        <v>10</v>
      </c>
      <c r="E474" s="41" t="s">
        <v>1076</v>
      </c>
      <c r="F474" s="41" t="s">
        <v>1077</v>
      </c>
      <c r="G474" s="41" t="s">
        <v>890</v>
      </c>
      <c r="H474" s="41" t="s">
        <v>194</v>
      </c>
      <c r="I474" s="41" t="s">
        <v>195</v>
      </c>
      <c r="J474" s="41" t="s">
        <v>196</v>
      </c>
      <c r="K474" s="41" t="s">
        <v>206</v>
      </c>
      <c r="L474" s="41" t="s">
        <v>198</v>
      </c>
      <c r="M474" s="41" t="s">
        <v>88</v>
      </c>
      <c r="N474" s="42">
        <v>1698</v>
      </c>
      <c r="O474" s="42">
        <v>40</v>
      </c>
      <c r="P474" s="41" t="s">
        <v>82</v>
      </c>
      <c r="Q474" s="41" t="s">
        <v>101</v>
      </c>
      <c r="R474" s="41" t="s">
        <v>200</v>
      </c>
      <c r="S474" s="41" t="s">
        <v>216</v>
      </c>
      <c r="T474" s="41" t="s">
        <v>202</v>
      </c>
      <c r="U474" s="41" t="s">
        <v>203</v>
      </c>
      <c r="V474" s="1">
        <v>2.7E-2</v>
      </c>
      <c r="W474" s="1">
        <v>2.7E-2</v>
      </c>
      <c r="X474" s="1">
        <v>2.7E-2</v>
      </c>
    </row>
    <row r="475" spans="1:24" ht="26.25" hidden="1" customHeight="1">
      <c r="A475" s="41" t="s">
        <v>15</v>
      </c>
      <c r="B475" s="41" t="s">
        <v>191</v>
      </c>
      <c r="C475" s="41" t="s">
        <v>887</v>
      </c>
      <c r="D475" s="41" t="s">
        <v>10</v>
      </c>
      <c r="E475" s="41" t="s">
        <v>1078</v>
      </c>
      <c r="F475" s="41" t="s">
        <v>1079</v>
      </c>
      <c r="G475" s="41" t="s">
        <v>890</v>
      </c>
      <c r="H475" s="41" t="s">
        <v>194</v>
      </c>
      <c r="I475" s="41" t="s">
        <v>195</v>
      </c>
      <c r="J475" s="41" t="s">
        <v>196</v>
      </c>
      <c r="K475" s="41" t="s">
        <v>206</v>
      </c>
      <c r="L475" s="41" t="s">
        <v>198</v>
      </c>
      <c r="M475" s="41" t="s">
        <v>88</v>
      </c>
      <c r="N475" s="42">
        <v>1696</v>
      </c>
      <c r="O475" s="42">
        <v>31</v>
      </c>
      <c r="P475" s="41" t="s">
        <v>82</v>
      </c>
      <c r="Q475" s="41" t="s">
        <v>101</v>
      </c>
      <c r="R475" s="41" t="s">
        <v>200</v>
      </c>
      <c r="S475" s="41" t="s">
        <v>216</v>
      </c>
      <c r="T475" s="41" t="s">
        <v>202</v>
      </c>
      <c r="U475" s="41" t="s">
        <v>203</v>
      </c>
      <c r="V475" s="1">
        <v>1.133</v>
      </c>
      <c r="W475" s="1">
        <v>1.248</v>
      </c>
      <c r="X475" s="1">
        <v>1.248</v>
      </c>
    </row>
    <row r="476" spans="1:24" ht="26.25" hidden="1" customHeight="1">
      <c r="A476" s="41" t="s">
        <v>15</v>
      </c>
      <c r="B476" s="41" t="s">
        <v>191</v>
      </c>
      <c r="C476" s="41" t="s">
        <v>887</v>
      </c>
      <c r="D476" s="41" t="s">
        <v>10</v>
      </c>
      <c r="E476" s="41" t="s">
        <v>1078</v>
      </c>
      <c r="F476" s="41" t="s">
        <v>1079</v>
      </c>
      <c r="G476" s="41" t="s">
        <v>890</v>
      </c>
      <c r="H476" s="41" t="s">
        <v>194</v>
      </c>
      <c r="I476" s="41" t="s">
        <v>195</v>
      </c>
      <c r="J476" s="41" t="s">
        <v>196</v>
      </c>
      <c r="K476" s="41" t="s">
        <v>206</v>
      </c>
      <c r="L476" s="41" t="s">
        <v>198</v>
      </c>
      <c r="M476" s="41" t="s">
        <v>88</v>
      </c>
      <c r="N476" s="42">
        <v>1696</v>
      </c>
      <c r="O476" s="42">
        <v>40</v>
      </c>
      <c r="P476" s="41" t="s">
        <v>199</v>
      </c>
      <c r="Q476" s="41" t="s">
        <v>101</v>
      </c>
      <c r="R476" s="41" t="s">
        <v>200</v>
      </c>
      <c r="S476" s="41" t="s">
        <v>216</v>
      </c>
      <c r="T476" s="41" t="s">
        <v>202</v>
      </c>
      <c r="U476" s="41" t="s">
        <v>203</v>
      </c>
      <c r="V476" s="1">
        <v>0.115</v>
      </c>
      <c r="W476" s="1">
        <v>0</v>
      </c>
      <c r="X476" s="1">
        <v>0</v>
      </c>
    </row>
    <row r="477" spans="1:24" ht="26.25" hidden="1" customHeight="1">
      <c r="A477" s="41" t="s">
        <v>15</v>
      </c>
      <c r="B477" s="41" t="s">
        <v>191</v>
      </c>
      <c r="C477" s="41" t="s">
        <v>887</v>
      </c>
      <c r="D477" s="41" t="s">
        <v>10</v>
      </c>
      <c r="E477" s="41" t="s">
        <v>1080</v>
      </c>
      <c r="F477" s="41" t="s">
        <v>1081</v>
      </c>
      <c r="G477" s="41" t="s">
        <v>890</v>
      </c>
      <c r="H477" s="41" t="s">
        <v>194</v>
      </c>
      <c r="I477" s="41" t="s">
        <v>195</v>
      </c>
      <c r="J477" s="41" t="s">
        <v>196</v>
      </c>
      <c r="K477" s="41" t="s">
        <v>206</v>
      </c>
      <c r="L477" s="41" t="s">
        <v>198</v>
      </c>
      <c r="M477" s="41" t="s">
        <v>88</v>
      </c>
      <c r="N477" s="42">
        <v>1696</v>
      </c>
      <c r="O477" s="42">
        <v>33</v>
      </c>
      <c r="P477" s="41" t="s">
        <v>82</v>
      </c>
      <c r="Q477" s="41" t="s">
        <v>101</v>
      </c>
      <c r="R477" s="41" t="s">
        <v>200</v>
      </c>
      <c r="S477" s="41" t="s">
        <v>216</v>
      </c>
      <c r="T477" s="41" t="s">
        <v>202</v>
      </c>
      <c r="U477" s="41" t="s">
        <v>203</v>
      </c>
      <c r="V477" s="1">
        <v>2.5000000000000001E-2</v>
      </c>
      <c r="W477" s="1">
        <v>2.5000000000000001E-2</v>
      </c>
      <c r="X477" s="1">
        <v>2.5000000000000001E-2</v>
      </c>
    </row>
    <row r="478" spans="1:24" ht="26.25" hidden="1" customHeight="1">
      <c r="A478" s="41" t="s">
        <v>15</v>
      </c>
      <c r="B478" s="41" t="s">
        <v>191</v>
      </c>
      <c r="C478" s="41" t="s">
        <v>887</v>
      </c>
      <c r="D478" s="41" t="s">
        <v>10</v>
      </c>
      <c r="E478" s="41" t="s">
        <v>1082</v>
      </c>
      <c r="F478" s="41" t="s">
        <v>1083</v>
      </c>
      <c r="G478" s="41" t="s">
        <v>890</v>
      </c>
      <c r="H478" s="41" t="s">
        <v>194</v>
      </c>
      <c r="I478" s="41" t="s">
        <v>195</v>
      </c>
      <c r="J478" s="41" t="s">
        <v>196</v>
      </c>
      <c r="K478" s="41" t="s">
        <v>206</v>
      </c>
      <c r="L478" s="41" t="s">
        <v>198</v>
      </c>
      <c r="M478" s="41" t="s">
        <v>88</v>
      </c>
      <c r="N478" s="42">
        <v>1696</v>
      </c>
      <c r="O478" s="42">
        <v>45</v>
      </c>
      <c r="P478" s="41" t="s">
        <v>82</v>
      </c>
      <c r="Q478" s="41" t="s">
        <v>101</v>
      </c>
      <c r="R478" s="41" t="s">
        <v>200</v>
      </c>
      <c r="S478" s="41" t="s">
        <v>216</v>
      </c>
      <c r="T478" s="41" t="s">
        <v>202</v>
      </c>
      <c r="U478" s="41" t="s">
        <v>203</v>
      </c>
      <c r="V478" s="1">
        <v>1.7000000000000001E-2</v>
      </c>
      <c r="W478" s="1">
        <v>1.7000000000000001E-2</v>
      </c>
      <c r="X478" s="1">
        <v>1.7000000000000001E-2</v>
      </c>
    </row>
    <row r="479" spans="1:24" ht="26.25" hidden="1" customHeight="1">
      <c r="A479" s="41" t="s">
        <v>15</v>
      </c>
      <c r="B479" s="41" t="s">
        <v>191</v>
      </c>
      <c r="C479" s="41" t="s">
        <v>887</v>
      </c>
      <c r="D479" s="41" t="s">
        <v>10</v>
      </c>
      <c r="E479" s="41" t="s">
        <v>1084</v>
      </c>
      <c r="F479" s="41" t="s">
        <v>1085</v>
      </c>
      <c r="G479" s="41" t="s">
        <v>890</v>
      </c>
      <c r="H479" s="41" t="s">
        <v>194</v>
      </c>
      <c r="I479" s="41" t="s">
        <v>195</v>
      </c>
      <c r="J479" s="41" t="s">
        <v>196</v>
      </c>
      <c r="K479" s="41" t="s">
        <v>206</v>
      </c>
      <c r="L479" s="41" t="s">
        <v>198</v>
      </c>
      <c r="M479" s="41" t="s">
        <v>88</v>
      </c>
      <c r="N479" s="42">
        <v>1696</v>
      </c>
      <c r="O479" s="42">
        <v>30</v>
      </c>
      <c r="P479" s="41" t="s">
        <v>82</v>
      </c>
      <c r="Q479" s="41" t="s">
        <v>101</v>
      </c>
      <c r="R479" s="41" t="s">
        <v>200</v>
      </c>
      <c r="S479" s="41" t="s">
        <v>216</v>
      </c>
      <c r="T479" s="41" t="s">
        <v>202</v>
      </c>
      <c r="U479" s="41" t="s">
        <v>203</v>
      </c>
      <c r="V479" s="1">
        <v>1.2999999999999999E-2</v>
      </c>
      <c r="W479" s="1">
        <v>1.2999999999999999E-2</v>
      </c>
      <c r="X479" s="1">
        <v>1.2999999999999999E-2</v>
      </c>
    </row>
    <row r="480" spans="1:24" ht="26.25" hidden="1" customHeight="1">
      <c r="A480" s="41" t="s">
        <v>15</v>
      </c>
      <c r="B480" s="41" t="s">
        <v>191</v>
      </c>
      <c r="C480" s="41" t="s">
        <v>887</v>
      </c>
      <c r="D480" s="41" t="s">
        <v>10</v>
      </c>
      <c r="E480" s="41" t="s">
        <v>1086</v>
      </c>
      <c r="F480" s="41" t="s">
        <v>1087</v>
      </c>
      <c r="G480" s="41" t="s">
        <v>890</v>
      </c>
      <c r="H480" s="41" t="s">
        <v>194</v>
      </c>
      <c r="I480" s="41" t="s">
        <v>195</v>
      </c>
      <c r="J480" s="41" t="s">
        <v>196</v>
      </c>
      <c r="K480" s="41" t="s">
        <v>206</v>
      </c>
      <c r="L480" s="41" t="s">
        <v>198</v>
      </c>
      <c r="M480" s="41" t="s">
        <v>88</v>
      </c>
      <c r="N480" s="42">
        <v>1697</v>
      </c>
      <c r="O480" s="42">
        <v>9</v>
      </c>
      <c r="P480" s="41" t="s">
        <v>82</v>
      </c>
      <c r="Q480" s="41" t="s">
        <v>101</v>
      </c>
      <c r="R480" s="41" t="s">
        <v>200</v>
      </c>
      <c r="S480" s="41" t="s">
        <v>216</v>
      </c>
      <c r="T480" s="41" t="s">
        <v>202</v>
      </c>
      <c r="U480" s="41" t="s">
        <v>203</v>
      </c>
      <c r="V480" s="1">
        <v>0.22500000000000001</v>
      </c>
      <c r="W480" s="1">
        <v>0.22500000000000001</v>
      </c>
      <c r="X480" s="1">
        <v>0.22500000000000001</v>
      </c>
    </row>
    <row r="481" spans="1:24" ht="26.25" hidden="1" customHeight="1">
      <c r="A481" s="41" t="s">
        <v>15</v>
      </c>
      <c r="B481" s="41" t="s">
        <v>191</v>
      </c>
      <c r="C481" s="41" t="s">
        <v>887</v>
      </c>
      <c r="D481" s="41" t="s">
        <v>10</v>
      </c>
      <c r="E481" s="41" t="s">
        <v>1088</v>
      </c>
      <c r="F481" s="41" t="s">
        <v>1089</v>
      </c>
      <c r="G481" s="41" t="s">
        <v>890</v>
      </c>
      <c r="H481" s="41" t="s">
        <v>194</v>
      </c>
      <c r="I481" s="41" t="s">
        <v>195</v>
      </c>
      <c r="J481" s="41" t="s">
        <v>196</v>
      </c>
      <c r="K481" s="41" t="s">
        <v>206</v>
      </c>
      <c r="L481" s="41" t="s">
        <v>198</v>
      </c>
      <c r="M481" s="41" t="s">
        <v>88</v>
      </c>
      <c r="N481" s="42">
        <v>1696</v>
      </c>
      <c r="O481" s="42">
        <v>28</v>
      </c>
      <c r="P481" s="41" t="s">
        <v>82</v>
      </c>
      <c r="Q481" s="41" t="s">
        <v>101</v>
      </c>
      <c r="R481" s="41" t="s">
        <v>200</v>
      </c>
      <c r="S481" s="41" t="s">
        <v>216</v>
      </c>
      <c r="T481" s="41" t="s">
        <v>202</v>
      </c>
      <c r="U481" s="41" t="s">
        <v>203</v>
      </c>
      <c r="V481" s="1">
        <v>5.0000000000000001E-3</v>
      </c>
      <c r="W481" s="1">
        <v>5.0000000000000001E-3</v>
      </c>
      <c r="X481" s="1">
        <v>5.0000000000000001E-3</v>
      </c>
    </row>
    <row r="482" spans="1:24" ht="26.25" hidden="1" customHeight="1">
      <c r="A482" s="41" t="s">
        <v>15</v>
      </c>
      <c r="B482" s="41" t="s">
        <v>191</v>
      </c>
      <c r="C482" s="41" t="s">
        <v>887</v>
      </c>
      <c r="D482" s="41" t="s">
        <v>10</v>
      </c>
      <c r="E482" s="41" t="s">
        <v>1090</v>
      </c>
      <c r="F482" s="41" t="s">
        <v>1091</v>
      </c>
      <c r="G482" s="41" t="s">
        <v>890</v>
      </c>
      <c r="H482" s="41" t="s">
        <v>194</v>
      </c>
      <c r="I482" s="41" t="s">
        <v>195</v>
      </c>
      <c r="J482" s="41" t="s">
        <v>196</v>
      </c>
      <c r="K482" s="41" t="s">
        <v>206</v>
      </c>
      <c r="L482" s="41" t="s">
        <v>198</v>
      </c>
      <c r="M482" s="41" t="s">
        <v>88</v>
      </c>
      <c r="N482" s="42">
        <v>1696</v>
      </c>
      <c r="O482" s="42">
        <v>29</v>
      </c>
      <c r="P482" s="41" t="s">
        <v>82</v>
      </c>
      <c r="Q482" s="41" t="s">
        <v>101</v>
      </c>
      <c r="R482" s="41" t="s">
        <v>200</v>
      </c>
      <c r="S482" s="41" t="s">
        <v>216</v>
      </c>
      <c r="T482" s="41" t="s">
        <v>202</v>
      </c>
      <c r="U482" s="41" t="s">
        <v>203</v>
      </c>
      <c r="V482" s="1">
        <v>7.4999999999999997E-2</v>
      </c>
      <c r="W482" s="1">
        <v>7.4999999999999997E-2</v>
      </c>
      <c r="X482" s="1">
        <v>7.4999999999999997E-2</v>
      </c>
    </row>
    <row r="483" spans="1:24" ht="26.25" hidden="1" customHeight="1">
      <c r="A483" s="41" t="s">
        <v>15</v>
      </c>
      <c r="B483" s="41" t="s">
        <v>191</v>
      </c>
      <c r="C483" s="41" t="s">
        <v>887</v>
      </c>
      <c r="D483" s="41" t="s">
        <v>10</v>
      </c>
      <c r="E483" s="41" t="s">
        <v>1092</v>
      </c>
      <c r="F483" s="41" t="s">
        <v>1093</v>
      </c>
      <c r="G483" s="41" t="s">
        <v>890</v>
      </c>
      <c r="H483" s="41" t="s">
        <v>194</v>
      </c>
      <c r="I483" s="41" t="s">
        <v>195</v>
      </c>
      <c r="J483" s="41" t="s">
        <v>196</v>
      </c>
      <c r="K483" s="41" t="s">
        <v>206</v>
      </c>
      <c r="L483" s="41" t="s">
        <v>198</v>
      </c>
      <c r="M483" s="41" t="s">
        <v>88</v>
      </c>
      <c r="N483" s="42">
        <v>1696</v>
      </c>
      <c r="O483" s="42">
        <v>37</v>
      </c>
      <c r="P483" s="41" t="s">
        <v>82</v>
      </c>
      <c r="Q483" s="41" t="s">
        <v>101</v>
      </c>
      <c r="R483" s="41" t="s">
        <v>200</v>
      </c>
      <c r="S483" s="41" t="s">
        <v>216</v>
      </c>
      <c r="T483" s="41" t="s">
        <v>202</v>
      </c>
      <c r="U483" s="41" t="s">
        <v>203</v>
      </c>
      <c r="V483" s="1">
        <v>2.5000000000000001E-2</v>
      </c>
      <c r="W483" s="1">
        <v>2.5000000000000001E-2</v>
      </c>
      <c r="X483" s="1">
        <v>2.5000000000000001E-2</v>
      </c>
    </row>
    <row r="484" spans="1:24" ht="26.25" hidden="1" customHeight="1">
      <c r="A484" s="41" t="s">
        <v>15</v>
      </c>
      <c r="B484" s="41" t="s">
        <v>191</v>
      </c>
      <c r="C484" s="41" t="s">
        <v>887</v>
      </c>
      <c r="D484" s="41" t="s">
        <v>10</v>
      </c>
      <c r="E484" s="41" t="s">
        <v>1094</v>
      </c>
      <c r="F484" s="41" t="s">
        <v>1095</v>
      </c>
      <c r="G484" s="41" t="s">
        <v>890</v>
      </c>
      <c r="H484" s="41" t="s">
        <v>194</v>
      </c>
      <c r="I484" s="41" t="s">
        <v>195</v>
      </c>
      <c r="J484" s="41" t="s">
        <v>196</v>
      </c>
      <c r="K484" s="41" t="s">
        <v>206</v>
      </c>
      <c r="L484" s="41" t="s">
        <v>198</v>
      </c>
      <c r="M484" s="41" t="s">
        <v>88</v>
      </c>
      <c r="N484" s="42">
        <v>1696</v>
      </c>
      <c r="O484" s="42">
        <v>38</v>
      </c>
      <c r="P484" s="41" t="s">
        <v>82</v>
      </c>
      <c r="Q484" s="41" t="s">
        <v>101</v>
      </c>
      <c r="R484" s="41" t="s">
        <v>200</v>
      </c>
      <c r="S484" s="41" t="s">
        <v>216</v>
      </c>
      <c r="T484" s="41" t="s">
        <v>202</v>
      </c>
      <c r="U484" s="41" t="s">
        <v>203</v>
      </c>
      <c r="V484" s="1">
        <v>7.0000000000000001E-3</v>
      </c>
      <c r="W484" s="1">
        <v>7.0000000000000001E-3</v>
      </c>
      <c r="X484" s="1">
        <v>7.0000000000000001E-3</v>
      </c>
    </row>
    <row r="485" spans="1:24" ht="26.25" hidden="1" customHeight="1">
      <c r="A485" s="41" t="s">
        <v>15</v>
      </c>
      <c r="B485" s="41" t="s">
        <v>191</v>
      </c>
      <c r="C485" s="41" t="s">
        <v>887</v>
      </c>
      <c r="D485" s="41" t="s">
        <v>10</v>
      </c>
      <c r="E485" s="41" t="s">
        <v>1096</v>
      </c>
      <c r="F485" s="41" t="s">
        <v>1097</v>
      </c>
      <c r="G485" s="41" t="s">
        <v>890</v>
      </c>
      <c r="H485" s="41" t="s">
        <v>194</v>
      </c>
      <c r="I485" s="41" t="s">
        <v>195</v>
      </c>
      <c r="J485" s="41" t="s">
        <v>196</v>
      </c>
      <c r="K485" s="41" t="s">
        <v>206</v>
      </c>
      <c r="L485" s="41" t="s">
        <v>198</v>
      </c>
      <c r="M485" s="41" t="s">
        <v>88</v>
      </c>
      <c r="N485" s="42">
        <v>1696</v>
      </c>
      <c r="O485" s="42">
        <v>44</v>
      </c>
      <c r="P485" s="41" t="s">
        <v>82</v>
      </c>
      <c r="Q485" s="41" t="s">
        <v>101</v>
      </c>
      <c r="R485" s="41" t="s">
        <v>200</v>
      </c>
      <c r="S485" s="41" t="s">
        <v>216</v>
      </c>
      <c r="T485" s="41" t="s">
        <v>202</v>
      </c>
      <c r="U485" s="41" t="s">
        <v>203</v>
      </c>
      <c r="V485" s="1">
        <v>0.03</v>
      </c>
      <c r="W485" s="1">
        <v>0.03</v>
      </c>
      <c r="X485" s="1">
        <v>0.03</v>
      </c>
    </row>
    <row r="486" spans="1:24" ht="26.25" hidden="1" customHeight="1">
      <c r="A486" s="41" t="s">
        <v>15</v>
      </c>
      <c r="B486" s="41" t="s">
        <v>191</v>
      </c>
      <c r="C486" s="41" t="s">
        <v>887</v>
      </c>
      <c r="D486" s="41" t="s">
        <v>10</v>
      </c>
      <c r="E486" s="41" t="s">
        <v>1098</v>
      </c>
      <c r="F486" s="41" t="s">
        <v>1099</v>
      </c>
      <c r="G486" s="41" t="s">
        <v>890</v>
      </c>
      <c r="H486" s="41" t="s">
        <v>194</v>
      </c>
      <c r="I486" s="41" t="s">
        <v>195</v>
      </c>
      <c r="J486" s="41" t="s">
        <v>196</v>
      </c>
      <c r="K486" s="41" t="s">
        <v>206</v>
      </c>
      <c r="L486" s="41" t="s">
        <v>198</v>
      </c>
      <c r="M486" s="41" t="s">
        <v>88</v>
      </c>
      <c r="N486" s="42">
        <v>1696</v>
      </c>
      <c r="O486" s="42">
        <v>32</v>
      </c>
      <c r="P486" s="41" t="s">
        <v>82</v>
      </c>
      <c r="Q486" s="41" t="s">
        <v>101</v>
      </c>
      <c r="R486" s="41" t="s">
        <v>200</v>
      </c>
      <c r="S486" s="41" t="s">
        <v>216</v>
      </c>
      <c r="T486" s="41" t="s">
        <v>202</v>
      </c>
      <c r="U486" s="41" t="s">
        <v>203</v>
      </c>
      <c r="V486" s="1">
        <v>0.19400000000000001</v>
      </c>
      <c r="W486" s="1">
        <v>0.38800000000000001</v>
      </c>
      <c r="X486" s="1">
        <v>0.38800000000000001</v>
      </c>
    </row>
    <row r="487" spans="1:24" ht="26.25" hidden="1" customHeight="1">
      <c r="A487" s="41" t="s">
        <v>15</v>
      </c>
      <c r="B487" s="41" t="s">
        <v>191</v>
      </c>
      <c r="C487" s="41" t="s">
        <v>887</v>
      </c>
      <c r="D487" s="41" t="s">
        <v>10</v>
      </c>
      <c r="E487" s="41" t="s">
        <v>1098</v>
      </c>
      <c r="F487" s="41" t="s">
        <v>1099</v>
      </c>
      <c r="G487" s="41" t="s">
        <v>890</v>
      </c>
      <c r="H487" s="41" t="s">
        <v>194</v>
      </c>
      <c r="I487" s="41" t="s">
        <v>195</v>
      </c>
      <c r="J487" s="41" t="s">
        <v>196</v>
      </c>
      <c r="K487" s="41" t="s">
        <v>206</v>
      </c>
      <c r="L487" s="41" t="s">
        <v>198</v>
      </c>
      <c r="M487" s="41" t="s">
        <v>88</v>
      </c>
      <c r="N487" s="42">
        <v>1696</v>
      </c>
      <c r="O487" s="42">
        <v>41</v>
      </c>
      <c r="P487" s="41" t="s">
        <v>199</v>
      </c>
      <c r="Q487" s="41" t="s">
        <v>101</v>
      </c>
      <c r="R487" s="41" t="s">
        <v>200</v>
      </c>
      <c r="S487" s="41" t="s">
        <v>216</v>
      </c>
      <c r="T487" s="41" t="s">
        <v>202</v>
      </c>
      <c r="U487" s="41" t="s">
        <v>203</v>
      </c>
      <c r="V487" s="1">
        <v>0.19400000000000001</v>
      </c>
      <c r="W487" s="1">
        <v>0</v>
      </c>
      <c r="X487" s="1">
        <v>0</v>
      </c>
    </row>
    <row r="488" spans="1:24" ht="26.25" hidden="1" customHeight="1">
      <c r="A488" s="41" t="s">
        <v>15</v>
      </c>
      <c r="B488" s="41" t="s">
        <v>191</v>
      </c>
      <c r="C488" s="41" t="s">
        <v>887</v>
      </c>
      <c r="D488" s="41" t="s">
        <v>10</v>
      </c>
      <c r="E488" s="41" t="s">
        <v>1100</v>
      </c>
      <c r="F488" s="41" t="s">
        <v>1101</v>
      </c>
      <c r="G488" s="41" t="s">
        <v>890</v>
      </c>
      <c r="H488" s="41" t="s">
        <v>194</v>
      </c>
      <c r="I488" s="41" t="s">
        <v>195</v>
      </c>
      <c r="J488" s="41" t="s">
        <v>196</v>
      </c>
      <c r="K488" s="41" t="s">
        <v>206</v>
      </c>
      <c r="L488" s="41" t="s">
        <v>198</v>
      </c>
      <c r="M488" s="41" t="s">
        <v>88</v>
      </c>
      <c r="N488" s="42">
        <v>1696</v>
      </c>
      <c r="O488" s="42">
        <v>42</v>
      </c>
      <c r="P488" s="41" t="s">
        <v>82</v>
      </c>
      <c r="Q488" s="41" t="s">
        <v>101</v>
      </c>
      <c r="R488" s="41" t="s">
        <v>200</v>
      </c>
      <c r="S488" s="41" t="s">
        <v>216</v>
      </c>
      <c r="T488" s="41" t="s">
        <v>202</v>
      </c>
      <c r="U488" s="41" t="s">
        <v>203</v>
      </c>
      <c r="V488" s="1">
        <v>0.03</v>
      </c>
      <c r="W488" s="1">
        <v>0.03</v>
      </c>
      <c r="X488" s="1">
        <v>0.03</v>
      </c>
    </row>
    <row r="489" spans="1:24" ht="26.25" hidden="1" customHeight="1">
      <c r="A489" s="41" t="s">
        <v>15</v>
      </c>
      <c r="B489" s="41" t="s">
        <v>191</v>
      </c>
      <c r="C489" s="41" t="s">
        <v>887</v>
      </c>
      <c r="D489" s="41" t="s">
        <v>10</v>
      </c>
      <c r="E489" s="41" t="s">
        <v>1102</v>
      </c>
      <c r="F489" s="41" t="s">
        <v>1103</v>
      </c>
      <c r="G489" s="41" t="s">
        <v>890</v>
      </c>
      <c r="H489" s="41" t="s">
        <v>194</v>
      </c>
      <c r="I489" s="41" t="s">
        <v>195</v>
      </c>
      <c r="J489" s="41" t="s">
        <v>196</v>
      </c>
      <c r="K489" s="41" t="s">
        <v>206</v>
      </c>
      <c r="L489" s="41" t="s">
        <v>198</v>
      </c>
      <c r="M489" s="41" t="s">
        <v>88</v>
      </c>
      <c r="N489" s="42">
        <v>1698</v>
      </c>
      <c r="O489" s="42">
        <v>39</v>
      </c>
      <c r="P489" s="41" t="s">
        <v>82</v>
      </c>
      <c r="Q489" s="41" t="s">
        <v>101</v>
      </c>
      <c r="R489" s="41" t="s">
        <v>200</v>
      </c>
      <c r="S489" s="41" t="s">
        <v>216</v>
      </c>
      <c r="T489" s="41" t="s">
        <v>202</v>
      </c>
      <c r="U489" s="41" t="s">
        <v>203</v>
      </c>
      <c r="V489" s="1">
        <v>0.02</v>
      </c>
      <c r="W489" s="1">
        <v>0.02</v>
      </c>
      <c r="X489" s="1">
        <v>0.02</v>
      </c>
    </row>
    <row r="490" spans="1:24" ht="26.25" hidden="1" customHeight="1">
      <c r="A490" s="41" t="s">
        <v>15</v>
      </c>
      <c r="B490" s="41" t="s">
        <v>191</v>
      </c>
      <c r="C490" s="41" t="s">
        <v>887</v>
      </c>
      <c r="D490" s="41" t="s">
        <v>10</v>
      </c>
      <c r="E490" s="41" t="s">
        <v>1104</v>
      </c>
      <c r="F490" s="41" t="s">
        <v>1105</v>
      </c>
      <c r="G490" s="41" t="s">
        <v>890</v>
      </c>
      <c r="H490" s="41" t="s">
        <v>194</v>
      </c>
      <c r="I490" s="41" t="s">
        <v>195</v>
      </c>
      <c r="J490" s="41" t="s">
        <v>196</v>
      </c>
      <c r="K490" s="41" t="s">
        <v>206</v>
      </c>
      <c r="L490" s="41" t="s">
        <v>198</v>
      </c>
      <c r="M490" s="41" t="s">
        <v>88</v>
      </c>
      <c r="N490" s="42">
        <v>1698</v>
      </c>
      <c r="O490" s="42">
        <v>61</v>
      </c>
      <c r="P490" s="41" t="s">
        <v>82</v>
      </c>
      <c r="Q490" s="41" t="s">
        <v>101</v>
      </c>
      <c r="R490" s="41" t="s">
        <v>200</v>
      </c>
      <c r="S490" s="41" t="s">
        <v>216</v>
      </c>
      <c r="T490" s="41" t="s">
        <v>202</v>
      </c>
      <c r="U490" s="41" t="s">
        <v>203</v>
      </c>
      <c r="V490" s="1">
        <v>0.5</v>
      </c>
      <c r="W490" s="1">
        <v>0.5</v>
      </c>
      <c r="X490" s="1">
        <v>0.5</v>
      </c>
    </row>
    <row r="491" spans="1:24" ht="26.25" hidden="1" customHeight="1">
      <c r="A491" s="41" t="s">
        <v>15</v>
      </c>
      <c r="B491" s="41" t="s">
        <v>191</v>
      </c>
      <c r="C491" s="41" t="s">
        <v>887</v>
      </c>
      <c r="D491" s="41" t="s">
        <v>10</v>
      </c>
      <c r="E491" s="41" t="s">
        <v>1106</v>
      </c>
      <c r="F491" s="41" t="s">
        <v>1107</v>
      </c>
      <c r="G491" s="41" t="s">
        <v>890</v>
      </c>
      <c r="H491" s="41" t="s">
        <v>194</v>
      </c>
      <c r="I491" s="41" t="s">
        <v>195</v>
      </c>
      <c r="J491" s="41" t="s">
        <v>196</v>
      </c>
      <c r="K491" s="41" t="s">
        <v>206</v>
      </c>
      <c r="L491" s="41" t="s">
        <v>198</v>
      </c>
      <c r="M491" s="41" t="s">
        <v>88</v>
      </c>
      <c r="N491" s="42">
        <v>1698</v>
      </c>
      <c r="O491" s="42">
        <v>42</v>
      </c>
      <c r="P491" s="41" t="s">
        <v>82</v>
      </c>
      <c r="Q491" s="41" t="s">
        <v>101</v>
      </c>
      <c r="R491" s="41" t="s">
        <v>200</v>
      </c>
      <c r="S491" s="41" t="s">
        <v>216</v>
      </c>
      <c r="T491" s="41" t="s">
        <v>202</v>
      </c>
      <c r="U491" s="41" t="s">
        <v>203</v>
      </c>
      <c r="V491" s="1">
        <v>4.3999999999999997E-2</v>
      </c>
      <c r="W491" s="1">
        <v>4.3999999999999997E-2</v>
      </c>
      <c r="X491" s="1">
        <v>4.3999999999999997E-2</v>
      </c>
    </row>
    <row r="492" spans="1:24" ht="26.25" hidden="1" customHeight="1">
      <c r="A492" s="41" t="s">
        <v>15</v>
      </c>
      <c r="B492" s="41" t="s">
        <v>191</v>
      </c>
      <c r="C492" s="41" t="s">
        <v>887</v>
      </c>
      <c r="D492" s="41" t="s">
        <v>10</v>
      </c>
      <c r="E492" s="41" t="s">
        <v>1108</v>
      </c>
      <c r="F492" s="41" t="s">
        <v>1109</v>
      </c>
      <c r="G492" s="41" t="s">
        <v>890</v>
      </c>
      <c r="H492" s="41" t="s">
        <v>194</v>
      </c>
      <c r="I492" s="41" t="s">
        <v>195</v>
      </c>
      <c r="J492" s="41" t="s">
        <v>196</v>
      </c>
      <c r="K492" s="41" t="s">
        <v>206</v>
      </c>
      <c r="L492" s="41" t="s">
        <v>198</v>
      </c>
      <c r="M492" s="41" t="s">
        <v>88</v>
      </c>
      <c r="N492" s="42">
        <v>1696</v>
      </c>
      <c r="O492" s="42">
        <v>34</v>
      </c>
      <c r="P492" s="41" t="s">
        <v>82</v>
      </c>
      <c r="Q492" s="41" t="s">
        <v>101</v>
      </c>
      <c r="R492" s="41" t="s">
        <v>200</v>
      </c>
      <c r="S492" s="41" t="s">
        <v>216</v>
      </c>
      <c r="T492" s="41" t="s">
        <v>202</v>
      </c>
      <c r="U492" s="41" t="s">
        <v>203</v>
      </c>
      <c r="V492" s="1">
        <v>0.77</v>
      </c>
      <c r="W492" s="1">
        <v>0.77</v>
      </c>
      <c r="X492" s="1">
        <v>0.77</v>
      </c>
    </row>
    <row r="493" spans="1:24" ht="26.25" hidden="1" customHeight="1">
      <c r="A493" s="41" t="s">
        <v>15</v>
      </c>
      <c r="B493" s="41" t="s">
        <v>191</v>
      </c>
      <c r="C493" s="41" t="s">
        <v>887</v>
      </c>
      <c r="D493" s="41" t="s">
        <v>10</v>
      </c>
      <c r="E493" s="41" t="s">
        <v>1110</v>
      </c>
      <c r="F493" s="41" t="s">
        <v>1109</v>
      </c>
      <c r="G493" s="41" t="s">
        <v>890</v>
      </c>
      <c r="H493" s="41" t="s">
        <v>194</v>
      </c>
      <c r="I493" s="41" t="s">
        <v>195</v>
      </c>
      <c r="J493" s="41" t="s">
        <v>196</v>
      </c>
      <c r="K493" s="41" t="s">
        <v>206</v>
      </c>
      <c r="L493" s="41" t="s">
        <v>198</v>
      </c>
      <c r="M493" s="41" t="s">
        <v>88</v>
      </c>
      <c r="N493" s="42">
        <v>1696</v>
      </c>
      <c r="O493" s="42">
        <v>39</v>
      </c>
      <c r="P493" s="41" t="s">
        <v>82</v>
      </c>
      <c r="Q493" s="41" t="s">
        <v>101</v>
      </c>
      <c r="R493" s="41" t="s">
        <v>200</v>
      </c>
      <c r="S493" s="41" t="s">
        <v>216</v>
      </c>
      <c r="T493" s="41" t="s">
        <v>202</v>
      </c>
      <c r="U493" s="41" t="s">
        <v>203</v>
      </c>
      <c r="V493" s="1">
        <v>2E-3</v>
      </c>
      <c r="W493" s="1">
        <v>1.4E-2</v>
      </c>
      <c r="X493" s="1">
        <v>1.4E-2</v>
      </c>
    </row>
    <row r="494" spans="1:24" ht="26.25" hidden="1" customHeight="1">
      <c r="A494" s="41" t="s">
        <v>15</v>
      </c>
      <c r="B494" s="41" t="s">
        <v>191</v>
      </c>
      <c r="C494" s="41" t="s">
        <v>887</v>
      </c>
      <c r="D494" s="41" t="s">
        <v>10</v>
      </c>
      <c r="E494" s="41" t="s">
        <v>1110</v>
      </c>
      <c r="F494" s="41" t="s">
        <v>1109</v>
      </c>
      <c r="G494" s="41" t="s">
        <v>890</v>
      </c>
      <c r="H494" s="41" t="s">
        <v>194</v>
      </c>
      <c r="I494" s="41" t="s">
        <v>195</v>
      </c>
      <c r="J494" s="41" t="s">
        <v>196</v>
      </c>
      <c r="K494" s="41" t="s">
        <v>206</v>
      </c>
      <c r="L494" s="41" t="s">
        <v>198</v>
      </c>
      <c r="M494" s="41" t="s">
        <v>88</v>
      </c>
      <c r="N494" s="42">
        <v>1696</v>
      </c>
      <c r="O494" s="42">
        <v>43</v>
      </c>
      <c r="P494" s="41" t="s">
        <v>199</v>
      </c>
      <c r="Q494" s="41" t="s">
        <v>101</v>
      </c>
      <c r="R494" s="41" t="s">
        <v>200</v>
      </c>
      <c r="S494" s="41" t="s">
        <v>216</v>
      </c>
      <c r="T494" s="41" t="s">
        <v>202</v>
      </c>
      <c r="U494" s="41" t="s">
        <v>203</v>
      </c>
      <c r="V494" s="1">
        <v>1.2E-2</v>
      </c>
      <c r="W494" s="1">
        <v>0</v>
      </c>
      <c r="X494" s="1">
        <v>0</v>
      </c>
    </row>
    <row r="495" spans="1:24" ht="26.25" hidden="1" customHeight="1">
      <c r="A495" s="41" t="s">
        <v>15</v>
      </c>
      <c r="B495" s="41" t="s">
        <v>191</v>
      </c>
      <c r="C495" s="41" t="s">
        <v>887</v>
      </c>
      <c r="D495" s="41" t="s">
        <v>10</v>
      </c>
      <c r="E495" s="41" t="s">
        <v>1111</v>
      </c>
      <c r="F495" s="41" t="s">
        <v>1112</v>
      </c>
      <c r="G495" s="41" t="s">
        <v>890</v>
      </c>
      <c r="H495" s="41" t="s">
        <v>194</v>
      </c>
      <c r="I495" s="41" t="s">
        <v>195</v>
      </c>
      <c r="J495" s="41" t="s">
        <v>196</v>
      </c>
      <c r="K495" s="41" t="s">
        <v>206</v>
      </c>
      <c r="L495" s="41" t="s">
        <v>198</v>
      </c>
      <c r="M495" s="41" t="s">
        <v>88</v>
      </c>
      <c r="N495" s="42">
        <v>1698</v>
      </c>
      <c r="O495" s="42">
        <v>41</v>
      </c>
      <c r="P495" s="41" t="s">
        <v>82</v>
      </c>
      <c r="Q495" s="41" t="s">
        <v>101</v>
      </c>
      <c r="R495" s="41" t="s">
        <v>200</v>
      </c>
      <c r="S495" s="41" t="s">
        <v>216</v>
      </c>
      <c r="T495" s="41" t="s">
        <v>202</v>
      </c>
      <c r="U495" s="41" t="s">
        <v>203</v>
      </c>
      <c r="V495" s="1">
        <v>0.10199999999999999</v>
      </c>
      <c r="W495" s="1">
        <v>0.10199999999999999</v>
      </c>
      <c r="X495" s="1">
        <v>0.10199999999999999</v>
      </c>
    </row>
    <row r="496" spans="1:24" ht="26.25" hidden="1" customHeight="1">
      <c r="A496" s="41" t="s">
        <v>15</v>
      </c>
      <c r="B496" s="41" t="s">
        <v>191</v>
      </c>
      <c r="C496" s="41" t="s">
        <v>887</v>
      </c>
      <c r="D496" s="41" t="s">
        <v>10</v>
      </c>
      <c r="E496" s="41" t="s">
        <v>1113</v>
      </c>
      <c r="F496" s="41" t="s">
        <v>1114</v>
      </c>
      <c r="G496" s="41" t="s">
        <v>890</v>
      </c>
      <c r="H496" s="41" t="s">
        <v>194</v>
      </c>
      <c r="I496" s="41" t="s">
        <v>195</v>
      </c>
      <c r="J496" s="41" t="s">
        <v>196</v>
      </c>
      <c r="K496" s="41" t="s">
        <v>206</v>
      </c>
      <c r="L496" s="41" t="s">
        <v>198</v>
      </c>
      <c r="M496" s="41" t="s">
        <v>88</v>
      </c>
      <c r="N496" s="42">
        <v>1696</v>
      </c>
      <c r="O496" s="42">
        <v>26</v>
      </c>
      <c r="P496" s="41" t="s">
        <v>82</v>
      </c>
      <c r="Q496" s="41" t="s">
        <v>101</v>
      </c>
      <c r="R496" s="41" t="s">
        <v>200</v>
      </c>
      <c r="S496" s="41" t="s">
        <v>216</v>
      </c>
      <c r="T496" s="41" t="s">
        <v>202</v>
      </c>
      <c r="U496" s="41" t="s">
        <v>203</v>
      </c>
      <c r="V496" s="1">
        <v>3.5999999999999997E-2</v>
      </c>
      <c r="W496" s="1">
        <v>3.5999999999999997E-2</v>
      </c>
      <c r="X496" s="1">
        <v>3.5999999999999997E-2</v>
      </c>
    </row>
    <row r="497" spans="1:24" ht="26.25" hidden="1" customHeight="1">
      <c r="A497" s="41" t="s">
        <v>15</v>
      </c>
      <c r="B497" s="41" t="s">
        <v>191</v>
      </c>
      <c r="C497" s="41" t="s">
        <v>887</v>
      </c>
      <c r="D497" s="41" t="s">
        <v>10</v>
      </c>
      <c r="E497" s="41" t="s">
        <v>1115</v>
      </c>
      <c r="F497" s="41" t="s">
        <v>1116</v>
      </c>
      <c r="G497" s="41" t="s">
        <v>890</v>
      </c>
      <c r="H497" s="41" t="s">
        <v>194</v>
      </c>
      <c r="I497" s="41" t="s">
        <v>195</v>
      </c>
      <c r="J497" s="41" t="s">
        <v>196</v>
      </c>
      <c r="K497" s="41" t="s">
        <v>206</v>
      </c>
      <c r="L497" s="41" t="s">
        <v>198</v>
      </c>
      <c r="M497" s="41" t="s">
        <v>88</v>
      </c>
      <c r="N497" s="42">
        <v>1696</v>
      </c>
      <c r="O497" s="42">
        <v>46</v>
      </c>
      <c r="P497" s="41" t="s">
        <v>82</v>
      </c>
      <c r="Q497" s="41" t="s">
        <v>101</v>
      </c>
      <c r="R497" s="41" t="s">
        <v>200</v>
      </c>
      <c r="S497" s="41" t="s">
        <v>216</v>
      </c>
      <c r="T497" s="41" t="s">
        <v>202</v>
      </c>
      <c r="U497" s="41" t="s">
        <v>203</v>
      </c>
      <c r="V497" s="1">
        <v>1.2999999999999999E-2</v>
      </c>
      <c r="W497" s="1">
        <v>1.2999999999999999E-2</v>
      </c>
      <c r="X497" s="1">
        <v>1.2999999999999999E-2</v>
      </c>
    </row>
    <row r="498" spans="1:24" ht="26.25" hidden="1" customHeight="1">
      <c r="A498" s="41" t="s">
        <v>15</v>
      </c>
      <c r="B498" s="41" t="s">
        <v>191</v>
      </c>
      <c r="C498" s="41" t="s">
        <v>887</v>
      </c>
      <c r="D498" s="41" t="s">
        <v>10</v>
      </c>
      <c r="E498" s="41" t="s">
        <v>1117</v>
      </c>
      <c r="F498" s="41" t="s">
        <v>1118</v>
      </c>
      <c r="G498" s="41" t="s">
        <v>890</v>
      </c>
      <c r="H498" s="41" t="s">
        <v>194</v>
      </c>
      <c r="I498" s="41" t="s">
        <v>195</v>
      </c>
      <c r="J498" s="41" t="s">
        <v>196</v>
      </c>
      <c r="K498" s="41" t="s">
        <v>206</v>
      </c>
      <c r="L498" s="41" t="s">
        <v>198</v>
      </c>
      <c r="M498" s="41" t="s">
        <v>88</v>
      </c>
      <c r="N498" s="42">
        <v>1696</v>
      </c>
      <c r="O498" s="42">
        <v>36</v>
      </c>
      <c r="P498" s="41" t="s">
        <v>82</v>
      </c>
      <c r="Q498" s="41" t="s">
        <v>101</v>
      </c>
      <c r="R498" s="41" t="s">
        <v>200</v>
      </c>
      <c r="S498" s="41" t="s">
        <v>216</v>
      </c>
      <c r="T498" s="41" t="s">
        <v>202</v>
      </c>
      <c r="U498" s="41" t="s">
        <v>203</v>
      </c>
      <c r="V498" s="1">
        <v>0.04</v>
      </c>
      <c r="W498" s="1">
        <v>0.04</v>
      </c>
      <c r="X498" s="1">
        <v>0.04</v>
      </c>
    </row>
    <row r="499" spans="1:24" ht="26.25" hidden="1" customHeight="1">
      <c r="A499" s="41" t="s">
        <v>15</v>
      </c>
      <c r="B499" s="41" t="s">
        <v>191</v>
      </c>
      <c r="C499" s="41" t="s">
        <v>887</v>
      </c>
      <c r="D499" s="41" t="s">
        <v>10</v>
      </c>
      <c r="E499" s="41" t="s">
        <v>1119</v>
      </c>
      <c r="F499" s="41" t="s">
        <v>1120</v>
      </c>
      <c r="G499" s="41" t="s">
        <v>890</v>
      </c>
      <c r="H499" s="41" t="s">
        <v>194</v>
      </c>
      <c r="I499" s="41" t="s">
        <v>195</v>
      </c>
      <c r="J499" s="41" t="s">
        <v>196</v>
      </c>
      <c r="K499" s="41" t="s">
        <v>206</v>
      </c>
      <c r="L499" s="41" t="s">
        <v>198</v>
      </c>
      <c r="M499" s="41" t="s">
        <v>88</v>
      </c>
      <c r="N499" s="42">
        <v>1696</v>
      </c>
      <c r="O499" s="42">
        <v>27</v>
      </c>
      <c r="P499" s="41" t="s">
        <v>82</v>
      </c>
      <c r="Q499" s="41" t="s">
        <v>101</v>
      </c>
      <c r="R499" s="41" t="s">
        <v>200</v>
      </c>
      <c r="S499" s="41" t="s">
        <v>216</v>
      </c>
      <c r="T499" s="41" t="s">
        <v>202</v>
      </c>
      <c r="U499" s="41" t="s">
        <v>203</v>
      </c>
      <c r="V499" s="1">
        <v>8.6999999999999994E-2</v>
      </c>
      <c r="W499" s="1">
        <v>8.6999999999999994E-2</v>
      </c>
      <c r="X499" s="1">
        <v>8.6999999999999994E-2</v>
      </c>
    </row>
    <row r="500" spans="1:24" ht="26.25" hidden="1" customHeight="1">
      <c r="A500" s="41" t="s">
        <v>15</v>
      </c>
      <c r="B500" s="41" t="s">
        <v>191</v>
      </c>
      <c r="C500" s="41" t="s">
        <v>887</v>
      </c>
      <c r="D500" s="41" t="s">
        <v>10</v>
      </c>
      <c r="E500" s="41" t="s">
        <v>1121</v>
      </c>
      <c r="F500" s="41" t="s">
        <v>1122</v>
      </c>
      <c r="G500" s="41" t="s">
        <v>890</v>
      </c>
      <c r="H500" s="41" t="s">
        <v>194</v>
      </c>
      <c r="I500" s="41" t="s">
        <v>195</v>
      </c>
      <c r="J500" s="41" t="s">
        <v>196</v>
      </c>
      <c r="K500" s="41" t="s">
        <v>206</v>
      </c>
      <c r="L500" s="41" t="s">
        <v>198</v>
      </c>
      <c r="M500" s="41" t="s">
        <v>88</v>
      </c>
      <c r="N500" s="42">
        <v>1696</v>
      </c>
      <c r="O500" s="42">
        <v>16</v>
      </c>
      <c r="P500" s="41" t="s">
        <v>82</v>
      </c>
      <c r="Q500" s="41" t="s">
        <v>101</v>
      </c>
      <c r="R500" s="41" t="s">
        <v>200</v>
      </c>
      <c r="S500" s="41" t="s">
        <v>216</v>
      </c>
      <c r="T500" s="41" t="s">
        <v>202</v>
      </c>
      <c r="U500" s="41" t="s">
        <v>203</v>
      </c>
      <c r="V500" s="1">
        <v>4.1000000000000002E-2</v>
      </c>
      <c r="W500" s="1">
        <v>4.1000000000000002E-2</v>
      </c>
      <c r="X500" s="1">
        <v>4.1000000000000002E-2</v>
      </c>
    </row>
    <row r="501" spans="1:24" ht="26.25" hidden="1" customHeight="1">
      <c r="A501" s="41" t="s">
        <v>15</v>
      </c>
      <c r="B501" s="41" t="s">
        <v>191</v>
      </c>
      <c r="C501" s="41" t="s">
        <v>887</v>
      </c>
      <c r="D501" s="41" t="s">
        <v>10</v>
      </c>
      <c r="E501" s="41" t="s">
        <v>1123</v>
      </c>
      <c r="F501" s="41" t="s">
        <v>1124</v>
      </c>
      <c r="G501" s="41" t="s">
        <v>890</v>
      </c>
      <c r="H501" s="41" t="s">
        <v>194</v>
      </c>
      <c r="I501" s="41" t="s">
        <v>195</v>
      </c>
      <c r="J501" s="41" t="s">
        <v>196</v>
      </c>
      <c r="K501" s="41" t="s">
        <v>206</v>
      </c>
      <c r="L501" s="41" t="s">
        <v>198</v>
      </c>
      <c r="M501" s="41" t="s">
        <v>88</v>
      </c>
      <c r="N501" s="42">
        <v>1696</v>
      </c>
      <c r="O501" s="42">
        <v>15</v>
      </c>
      <c r="P501" s="41" t="s">
        <v>82</v>
      </c>
      <c r="Q501" s="41" t="s">
        <v>101</v>
      </c>
      <c r="R501" s="41" t="s">
        <v>200</v>
      </c>
      <c r="S501" s="41" t="s">
        <v>216</v>
      </c>
      <c r="T501" s="41" t="s">
        <v>202</v>
      </c>
      <c r="U501" s="41" t="s">
        <v>203</v>
      </c>
      <c r="V501" s="1">
        <v>6.0000000000000001E-3</v>
      </c>
      <c r="W501" s="1">
        <v>6.0000000000000001E-3</v>
      </c>
      <c r="X501" s="1">
        <v>6.0000000000000001E-3</v>
      </c>
    </row>
    <row r="502" spans="1:24" ht="26.25" hidden="1" customHeight="1">
      <c r="A502" s="41" t="s">
        <v>15</v>
      </c>
      <c r="B502" s="41" t="s">
        <v>191</v>
      </c>
      <c r="C502" s="41" t="s">
        <v>887</v>
      </c>
      <c r="D502" s="41" t="s">
        <v>10</v>
      </c>
      <c r="E502" s="41" t="s">
        <v>1125</v>
      </c>
      <c r="F502" s="41" t="s">
        <v>1126</v>
      </c>
      <c r="G502" s="41" t="s">
        <v>890</v>
      </c>
      <c r="H502" s="41" t="s">
        <v>194</v>
      </c>
      <c r="I502" s="41" t="s">
        <v>195</v>
      </c>
      <c r="J502" s="41" t="s">
        <v>196</v>
      </c>
      <c r="K502" s="41" t="s">
        <v>206</v>
      </c>
      <c r="L502" s="41" t="s">
        <v>198</v>
      </c>
      <c r="M502" s="41" t="s">
        <v>88</v>
      </c>
      <c r="N502" s="42">
        <v>1696</v>
      </c>
      <c r="O502" s="42">
        <v>14</v>
      </c>
      <c r="P502" s="41" t="s">
        <v>82</v>
      </c>
      <c r="Q502" s="41" t="s">
        <v>101</v>
      </c>
      <c r="R502" s="41" t="s">
        <v>200</v>
      </c>
      <c r="S502" s="41" t="s">
        <v>216</v>
      </c>
      <c r="T502" s="41" t="s">
        <v>202</v>
      </c>
      <c r="U502" s="41" t="s">
        <v>203</v>
      </c>
      <c r="V502" s="1">
        <v>3.5000000000000003E-2</v>
      </c>
      <c r="W502" s="1">
        <v>3.5000000000000003E-2</v>
      </c>
      <c r="X502" s="1">
        <v>3.5000000000000003E-2</v>
      </c>
    </row>
    <row r="503" spans="1:24" ht="26.25" hidden="1" customHeight="1">
      <c r="A503" s="41" t="s">
        <v>15</v>
      </c>
      <c r="B503" s="41" t="s">
        <v>191</v>
      </c>
      <c r="C503" s="41" t="s">
        <v>887</v>
      </c>
      <c r="D503" s="41" t="s">
        <v>10</v>
      </c>
      <c r="E503" s="41" t="s">
        <v>1127</v>
      </c>
      <c r="F503" s="41" t="s">
        <v>1128</v>
      </c>
      <c r="G503" s="41" t="s">
        <v>890</v>
      </c>
      <c r="H503" s="41" t="s">
        <v>194</v>
      </c>
      <c r="I503" s="41" t="s">
        <v>195</v>
      </c>
      <c r="J503" s="41" t="s">
        <v>196</v>
      </c>
      <c r="K503" s="41" t="s">
        <v>206</v>
      </c>
      <c r="L503" s="41" t="s">
        <v>198</v>
      </c>
      <c r="M503" s="41" t="s">
        <v>88</v>
      </c>
      <c r="N503" s="42">
        <v>1696</v>
      </c>
      <c r="O503" s="42">
        <v>13</v>
      </c>
      <c r="P503" s="41" t="s">
        <v>82</v>
      </c>
      <c r="Q503" s="41" t="s">
        <v>101</v>
      </c>
      <c r="R503" s="41" t="s">
        <v>200</v>
      </c>
      <c r="S503" s="41" t="s">
        <v>216</v>
      </c>
      <c r="T503" s="41" t="s">
        <v>202</v>
      </c>
      <c r="U503" s="41" t="s">
        <v>203</v>
      </c>
      <c r="V503" s="1">
        <v>6.7000000000000004E-2</v>
      </c>
      <c r="W503" s="1">
        <v>6.7000000000000004E-2</v>
      </c>
      <c r="X503" s="1">
        <v>6.7000000000000004E-2</v>
      </c>
    </row>
    <row r="504" spans="1:24" ht="26.25" hidden="1" customHeight="1">
      <c r="A504" s="41" t="s">
        <v>15</v>
      </c>
      <c r="B504" s="41" t="s">
        <v>191</v>
      </c>
      <c r="C504" s="41" t="s">
        <v>887</v>
      </c>
      <c r="D504" s="41" t="s">
        <v>10</v>
      </c>
      <c r="E504" s="41" t="s">
        <v>1129</v>
      </c>
      <c r="F504" s="41" t="s">
        <v>1130</v>
      </c>
      <c r="G504" s="41" t="s">
        <v>890</v>
      </c>
      <c r="H504" s="41" t="s">
        <v>194</v>
      </c>
      <c r="I504" s="41" t="s">
        <v>195</v>
      </c>
      <c r="J504" s="41" t="s">
        <v>196</v>
      </c>
      <c r="K504" s="41" t="s">
        <v>206</v>
      </c>
      <c r="L504" s="41" t="s">
        <v>198</v>
      </c>
      <c r="M504" s="41" t="s">
        <v>88</v>
      </c>
      <c r="N504" s="42">
        <v>1698</v>
      </c>
      <c r="O504" s="42">
        <v>54</v>
      </c>
      <c r="P504" s="41" t="s">
        <v>82</v>
      </c>
      <c r="Q504" s="41" t="s">
        <v>101</v>
      </c>
      <c r="R504" s="41" t="s">
        <v>200</v>
      </c>
      <c r="S504" s="41" t="s">
        <v>216</v>
      </c>
      <c r="T504" s="41" t="s">
        <v>202</v>
      </c>
      <c r="U504" s="41" t="s">
        <v>203</v>
      </c>
      <c r="V504" s="1">
        <v>1.2E-2</v>
      </c>
      <c r="W504" s="1">
        <v>1.2E-2</v>
      </c>
      <c r="X504" s="1">
        <v>1.2E-2</v>
      </c>
    </row>
    <row r="505" spans="1:24" ht="26.25" hidden="1" customHeight="1">
      <c r="A505" s="41" t="s">
        <v>15</v>
      </c>
      <c r="B505" s="41" t="s">
        <v>191</v>
      </c>
      <c r="C505" s="41" t="s">
        <v>887</v>
      </c>
      <c r="D505" s="41" t="s">
        <v>10</v>
      </c>
      <c r="E505" s="41" t="s">
        <v>1131</v>
      </c>
      <c r="F505" s="41" t="s">
        <v>1132</v>
      </c>
      <c r="G505" s="41" t="s">
        <v>890</v>
      </c>
      <c r="H505" s="41" t="s">
        <v>194</v>
      </c>
      <c r="I505" s="41" t="s">
        <v>195</v>
      </c>
      <c r="J505" s="41" t="s">
        <v>196</v>
      </c>
      <c r="K505" s="41" t="s">
        <v>206</v>
      </c>
      <c r="L505" s="41" t="s">
        <v>198</v>
      </c>
      <c r="M505" s="41" t="s">
        <v>88</v>
      </c>
      <c r="N505" s="42">
        <v>1698</v>
      </c>
      <c r="O505" s="42">
        <v>47</v>
      </c>
      <c r="P505" s="41" t="s">
        <v>82</v>
      </c>
      <c r="Q505" s="41" t="s">
        <v>101</v>
      </c>
      <c r="R505" s="41" t="s">
        <v>200</v>
      </c>
      <c r="S505" s="41" t="s">
        <v>216</v>
      </c>
      <c r="T505" s="41" t="s">
        <v>202</v>
      </c>
      <c r="U505" s="41" t="s">
        <v>203</v>
      </c>
      <c r="V505" s="1">
        <v>0.09</v>
      </c>
      <c r="W505" s="1">
        <v>0.09</v>
      </c>
      <c r="X505" s="1">
        <v>0.09</v>
      </c>
    </row>
    <row r="506" spans="1:24" ht="26.25" hidden="1" customHeight="1">
      <c r="A506" s="41" t="s">
        <v>15</v>
      </c>
      <c r="B506" s="41" t="s">
        <v>191</v>
      </c>
      <c r="C506" s="41" t="s">
        <v>887</v>
      </c>
      <c r="D506" s="41" t="s">
        <v>10</v>
      </c>
      <c r="E506" s="41" t="s">
        <v>529</v>
      </c>
      <c r="F506" s="41" t="s">
        <v>530</v>
      </c>
      <c r="G506" s="41" t="s">
        <v>432</v>
      </c>
      <c r="H506" s="41" t="s">
        <v>194</v>
      </c>
      <c r="I506" s="41" t="s">
        <v>195</v>
      </c>
      <c r="J506" s="41" t="s">
        <v>214</v>
      </c>
      <c r="K506" s="41" t="s">
        <v>206</v>
      </c>
      <c r="L506" s="41" t="s">
        <v>198</v>
      </c>
      <c r="M506" s="41" t="s">
        <v>88</v>
      </c>
      <c r="N506" s="42">
        <v>1698</v>
      </c>
      <c r="O506" s="42">
        <v>65</v>
      </c>
      <c r="P506" s="41" t="s">
        <v>82</v>
      </c>
      <c r="Q506" s="41" t="s">
        <v>101</v>
      </c>
      <c r="R506" s="41" t="s">
        <v>200</v>
      </c>
      <c r="S506" s="41" t="s">
        <v>216</v>
      </c>
      <c r="T506" s="41" t="s">
        <v>202</v>
      </c>
      <c r="U506" s="41" t="s">
        <v>217</v>
      </c>
      <c r="V506" s="1">
        <v>0.186</v>
      </c>
      <c r="W506" s="1">
        <v>0.186</v>
      </c>
      <c r="X506" s="1">
        <v>0.186</v>
      </c>
    </row>
    <row r="507" spans="1:24" ht="26.25" hidden="1" customHeight="1">
      <c r="A507" s="41" t="s">
        <v>15</v>
      </c>
      <c r="B507" s="41" t="s">
        <v>191</v>
      </c>
      <c r="C507" s="41" t="s">
        <v>887</v>
      </c>
      <c r="D507" s="41" t="s">
        <v>10</v>
      </c>
      <c r="E507" s="41" t="s">
        <v>531</v>
      </c>
      <c r="F507" s="41" t="s">
        <v>532</v>
      </c>
      <c r="G507" s="41" t="s">
        <v>432</v>
      </c>
      <c r="H507" s="41" t="s">
        <v>194</v>
      </c>
      <c r="I507" s="41" t="s">
        <v>195</v>
      </c>
      <c r="J507" s="41" t="s">
        <v>214</v>
      </c>
      <c r="K507" s="41" t="s">
        <v>206</v>
      </c>
      <c r="L507" s="41" t="s">
        <v>198</v>
      </c>
      <c r="M507" s="41" t="s">
        <v>88</v>
      </c>
      <c r="N507" s="42">
        <v>1698</v>
      </c>
      <c r="O507" s="42">
        <v>64</v>
      </c>
      <c r="P507" s="41" t="s">
        <v>82</v>
      </c>
      <c r="Q507" s="41" t="s">
        <v>101</v>
      </c>
      <c r="R507" s="41" t="s">
        <v>200</v>
      </c>
      <c r="S507" s="41" t="s">
        <v>216</v>
      </c>
      <c r="T507" s="41" t="s">
        <v>202</v>
      </c>
      <c r="U507" s="41" t="s">
        <v>217</v>
      </c>
      <c r="V507" s="1">
        <v>0.68100000000000005</v>
      </c>
      <c r="W507" s="1">
        <v>0.68100000000000005</v>
      </c>
      <c r="X507" s="1">
        <v>0.68100000000000005</v>
      </c>
    </row>
    <row r="508" spans="1:24" ht="26.25" hidden="1" customHeight="1">
      <c r="A508" s="41" t="s">
        <v>15</v>
      </c>
      <c r="B508" s="41" t="s">
        <v>191</v>
      </c>
      <c r="C508" s="41" t="s">
        <v>887</v>
      </c>
      <c r="D508" s="41" t="s">
        <v>10</v>
      </c>
      <c r="E508" s="41" t="s">
        <v>1133</v>
      </c>
      <c r="F508" s="41" t="s">
        <v>1134</v>
      </c>
      <c r="G508" s="41" t="s">
        <v>890</v>
      </c>
      <c r="H508" s="41" t="s">
        <v>194</v>
      </c>
      <c r="I508" s="41" t="s">
        <v>195</v>
      </c>
      <c r="J508" s="41" t="s">
        <v>196</v>
      </c>
      <c r="K508" s="41" t="s">
        <v>206</v>
      </c>
      <c r="L508" s="41" t="s">
        <v>198</v>
      </c>
      <c r="M508" s="41" t="s">
        <v>88</v>
      </c>
      <c r="N508" s="42">
        <v>1698</v>
      </c>
      <c r="O508" s="42">
        <v>19</v>
      </c>
      <c r="P508" s="41" t="s">
        <v>82</v>
      </c>
      <c r="Q508" s="41" t="s">
        <v>101</v>
      </c>
      <c r="R508" s="41" t="s">
        <v>200</v>
      </c>
      <c r="S508" s="41" t="s">
        <v>216</v>
      </c>
      <c r="T508" s="41" t="s">
        <v>202</v>
      </c>
      <c r="U508" s="41" t="s">
        <v>203</v>
      </c>
      <c r="V508" s="1">
        <v>3.1E-2</v>
      </c>
      <c r="W508" s="1">
        <v>3.1E-2</v>
      </c>
      <c r="X508" s="1">
        <v>3.1E-2</v>
      </c>
    </row>
    <row r="509" spans="1:24" ht="26.25" hidden="1" customHeight="1">
      <c r="A509" s="41" t="s">
        <v>15</v>
      </c>
      <c r="B509" s="41" t="s">
        <v>191</v>
      </c>
      <c r="C509" s="41" t="s">
        <v>887</v>
      </c>
      <c r="D509" s="41" t="s">
        <v>10</v>
      </c>
      <c r="E509" s="41" t="s">
        <v>1135</v>
      </c>
      <c r="F509" s="41" t="s">
        <v>1136</v>
      </c>
      <c r="G509" s="41" t="s">
        <v>890</v>
      </c>
      <c r="H509" s="41" t="s">
        <v>194</v>
      </c>
      <c r="I509" s="41" t="s">
        <v>195</v>
      </c>
      <c r="J509" s="41" t="s">
        <v>196</v>
      </c>
      <c r="K509" s="41" t="s">
        <v>206</v>
      </c>
      <c r="L509" s="41" t="s">
        <v>198</v>
      </c>
      <c r="M509" s="41" t="s">
        <v>88</v>
      </c>
      <c r="N509" s="42">
        <v>1698</v>
      </c>
      <c r="O509" s="42">
        <v>49</v>
      </c>
      <c r="P509" s="41" t="s">
        <v>82</v>
      </c>
      <c r="Q509" s="41" t="s">
        <v>101</v>
      </c>
      <c r="R509" s="41" t="s">
        <v>200</v>
      </c>
      <c r="S509" s="41" t="s">
        <v>216</v>
      </c>
      <c r="T509" s="41" t="s">
        <v>202</v>
      </c>
      <c r="U509" s="41" t="s">
        <v>203</v>
      </c>
      <c r="V509" s="1">
        <v>5.0000000000000001E-3</v>
      </c>
      <c r="W509" s="1">
        <v>5.0000000000000001E-3</v>
      </c>
      <c r="X509" s="1">
        <v>5.0000000000000001E-3</v>
      </c>
    </row>
    <row r="510" spans="1:24" ht="26.25" hidden="1" customHeight="1">
      <c r="A510" s="41" t="s">
        <v>15</v>
      </c>
      <c r="B510" s="41" t="s">
        <v>191</v>
      </c>
      <c r="C510" s="41" t="s">
        <v>887</v>
      </c>
      <c r="D510" s="41" t="s">
        <v>10</v>
      </c>
      <c r="E510" s="41" t="s">
        <v>1137</v>
      </c>
      <c r="F510" s="41" t="s">
        <v>1138</v>
      </c>
      <c r="G510" s="41" t="s">
        <v>890</v>
      </c>
      <c r="H510" s="41" t="s">
        <v>194</v>
      </c>
      <c r="I510" s="41" t="s">
        <v>195</v>
      </c>
      <c r="J510" s="41" t="s">
        <v>196</v>
      </c>
      <c r="K510" s="41" t="s">
        <v>206</v>
      </c>
      <c r="L510" s="41" t="s">
        <v>198</v>
      </c>
      <c r="M510" s="41" t="s">
        <v>88</v>
      </c>
      <c r="N510" s="42">
        <v>1698</v>
      </c>
      <c r="O510" s="42">
        <v>55</v>
      </c>
      <c r="P510" s="41" t="s">
        <v>82</v>
      </c>
      <c r="Q510" s="41" t="s">
        <v>101</v>
      </c>
      <c r="R510" s="41" t="s">
        <v>200</v>
      </c>
      <c r="S510" s="41" t="s">
        <v>216</v>
      </c>
      <c r="T510" s="41" t="s">
        <v>202</v>
      </c>
      <c r="U510" s="41" t="s">
        <v>203</v>
      </c>
      <c r="V510" s="1">
        <v>7.5999999999999998E-2</v>
      </c>
      <c r="W510" s="1">
        <v>7.5999999999999998E-2</v>
      </c>
      <c r="X510" s="1">
        <v>7.5999999999999998E-2</v>
      </c>
    </row>
    <row r="511" spans="1:24" ht="26.25" hidden="1" customHeight="1">
      <c r="A511" s="41" t="s">
        <v>15</v>
      </c>
      <c r="B511" s="41" t="s">
        <v>191</v>
      </c>
      <c r="C511" s="41" t="s">
        <v>887</v>
      </c>
      <c r="D511" s="41" t="s">
        <v>10</v>
      </c>
      <c r="E511" s="41" t="s">
        <v>1139</v>
      </c>
      <c r="F511" s="41" t="s">
        <v>1140</v>
      </c>
      <c r="G511" s="41" t="s">
        <v>890</v>
      </c>
      <c r="H511" s="41" t="s">
        <v>194</v>
      </c>
      <c r="I511" s="41" t="s">
        <v>195</v>
      </c>
      <c r="J511" s="41" t="s">
        <v>196</v>
      </c>
      <c r="K511" s="41" t="s">
        <v>206</v>
      </c>
      <c r="L511" s="41" t="s">
        <v>198</v>
      </c>
      <c r="M511" s="41" t="s">
        <v>88</v>
      </c>
      <c r="N511" s="42">
        <v>1698</v>
      </c>
      <c r="O511" s="42">
        <v>10</v>
      </c>
      <c r="P511" s="41" t="s">
        <v>82</v>
      </c>
      <c r="Q511" s="41" t="s">
        <v>101</v>
      </c>
      <c r="R511" s="41" t="s">
        <v>200</v>
      </c>
      <c r="S511" s="41" t="s">
        <v>216</v>
      </c>
      <c r="T511" s="41" t="s">
        <v>202</v>
      </c>
      <c r="U511" s="41" t="s">
        <v>203</v>
      </c>
      <c r="V511" s="1">
        <v>1.2999999999999999E-2</v>
      </c>
      <c r="W511" s="1">
        <v>1.2999999999999999E-2</v>
      </c>
      <c r="X511" s="1">
        <v>1.2999999999999999E-2</v>
      </c>
    </row>
    <row r="512" spans="1:24" ht="26.25" hidden="1" customHeight="1">
      <c r="A512" s="41" t="s">
        <v>15</v>
      </c>
      <c r="B512" s="41" t="s">
        <v>191</v>
      </c>
      <c r="C512" s="41" t="s">
        <v>887</v>
      </c>
      <c r="D512" s="41" t="s">
        <v>10</v>
      </c>
      <c r="E512" s="41" t="s">
        <v>1141</v>
      </c>
      <c r="F512" s="41" t="s">
        <v>1142</v>
      </c>
      <c r="G512" s="41" t="s">
        <v>890</v>
      </c>
      <c r="H512" s="41" t="s">
        <v>194</v>
      </c>
      <c r="I512" s="41" t="s">
        <v>195</v>
      </c>
      <c r="J512" s="41" t="s">
        <v>196</v>
      </c>
      <c r="K512" s="41" t="s">
        <v>206</v>
      </c>
      <c r="L512" s="41" t="s">
        <v>198</v>
      </c>
      <c r="M512" s="41" t="s">
        <v>88</v>
      </c>
      <c r="N512" s="42">
        <v>1698</v>
      </c>
      <c r="O512" s="42">
        <v>13</v>
      </c>
      <c r="P512" s="41" t="s">
        <v>82</v>
      </c>
      <c r="Q512" s="41" t="s">
        <v>101</v>
      </c>
      <c r="R512" s="41" t="s">
        <v>200</v>
      </c>
      <c r="S512" s="41" t="s">
        <v>216</v>
      </c>
      <c r="T512" s="41" t="s">
        <v>202</v>
      </c>
      <c r="U512" s="41" t="s">
        <v>203</v>
      </c>
      <c r="V512" s="1">
        <v>1.0999999999999999E-2</v>
      </c>
      <c r="W512" s="1">
        <v>1.0999999999999999E-2</v>
      </c>
      <c r="X512" s="1">
        <v>1.0999999999999999E-2</v>
      </c>
    </row>
    <row r="513" spans="1:24" ht="26.25" hidden="1" customHeight="1">
      <c r="A513" s="41" t="s">
        <v>15</v>
      </c>
      <c r="B513" s="41" t="s">
        <v>191</v>
      </c>
      <c r="C513" s="41" t="s">
        <v>887</v>
      </c>
      <c r="D513" s="41" t="s">
        <v>10</v>
      </c>
      <c r="E513" s="41" t="s">
        <v>1143</v>
      </c>
      <c r="F513" s="41" t="s">
        <v>1144</v>
      </c>
      <c r="G513" s="41"/>
      <c r="H513" s="41" t="s">
        <v>194</v>
      </c>
      <c r="I513" s="41" t="s">
        <v>195</v>
      </c>
      <c r="J513" s="41" t="s">
        <v>214</v>
      </c>
      <c r="K513" s="41" t="s">
        <v>206</v>
      </c>
      <c r="L513" s="41" t="s">
        <v>198</v>
      </c>
      <c r="M513" s="41" t="s">
        <v>88</v>
      </c>
      <c r="N513" s="42">
        <v>1583</v>
      </c>
      <c r="O513" s="42">
        <v>5</v>
      </c>
      <c r="P513" s="41" t="s">
        <v>215</v>
      </c>
      <c r="Q513" s="41" t="s">
        <v>101</v>
      </c>
      <c r="R513" s="41" t="s">
        <v>200</v>
      </c>
      <c r="S513" s="41" t="s">
        <v>252</v>
      </c>
      <c r="T513" s="41" t="s">
        <v>202</v>
      </c>
      <c r="U513" s="41" t="s">
        <v>203</v>
      </c>
      <c r="V513" s="1">
        <v>0</v>
      </c>
      <c r="W513" s="1">
        <v>0</v>
      </c>
      <c r="X513" s="1">
        <v>0</v>
      </c>
    </row>
    <row r="514" spans="1:24" ht="26.25" hidden="1" customHeight="1">
      <c r="A514" s="41" t="s">
        <v>15</v>
      </c>
      <c r="B514" s="41" t="s">
        <v>191</v>
      </c>
      <c r="C514" s="41" t="s">
        <v>887</v>
      </c>
      <c r="D514" s="41" t="s">
        <v>10</v>
      </c>
      <c r="E514" s="41" t="s">
        <v>1145</v>
      </c>
      <c r="F514" s="41" t="s">
        <v>1146</v>
      </c>
      <c r="G514" s="41" t="s">
        <v>890</v>
      </c>
      <c r="H514" s="41" t="s">
        <v>194</v>
      </c>
      <c r="I514" s="41" t="s">
        <v>195</v>
      </c>
      <c r="J514" s="41" t="s">
        <v>196</v>
      </c>
      <c r="K514" s="41" t="s">
        <v>206</v>
      </c>
      <c r="L514" s="41" t="s">
        <v>198</v>
      </c>
      <c r="M514" s="41" t="s">
        <v>88</v>
      </c>
      <c r="N514" s="42">
        <v>1698</v>
      </c>
      <c r="O514" s="42">
        <v>16</v>
      </c>
      <c r="P514" s="41" t="s">
        <v>82</v>
      </c>
      <c r="Q514" s="41" t="s">
        <v>101</v>
      </c>
      <c r="R514" s="41" t="s">
        <v>200</v>
      </c>
      <c r="S514" s="41" t="s">
        <v>216</v>
      </c>
      <c r="T514" s="41" t="s">
        <v>202</v>
      </c>
      <c r="U514" s="41" t="s">
        <v>203</v>
      </c>
      <c r="V514" s="1">
        <v>3.5999999999999997E-2</v>
      </c>
      <c r="W514" s="1">
        <v>3.5999999999999997E-2</v>
      </c>
      <c r="X514" s="1">
        <v>3.5999999999999997E-2</v>
      </c>
    </row>
    <row r="515" spans="1:24" ht="26.25" hidden="1" customHeight="1">
      <c r="A515" s="41" t="s">
        <v>15</v>
      </c>
      <c r="B515" s="41" t="s">
        <v>191</v>
      </c>
      <c r="C515" s="41" t="s">
        <v>887</v>
      </c>
      <c r="D515" s="41" t="s">
        <v>10</v>
      </c>
      <c r="E515" s="41" t="s">
        <v>1147</v>
      </c>
      <c r="F515" s="41" t="s">
        <v>1148</v>
      </c>
      <c r="G515" s="41" t="s">
        <v>890</v>
      </c>
      <c r="H515" s="41" t="s">
        <v>194</v>
      </c>
      <c r="I515" s="41" t="s">
        <v>195</v>
      </c>
      <c r="J515" s="41" t="s">
        <v>196</v>
      </c>
      <c r="K515" s="41" t="s">
        <v>206</v>
      </c>
      <c r="L515" s="41" t="s">
        <v>198</v>
      </c>
      <c r="M515" s="41" t="s">
        <v>88</v>
      </c>
      <c r="N515" s="42">
        <v>1698</v>
      </c>
      <c r="O515" s="42">
        <v>44</v>
      </c>
      <c r="P515" s="41" t="s">
        <v>82</v>
      </c>
      <c r="Q515" s="41" t="s">
        <v>101</v>
      </c>
      <c r="R515" s="41" t="s">
        <v>200</v>
      </c>
      <c r="S515" s="41" t="s">
        <v>216</v>
      </c>
      <c r="T515" s="41" t="s">
        <v>202</v>
      </c>
      <c r="U515" s="41" t="s">
        <v>203</v>
      </c>
      <c r="V515" s="1">
        <v>2.5000000000000001E-2</v>
      </c>
      <c r="W515" s="1">
        <v>2.5000000000000001E-2</v>
      </c>
      <c r="X515" s="1">
        <v>2.5000000000000001E-2</v>
      </c>
    </row>
    <row r="516" spans="1:24" ht="26.25" hidden="1" customHeight="1">
      <c r="A516" s="41" t="s">
        <v>15</v>
      </c>
      <c r="B516" s="41" t="s">
        <v>191</v>
      </c>
      <c r="C516" s="41" t="s">
        <v>887</v>
      </c>
      <c r="D516" s="41" t="s">
        <v>10</v>
      </c>
      <c r="E516" s="41" t="s">
        <v>1149</v>
      </c>
      <c r="F516" s="41" t="s">
        <v>1150</v>
      </c>
      <c r="G516" s="41" t="s">
        <v>890</v>
      </c>
      <c r="H516" s="41" t="s">
        <v>194</v>
      </c>
      <c r="I516" s="41" t="s">
        <v>195</v>
      </c>
      <c r="J516" s="41" t="s">
        <v>196</v>
      </c>
      <c r="K516" s="41" t="s">
        <v>206</v>
      </c>
      <c r="L516" s="41" t="s">
        <v>198</v>
      </c>
      <c r="M516" s="41" t="s">
        <v>88</v>
      </c>
      <c r="N516" s="42">
        <v>1698</v>
      </c>
      <c r="O516" s="42">
        <v>45</v>
      </c>
      <c r="P516" s="41" t="s">
        <v>82</v>
      </c>
      <c r="Q516" s="41" t="s">
        <v>101</v>
      </c>
      <c r="R516" s="41" t="s">
        <v>200</v>
      </c>
      <c r="S516" s="41" t="s">
        <v>216</v>
      </c>
      <c r="T516" s="41" t="s">
        <v>202</v>
      </c>
      <c r="U516" s="41" t="s">
        <v>203</v>
      </c>
      <c r="V516" s="1">
        <v>2.5000000000000001E-2</v>
      </c>
      <c r="W516" s="1">
        <v>2.5000000000000001E-2</v>
      </c>
      <c r="X516" s="1">
        <v>2.5000000000000001E-2</v>
      </c>
    </row>
    <row r="517" spans="1:24" ht="26.25" hidden="1" customHeight="1">
      <c r="A517" s="41" t="s">
        <v>15</v>
      </c>
      <c r="B517" s="41" t="s">
        <v>191</v>
      </c>
      <c r="C517" s="41" t="s">
        <v>887</v>
      </c>
      <c r="D517" s="41" t="s">
        <v>10</v>
      </c>
      <c r="E517" s="41" t="s">
        <v>1151</v>
      </c>
      <c r="F517" s="41" t="s">
        <v>1152</v>
      </c>
      <c r="G517" s="41"/>
      <c r="H517" s="41" t="s">
        <v>194</v>
      </c>
      <c r="I517" s="41" t="s">
        <v>195</v>
      </c>
      <c r="J517" s="41" t="s">
        <v>196</v>
      </c>
      <c r="K517" s="41" t="s">
        <v>206</v>
      </c>
      <c r="L517" s="41" t="s">
        <v>198</v>
      </c>
      <c r="M517" s="41" t="s">
        <v>88</v>
      </c>
      <c r="N517" s="42">
        <v>1698</v>
      </c>
      <c r="O517" s="42">
        <v>18</v>
      </c>
      <c r="P517" s="41" t="s">
        <v>82</v>
      </c>
      <c r="Q517" s="41" t="s">
        <v>101</v>
      </c>
      <c r="R517" s="41" t="s">
        <v>200</v>
      </c>
      <c r="S517" s="41" t="s">
        <v>216</v>
      </c>
      <c r="T517" s="41" t="s">
        <v>202</v>
      </c>
      <c r="U517" s="41" t="s">
        <v>203</v>
      </c>
      <c r="V517" s="1">
        <v>2.5000000000000001E-2</v>
      </c>
      <c r="W517" s="1">
        <v>2.5000000000000001E-2</v>
      </c>
      <c r="X517" s="1">
        <v>2.5000000000000001E-2</v>
      </c>
    </row>
    <row r="518" spans="1:24" ht="26.25" hidden="1" customHeight="1">
      <c r="A518" s="41" t="s">
        <v>15</v>
      </c>
      <c r="B518" s="41" t="s">
        <v>191</v>
      </c>
      <c r="C518" s="41" t="s">
        <v>887</v>
      </c>
      <c r="D518" s="41" t="s">
        <v>10</v>
      </c>
      <c r="E518" s="41" t="s">
        <v>1153</v>
      </c>
      <c r="F518" s="41" t="s">
        <v>1154</v>
      </c>
      <c r="G518" s="41" t="s">
        <v>1155</v>
      </c>
      <c r="H518" s="41" t="s">
        <v>194</v>
      </c>
      <c r="I518" s="41" t="s">
        <v>195</v>
      </c>
      <c r="J518" s="41" t="s">
        <v>214</v>
      </c>
      <c r="K518" s="41" t="s">
        <v>206</v>
      </c>
      <c r="L518" s="41" t="s">
        <v>198</v>
      </c>
      <c r="M518" s="41" t="s">
        <v>88</v>
      </c>
      <c r="N518" s="42">
        <v>1583</v>
      </c>
      <c r="O518" s="42">
        <v>1</v>
      </c>
      <c r="P518" s="41" t="s">
        <v>82</v>
      </c>
      <c r="Q518" s="41" t="s">
        <v>101</v>
      </c>
      <c r="R518" s="41" t="s">
        <v>200</v>
      </c>
      <c r="S518" s="41" t="s">
        <v>510</v>
      </c>
      <c r="T518" s="41" t="s">
        <v>202</v>
      </c>
      <c r="U518" s="41" t="s">
        <v>203</v>
      </c>
      <c r="V518" s="1">
        <v>23.94</v>
      </c>
      <c r="W518" s="1">
        <v>23.94</v>
      </c>
      <c r="X518" s="1">
        <v>2.35</v>
      </c>
    </row>
    <row r="519" spans="1:24" ht="26.25" hidden="1" customHeight="1">
      <c r="A519" s="41" t="s">
        <v>15</v>
      </c>
      <c r="B519" s="41" t="s">
        <v>191</v>
      </c>
      <c r="C519" s="41" t="s">
        <v>887</v>
      </c>
      <c r="D519" s="41" t="s">
        <v>10</v>
      </c>
      <c r="E519" s="41" t="s">
        <v>1156</v>
      </c>
      <c r="F519" s="41" t="s">
        <v>1157</v>
      </c>
      <c r="G519" s="41" t="s">
        <v>890</v>
      </c>
      <c r="H519" s="41" t="s">
        <v>194</v>
      </c>
      <c r="I519" s="41" t="s">
        <v>195</v>
      </c>
      <c r="J519" s="41" t="s">
        <v>196</v>
      </c>
      <c r="K519" s="41" t="s">
        <v>206</v>
      </c>
      <c r="L519" s="41" t="s">
        <v>198</v>
      </c>
      <c r="M519" s="41" t="s">
        <v>88</v>
      </c>
      <c r="N519" s="42">
        <v>1698</v>
      </c>
      <c r="O519" s="42">
        <v>38</v>
      </c>
      <c r="P519" s="41" t="s">
        <v>82</v>
      </c>
      <c r="Q519" s="41" t="s">
        <v>101</v>
      </c>
      <c r="R519" s="41" t="s">
        <v>200</v>
      </c>
      <c r="S519" s="41" t="s">
        <v>216</v>
      </c>
      <c r="T519" s="41" t="s">
        <v>202</v>
      </c>
      <c r="U519" s="41" t="s">
        <v>203</v>
      </c>
      <c r="V519" s="1">
        <v>0.93100000000000005</v>
      </c>
      <c r="W519" s="1">
        <v>0.93100000000000005</v>
      </c>
      <c r="X519" s="1">
        <v>0.93100000000000005</v>
      </c>
    </row>
    <row r="520" spans="1:24" ht="26.25" hidden="1" customHeight="1">
      <c r="A520" s="41" t="s">
        <v>15</v>
      </c>
      <c r="B520" s="41" t="s">
        <v>191</v>
      </c>
      <c r="C520" s="41" t="s">
        <v>887</v>
      </c>
      <c r="D520" s="41" t="s">
        <v>10</v>
      </c>
      <c r="E520" s="41" t="s">
        <v>1158</v>
      </c>
      <c r="F520" s="41" t="s">
        <v>1159</v>
      </c>
      <c r="G520" s="41"/>
      <c r="H520" s="41" t="s">
        <v>194</v>
      </c>
      <c r="I520" s="41" t="s">
        <v>195</v>
      </c>
      <c r="J520" s="41" t="s">
        <v>214</v>
      </c>
      <c r="K520" s="41" t="s">
        <v>206</v>
      </c>
      <c r="L520" s="41" t="s">
        <v>198</v>
      </c>
      <c r="M520" s="41" t="s">
        <v>88</v>
      </c>
      <c r="N520" s="42">
        <v>1583</v>
      </c>
      <c r="O520" s="42">
        <v>6</v>
      </c>
      <c r="P520" s="41" t="s">
        <v>215</v>
      </c>
      <c r="Q520" s="41" t="s">
        <v>101</v>
      </c>
      <c r="R520" s="41" t="s">
        <v>200</v>
      </c>
      <c r="S520" s="41" t="s">
        <v>252</v>
      </c>
      <c r="T520" s="41" t="s">
        <v>202</v>
      </c>
      <c r="U520" s="41" t="s">
        <v>203</v>
      </c>
      <c r="V520" s="1">
        <v>0</v>
      </c>
      <c r="W520" s="1">
        <v>0</v>
      </c>
      <c r="X520" s="1">
        <v>0</v>
      </c>
    </row>
    <row r="521" spans="1:24" ht="26.25" hidden="1" customHeight="1">
      <c r="A521" s="41" t="s">
        <v>15</v>
      </c>
      <c r="B521" s="41" t="s">
        <v>191</v>
      </c>
      <c r="C521" s="41" t="s">
        <v>887</v>
      </c>
      <c r="D521" s="41" t="s">
        <v>10</v>
      </c>
      <c r="E521" s="41" t="s">
        <v>1160</v>
      </c>
      <c r="F521" s="41" t="s">
        <v>1161</v>
      </c>
      <c r="G521" s="41"/>
      <c r="H521" s="41" t="s">
        <v>194</v>
      </c>
      <c r="I521" s="41" t="s">
        <v>195</v>
      </c>
      <c r="J521" s="41" t="s">
        <v>214</v>
      </c>
      <c r="K521" s="41" t="s">
        <v>206</v>
      </c>
      <c r="L521" s="41" t="s">
        <v>198</v>
      </c>
      <c r="M521" s="41" t="s">
        <v>88</v>
      </c>
      <c r="N521" s="42">
        <v>1583</v>
      </c>
      <c r="O521" s="42">
        <v>11</v>
      </c>
      <c r="P521" s="41" t="s">
        <v>215</v>
      </c>
      <c r="Q521" s="41" t="s">
        <v>101</v>
      </c>
      <c r="R521" s="41" t="s">
        <v>200</v>
      </c>
      <c r="S521" s="41" t="s">
        <v>252</v>
      </c>
      <c r="T521" s="41" t="s">
        <v>202</v>
      </c>
      <c r="U521" s="41" t="s">
        <v>203</v>
      </c>
      <c r="V521" s="1">
        <v>0</v>
      </c>
      <c r="W521" s="1">
        <v>0</v>
      </c>
      <c r="X521" s="1">
        <v>0</v>
      </c>
    </row>
    <row r="522" spans="1:24" ht="26.25" hidden="1" customHeight="1">
      <c r="A522" s="41" t="s">
        <v>15</v>
      </c>
      <c r="B522" s="41" t="s">
        <v>191</v>
      </c>
      <c r="C522" s="41" t="s">
        <v>887</v>
      </c>
      <c r="D522" s="41" t="s">
        <v>20</v>
      </c>
      <c r="E522" s="41" t="s">
        <v>508</v>
      </c>
      <c r="F522" s="41" t="s">
        <v>1162</v>
      </c>
      <c r="G522" s="41" t="s">
        <v>1163</v>
      </c>
      <c r="H522" s="41" t="s">
        <v>194</v>
      </c>
      <c r="I522" s="41" t="s">
        <v>301</v>
      </c>
      <c r="J522" s="41" t="s">
        <v>214</v>
      </c>
      <c r="K522" s="41" t="s">
        <v>206</v>
      </c>
      <c r="L522" s="41" t="s">
        <v>198</v>
      </c>
      <c r="M522" s="41" t="s">
        <v>88</v>
      </c>
      <c r="N522" s="42">
        <v>1583</v>
      </c>
      <c r="O522" s="42">
        <v>2</v>
      </c>
      <c r="P522" s="41" t="s">
        <v>82</v>
      </c>
      <c r="Q522" s="41" t="s">
        <v>101</v>
      </c>
      <c r="R522" s="41" t="s">
        <v>200</v>
      </c>
      <c r="S522" s="41" t="s">
        <v>510</v>
      </c>
      <c r="T522" s="41" t="s">
        <v>202</v>
      </c>
      <c r="U522" s="41" t="s">
        <v>217</v>
      </c>
      <c r="V522" s="1">
        <v>59.046999999999997</v>
      </c>
      <c r="W522" s="1">
        <v>75.257000000000005</v>
      </c>
      <c r="X522" s="1">
        <v>69.921000000000006</v>
      </c>
    </row>
    <row r="523" spans="1:24" ht="26.25" hidden="1" customHeight="1">
      <c r="A523" s="41" t="s">
        <v>15</v>
      </c>
      <c r="B523" s="41" t="s">
        <v>191</v>
      </c>
      <c r="C523" s="41" t="s">
        <v>887</v>
      </c>
      <c r="D523" s="41" t="s">
        <v>20</v>
      </c>
      <c r="E523" s="41" t="s">
        <v>1164</v>
      </c>
      <c r="F523" s="41" t="s">
        <v>1165</v>
      </c>
      <c r="G523" s="41"/>
      <c r="H523" s="41" t="s">
        <v>194</v>
      </c>
      <c r="I523" s="41" t="s">
        <v>301</v>
      </c>
      <c r="J523" s="41" t="s">
        <v>214</v>
      </c>
      <c r="K523" s="41" t="s">
        <v>206</v>
      </c>
      <c r="L523" s="41" t="s">
        <v>198</v>
      </c>
      <c r="M523" s="41" t="s">
        <v>88</v>
      </c>
      <c r="N523" s="42">
        <v>1583</v>
      </c>
      <c r="O523" s="42">
        <v>3</v>
      </c>
      <c r="P523" s="41" t="s">
        <v>215</v>
      </c>
      <c r="Q523" s="41" t="s">
        <v>101</v>
      </c>
      <c r="R523" s="41" t="s">
        <v>200</v>
      </c>
      <c r="S523" s="41" t="s">
        <v>510</v>
      </c>
      <c r="T523" s="41" t="s">
        <v>202</v>
      </c>
      <c r="U523" s="41" t="s">
        <v>1166</v>
      </c>
      <c r="V523" s="1">
        <v>0</v>
      </c>
      <c r="W523" s="1">
        <v>0</v>
      </c>
      <c r="X523" s="1">
        <v>0</v>
      </c>
    </row>
    <row r="524" spans="1:24" ht="26.25" hidden="1" customHeight="1">
      <c r="A524" s="41" t="s">
        <v>15</v>
      </c>
      <c r="B524" s="41" t="s">
        <v>191</v>
      </c>
      <c r="C524" s="41" t="s">
        <v>887</v>
      </c>
      <c r="D524" s="41" t="s">
        <v>20</v>
      </c>
      <c r="E524" s="41" t="s">
        <v>1164</v>
      </c>
      <c r="F524" s="41" t="s">
        <v>1165</v>
      </c>
      <c r="G524" s="41"/>
      <c r="H524" s="41" t="s">
        <v>194</v>
      </c>
      <c r="I524" s="41" t="s">
        <v>301</v>
      </c>
      <c r="J524" s="41" t="s">
        <v>214</v>
      </c>
      <c r="K524" s="41" t="s">
        <v>206</v>
      </c>
      <c r="L524" s="41" t="s">
        <v>198</v>
      </c>
      <c r="M524" s="41" t="s">
        <v>88</v>
      </c>
      <c r="N524" s="42">
        <v>1583</v>
      </c>
      <c r="O524" s="42">
        <v>15</v>
      </c>
      <c r="P524" s="41" t="s">
        <v>199</v>
      </c>
      <c r="Q524" s="41" t="s">
        <v>101</v>
      </c>
      <c r="R524" s="41" t="s">
        <v>200</v>
      </c>
      <c r="S524" s="41" t="s">
        <v>510</v>
      </c>
      <c r="T524" s="41" t="s">
        <v>202</v>
      </c>
      <c r="U524" s="41" t="s">
        <v>739</v>
      </c>
      <c r="V524" s="1"/>
      <c r="W524" s="1">
        <v>0</v>
      </c>
      <c r="X524" s="1">
        <v>0</v>
      </c>
    </row>
    <row r="525" spans="1:24" ht="26.25" hidden="1" customHeight="1">
      <c r="A525" s="41" t="s">
        <v>15</v>
      </c>
      <c r="B525" s="41" t="s">
        <v>191</v>
      </c>
      <c r="C525" s="41" t="s">
        <v>886</v>
      </c>
      <c r="D525" s="41" t="s">
        <v>16</v>
      </c>
      <c r="E525" s="41" t="s">
        <v>1167</v>
      </c>
      <c r="F525" s="41" t="s">
        <v>1168</v>
      </c>
      <c r="G525" s="41" t="s">
        <v>1169</v>
      </c>
      <c r="H525" s="41" t="s">
        <v>287</v>
      </c>
      <c r="I525" s="41" t="s">
        <v>288</v>
      </c>
      <c r="J525" s="41" t="s">
        <v>575</v>
      </c>
      <c r="K525" s="41" t="s">
        <v>623</v>
      </c>
      <c r="L525" s="41" t="s">
        <v>304</v>
      </c>
      <c r="M525" s="41" t="s">
        <v>165</v>
      </c>
      <c r="N525" s="42">
        <v>1609</v>
      </c>
      <c r="O525" s="42">
        <v>7</v>
      </c>
      <c r="P525" s="41" t="s">
        <v>82</v>
      </c>
      <c r="Q525" s="41" t="s">
        <v>90</v>
      </c>
      <c r="R525" s="41" t="s">
        <v>629</v>
      </c>
      <c r="S525" s="41" t="s">
        <v>625</v>
      </c>
      <c r="T525" s="41" t="s">
        <v>202</v>
      </c>
      <c r="U525" s="41" t="s">
        <v>203</v>
      </c>
      <c r="V525" s="1"/>
      <c r="W525" s="1"/>
      <c r="X525" s="1">
        <v>103.10599999999999</v>
      </c>
    </row>
    <row r="526" spans="1:24" ht="26.25" hidden="1" customHeight="1">
      <c r="A526" s="41" t="s">
        <v>15</v>
      </c>
      <c r="B526" s="41" t="s">
        <v>191</v>
      </c>
      <c r="C526" s="41" t="s">
        <v>886</v>
      </c>
      <c r="D526" s="41" t="s">
        <v>16</v>
      </c>
      <c r="E526" s="41" t="s">
        <v>1170</v>
      </c>
      <c r="F526" s="41" t="s">
        <v>1171</v>
      </c>
      <c r="G526" s="41"/>
      <c r="H526" s="41" t="s">
        <v>287</v>
      </c>
      <c r="I526" s="41" t="s">
        <v>315</v>
      </c>
      <c r="J526" s="41" t="s">
        <v>575</v>
      </c>
      <c r="K526" s="41" t="s">
        <v>660</v>
      </c>
      <c r="L526" s="41" t="s">
        <v>304</v>
      </c>
      <c r="M526" s="41" t="s">
        <v>165</v>
      </c>
      <c r="N526" s="42">
        <v>1609</v>
      </c>
      <c r="O526" s="42">
        <v>1</v>
      </c>
      <c r="P526" s="41" t="s">
        <v>199</v>
      </c>
      <c r="Q526" s="41" t="s">
        <v>101</v>
      </c>
      <c r="R526" s="41" t="s">
        <v>629</v>
      </c>
      <c r="S526" s="41" t="s">
        <v>252</v>
      </c>
      <c r="T526" s="41" t="s">
        <v>202</v>
      </c>
      <c r="U526" s="41" t="s">
        <v>203</v>
      </c>
      <c r="V526" s="1"/>
      <c r="W526" s="1"/>
      <c r="X526" s="1"/>
    </row>
    <row r="527" spans="1:24" ht="26.25" hidden="1" customHeight="1">
      <c r="A527" s="41" t="s">
        <v>15</v>
      </c>
      <c r="B527" s="41" t="s">
        <v>191</v>
      </c>
      <c r="C527" s="41" t="s">
        <v>886</v>
      </c>
      <c r="D527" s="41" t="s">
        <v>16</v>
      </c>
      <c r="E527" s="41" t="s">
        <v>1172</v>
      </c>
      <c r="F527" s="41" t="s">
        <v>1173</v>
      </c>
      <c r="G527" s="41"/>
      <c r="H527" s="41" t="s">
        <v>287</v>
      </c>
      <c r="I527" s="41" t="s">
        <v>315</v>
      </c>
      <c r="J527" s="41" t="s">
        <v>302</v>
      </c>
      <c r="K527" s="41" t="s">
        <v>303</v>
      </c>
      <c r="L527" s="41" t="s">
        <v>304</v>
      </c>
      <c r="M527" s="41" t="s">
        <v>165</v>
      </c>
      <c r="N527" s="42">
        <v>1609</v>
      </c>
      <c r="O527" s="42">
        <v>3</v>
      </c>
      <c r="P527" s="41" t="s">
        <v>82</v>
      </c>
      <c r="Q527" s="41" t="s">
        <v>101</v>
      </c>
      <c r="R527" s="41" t="s">
        <v>629</v>
      </c>
      <c r="S527" s="41" t="s">
        <v>252</v>
      </c>
      <c r="T527" s="41" t="s">
        <v>202</v>
      </c>
      <c r="U527" s="41" t="s">
        <v>203</v>
      </c>
      <c r="V527" s="1">
        <v>19.78</v>
      </c>
      <c r="W527" s="1">
        <v>19.78</v>
      </c>
      <c r="X527" s="1">
        <v>19.78</v>
      </c>
    </row>
    <row r="528" spans="1:24" ht="26.25" hidden="1" customHeight="1">
      <c r="A528" s="41" t="s">
        <v>15</v>
      </c>
      <c r="B528" s="41" t="s">
        <v>191</v>
      </c>
      <c r="C528" s="41" t="s">
        <v>886</v>
      </c>
      <c r="D528" s="41" t="s">
        <v>16</v>
      </c>
      <c r="E528" s="41" t="s">
        <v>1172</v>
      </c>
      <c r="F528" s="41" t="s">
        <v>1173</v>
      </c>
      <c r="G528" s="41"/>
      <c r="H528" s="41" t="s">
        <v>287</v>
      </c>
      <c r="I528" s="41" t="s">
        <v>315</v>
      </c>
      <c r="J528" s="41" t="s">
        <v>575</v>
      </c>
      <c r="K528" s="41" t="s">
        <v>660</v>
      </c>
      <c r="L528" s="41" t="s">
        <v>304</v>
      </c>
      <c r="M528" s="41" t="s">
        <v>165</v>
      </c>
      <c r="N528" s="42">
        <v>1609</v>
      </c>
      <c r="O528" s="42">
        <v>5</v>
      </c>
      <c r="P528" s="41" t="s">
        <v>215</v>
      </c>
      <c r="Q528" s="41" t="s">
        <v>101</v>
      </c>
      <c r="R528" s="41" t="s">
        <v>629</v>
      </c>
      <c r="S528" s="41" t="s">
        <v>252</v>
      </c>
      <c r="T528" s="41" t="s">
        <v>202</v>
      </c>
      <c r="U528" s="41" t="s">
        <v>203</v>
      </c>
      <c r="V528" s="1"/>
      <c r="W528" s="1"/>
      <c r="X528" s="1"/>
    </row>
    <row r="529" spans="1:24" ht="26.25" hidden="1" customHeight="1">
      <c r="A529" s="41" t="s">
        <v>15</v>
      </c>
      <c r="B529" s="41" t="s">
        <v>191</v>
      </c>
      <c r="C529" s="41" t="s">
        <v>775</v>
      </c>
      <c r="D529" s="41" t="s">
        <v>10</v>
      </c>
      <c r="E529" s="41" t="s">
        <v>1174</v>
      </c>
      <c r="F529" s="41" t="s">
        <v>1175</v>
      </c>
      <c r="G529" s="41" t="s">
        <v>1176</v>
      </c>
      <c r="H529" s="41" t="s">
        <v>287</v>
      </c>
      <c r="I529" s="41" t="s">
        <v>315</v>
      </c>
      <c r="J529" s="41" t="s">
        <v>302</v>
      </c>
      <c r="K529" s="41" t="s">
        <v>303</v>
      </c>
      <c r="L529" s="41" t="s">
        <v>362</v>
      </c>
      <c r="M529" s="41" t="s">
        <v>88</v>
      </c>
      <c r="N529" s="42">
        <v>1658</v>
      </c>
      <c r="O529" s="42">
        <v>1</v>
      </c>
      <c r="P529" s="41" t="s">
        <v>82</v>
      </c>
      <c r="Q529" s="41" t="s">
        <v>101</v>
      </c>
      <c r="R529" s="41" t="s">
        <v>200</v>
      </c>
      <c r="S529" s="41" t="s">
        <v>252</v>
      </c>
      <c r="T529" s="41" t="s">
        <v>202</v>
      </c>
      <c r="U529" s="41" t="s">
        <v>771</v>
      </c>
      <c r="V529" s="1">
        <v>15.88</v>
      </c>
      <c r="W529" s="1">
        <v>15.88</v>
      </c>
      <c r="X529" s="1">
        <v>15.88</v>
      </c>
    </row>
    <row r="530" spans="1:24" ht="26.25" hidden="1" customHeight="1">
      <c r="A530" s="41" t="s">
        <v>15</v>
      </c>
      <c r="B530" s="41" t="s">
        <v>191</v>
      </c>
      <c r="C530" s="41" t="s">
        <v>775</v>
      </c>
      <c r="D530" s="41" t="s">
        <v>10</v>
      </c>
      <c r="E530" s="41" t="s">
        <v>1177</v>
      </c>
      <c r="F530" s="41" t="s">
        <v>1178</v>
      </c>
      <c r="G530" s="41"/>
      <c r="H530" s="41" t="s">
        <v>287</v>
      </c>
      <c r="I530" s="41" t="s">
        <v>315</v>
      </c>
      <c r="J530" s="41" t="s">
        <v>302</v>
      </c>
      <c r="K530" s="41" t="s">
        <v>303</v>
      </c>
      <c r="L530" s="41" t="s">
        <v>362</v>
      </c>
      <c r="M530" s="41" t="s">
        <v>88</v>
      </c>
      <c r="N530" s="42">
        <v>1658</v>
      </c>
      <c r="O530" s="42">
        <v>2</v>
      </c>
      <c r="P530" s="41" t="s">
        <v>215</v>
      </c>
      <c r="Q530" s="41" t="s">
        <v>101</v>
      </c>
      <c r="R530" s="41" t="s">
        <v>200</v>
      </c>
      <c r="S530" s="41" t="s">
        <v>252</v>
      </c>
      <c r="T530" s="41" t="s">
        <v>202</v>
      </c>
      <c r="U530" s="41" t="s">
        <v>771</v>
      </c>
      <c r="V530" s="1">
        <v>0</v>
      </c>
      <c r="W530" s="1">
        <v>0</v>
      </c>
      <c r="X530" s="1">
        <v>0</v>
      </c>
    </row>
    <row r="531" spans="1:24" ht="26.25" hidden="1" customHeight="1">
      <c r="A531" s="41" t="s">
        <v>15</v>
      </c>
      <c r="B531" s="41" t="s">
        <v>191</v>
      </c>
      <c r="C531" s="41" t="s">
        <v>775</v>
      </c>
      <c r="D531" s="41" t="s">
        <v>10</v>
      </c>
      <c r="E531" s="41" t="s">
        <v>1179</v>
      </c>
      <c r="F531" s="41" t="s">
        <v>1180</v>
      </c>
      <c r="G531" s="41"/>
      <c r="H531" s="41" t="s">
        <v>287</v>
      </c>
      <c r="I531" s="41" t="s">
        <v>315</v>
      </c>
      <c r="J531" s="41" t="s">
        <v>302</v>
      </c>
      <c r="K531" s="41" t="s">
        <v>303</v>
      </c>
      <c r="L531" s="41" t="s">
        <v>362</v>
      </c>
      <c r="M531" s="41" t="s">
        <v>88</v>
      </c>
      <c r="N531" s="42">
        <v>1658</v>
      </c>
      <c r="O531" s="42">
        <v>3</v>
      </c>
      <c r="P531" s="41" t="s">
        <v>215</v>
      </c>
      <c r="Q531" s="41" t="s">
        <v>101</v>
      </c>
      <c r="R531" s="41" t="s">
        <v>200</v>
      </c>
      <c r="S531" s="41" t="s">
        <v>252</v>
      </c>
      <c r="T531" s="41" t="s">
        <v>202</v>
      </c>
      <c r="U531" s="41" t="s">
        <v>771</v>
      </c>
      <c r="V531" s="1">
        <v>0</v>
      </c>
      <c r="W531" s="1">
        <v>0</v>
      </c>
      <c r="X531" s="1">
        <v>0</v>
      </c>
    </row>
    <row r="532" spans="1:24" ht="26.25" hidden="1" customHeight="1">
      <c r="A532" s="41" t="s">
        <v>15</v>
      </c>
      <c r="B532" s="41" t="s">
        <v>191</v>
      </c>
      <c r="C532" s="41" t="s">
        <v>775</v>
      </c>
      <c r="D532" s="41" t="s">
        <v>10</v>
      </c>
      <c r="E532" s="41" t="s">
        <v>1181</v>
      </c>
      <c r="F532" s="41" t="s">
        <v>1182</v>
      </c>
      <c r="G532" s="41"/>
      <c r="H532" s="41" t="s">
        <v>287</v>
      </c>
      <c r="I532" s="41" t="s">
        <v>315</v>
      </c>
      <c r="J532" s="41" t="s">
        <v>302</v>
      </c>
      <c r="K532" s="41" t="s">
        <v>303</v>
      </c>
      <c r="L532" s="41" t="s">
        <v>362</v>
      </c>
      <c r="M532" s="41" t="s">
        <v>88</v>
      </c>
      <c r="N532" s="42">
        <v>1658</v>
      </c>
      <c r="O532" s="42">
        <v>4</v>
      </c>
      <c r="P532" s="41" t="s">
        <v>215</v>
      </c>
      <c r="Q532" s="41" t="s">
        <v>101</v>
      </c>
      <c r="R532" s="41" t="s">
        <v>200</v>
      </c>
      <c r="S532" s="41" t="s">
        <v>252</v>
      </c>
      <c r="T532" s="41" t="s">
        <v>202</v>
      </c>
      <c r="U532" s="41" t="s">
        <v>771</v>
      </c>
      <c r="V532" s="1">
        <v>0</v>
      </c>
      <c r="W532" s="1">
        <v>0</v>
      </c>
      <c r="X532" s="1">
        <v>0</v>
      </c>
    </row>
    <row r="533" spans="1:24" ht="26.25" hidden="1" customHeight="1">
      <c r="A533" s="41" t="s">
        <v>15</v>
      </c>
      <c r="B533" s="41" t="s">
        <v>191</v>
      </c>
      <c r="C533" s="41" t="s">
        <v>775</v>
      </c>
      <c r="D533" s="41" t="s">
        <v>10</v>
      </c>
      <c r="E533" s="41" t="s">
        <v>1183</v>
      </c>
      <c r="F533" s="41" t="s">
        <v>1184</v>
      </c>
      <c r="G533" s="41"/>
      <c r="H533" s="41" t="s">
        <v>287</v>
      </c>
      <c r="I533" s="41" t="s">
        <v>315</v>
      </c>
      <c r="J533" s="41" t="s">
        <v>302</v>
      </c>
      <c r="K533" s="41" t="s">
        <v>303</v>
      </c>
      <c r="L533" s="41" t="s">
        <v>362</v>
      </c>
      <c r="M533" s="41" t="s">
        <v>88</v>
      </c>
      <c r="N533" s="42">
        <v>1658</v>
      </c>
      <c r="O533" s="42">
        <v>5</v>
      </c>
      <c r="P533" s="41" t="s">
        <v>215</v>
      </c>
      <c r="Q533" s="41" t="s">
        <v>101</v>
      </c>
      <c r="R533" s="41" t="s">
        <v>200</v>
      </c>
      <c r="S533" s="41" t="s">
        <v>252</v>
      </c>
      <c r="T533" s="41" t="s">
        <v>202</v>
      </c>
      <c r="U533" s="41" t="s">
        <v>771</v>
      </c>
      <c r="V533" s="1">
        <v>0</v>
      </c>
      <c r="W533" s="1">
        <v>0</v>
      </c>
      <c r="X533" s="1">
        <v>0</v>
      </c>
    </row>
    <row r="534" spans="1:24" ht="26.25" hidden="1" customHeight="1">
      <c r="A534" s="41" t="s">
        <v>15</v>
      </c>
      <c r="B534" s="41" t="s">
        <v>191</v>
      </c>
      <c r="C534" s="41" t="s">
        <v>775</v>
      </c>
      <c r="D534" s="41" t="s">
        <v>10</v>
      </c>
      <c r="E534" s="41" t="s">
        <v>1185</v>
      </c>
      <c r="F534" s="41" t="s">
        <v>1186</v>
      </c>
      <c r="G534" s="41"/>
      <c r="H534" s="41" t="s">
        <v>287</v>
      </c>
      <c r="I534" s="41" t="s">
        <v>315</v>
      </c>
      <c r="J534" s="41" t="s">
        <v>302</v>
      </c>
      <c r="K534" s="41" t="s">
        <v>303</v>
      </c>
      <c r="L534" s="41" t="s">
        <v>362</v>
      </c>
      <c r="M534" s="41" t="s">
        <v>88</v>
      </c>
      <c r="N534" s="42">
        <v>1658</v>
      </c>
      <c r="O534" s="42">
        <v>6</v>
      </c>
      <c r="P534" s="41" t="s">
        <v>215</v>
      </c>
      <c r="Q534" s="41" t="s">
        <v>101</v>
      </c>
      <c r="R534" s="41" t="s">
        <v>200</v>
      </c>
      <c r="S534" s="41" t="s">
        <v>252</v>
      </c>
      <c r="T534" s="41" t="s">
        <v>202</v>
      </c>
      <c r="U534" s="41" t="s">
        <v>771</v>
      </c>
      <c r="V534" s="1">
        <v>0</v>
      </c>
      <c r="W534" s="1">
        <v>0</v>
      </c>
      <c r="X534" s="1">
        <v>0</v>
      </c>
    </row>
    <row r="535" spans="1:24" ht="26.25" hidden="1" customHeight="1">
      <c r="A535" s="41" t="s">
        <v>15</v>
      </c>
      <c r="B535" s="41" t="s">
        <v>191</v>
      </c>
      <c r="C535" s="41" t="s">
        <v>775</v>
      </c>
      <c r="D535" s="41" t="s">
        <v>10</v>
      </c>
      <c r="E535" s="41" t="s">
        <v>1187</v>
      </c>
      <c r="F535" s="41" t="s">
        <v>1188</v>
      </c>
      <c r="G535" s="41"/>
      <c r="H535" s="41" t="s">
        <v>287</v>
      </c>
      <c r="I535" s="41" t="s">
        <v>315</v>
      </c>
      <c r="J535" s="41" t="s">
        <v>302</v>
      </c>
      <c r="K535" s="41" t="s">
        <v>303</v>
      </c>
      <c r="L535" s="41" t="s">
        <v>362</v>
      </c>
      <c r="M535" s="41" t="s">
        <v>88</v>
      </c>
      <c r="N535" s="42">
        <v>1658</v>
      </c>
      <c r="O535" s="42">
        <v>7</v>
      </c>
      <c r="P535" s="41" t="s">
        <v>215</v>
      </c>
      <c r="Q535" s="41" t="s">
        <v>101</v>
      </c>
      <c r="R535" s="41" t="s">
        <v>200</v>
      </c>
      <c r="S535" s="41" t="s">
        <v>252</v>
      </c>
      <c r="T535" s="41" t="s">
        <v>202</v>
      </c>
      <c r="U535" s="41" t="s">
        <v>771</v>
      </c>
      <c r="V535" s="1">
        <v>0</v>
      </c>
      <c r="W535" s="1">
        <v>0</v>
      </c>
      <c r="X535" s="1">
        <v>0</v>
      </c>
    </row>
    <row r="536" spans="1:24" ht="26.25" hidden="1" customHeight="1">
      <c r="A536" s="41" t="s">
        <v>15</v>
      </c>
      <c r="B536" s="41" t="s">
        <v>191</v>
      </c>
      <c r="C536" s="41" t="s">
        <v>775</v>
      </c>
      <c r="D536" s="41" t="s">
        <v>10</v>
      </c>
      <c r="E536" s="41" t="s">
        <v>1189</v>
      </c>
      <c r="F536" s="41" t="s">
        <v>1190</v>
      </c>
      <c r="G536" s="41"/>
      <c r="H536" s="41" t="s">
        <v>287</v>
      </c>
      <c r="I536" s="41" t="s">
        <v>315</v>
      </c>
      <c r="J536" s="41" t="s">
        <v>302</v>
      </c>
      <c r="K536" s="41" t="s">
        <v>303</v>
      </c>
      <c r="L536" s="41" t="s">
        <v>362</v>
      </c>
      <c r="M536" s="41" t="s">
        <v>88</v>
      </c>
      <c r="N536" s="42">
        <v>1658</v>
      </c>
      <c r="O536" s="42">
        <v>8</v>
      </c>
      <c r="P536" s="41" t="s">
        <v>215</v>
      </c>
      <c r="Q536" s="41" t="s">
        <v>101</v>
      </c>
      <c r="R536" s="41" t="s">
        <v>200</v>
      </c>
      <c r="S536" s="41" t="s">
        <v>252</v>
      </c>
      <c r="T536" s="41" t="s">
        <v>202</v>
      </c>
      <c r="U536" s="41" t="s">
        <v>771</v>
      </c>
      <c r="V536" s="1">
        <v>0</v>
      </c>
      <c r="W536" s="1">
        <v>0</v>
      </c>
      <c r="X536" s="1">
        <v>0</v>
      </c>
    </row>
    <row r="537" spans="1:24" ht="26.25" hidden="1" customHeight="1">
      <c r="A537" s="41" t="s">
        <v>15</v>
      </c>
      <c r="B537" s="41" t="s">
        <v>191</v>
      </c>
      <c r="C537" s="41" t="s">
        <v>1191</v>
      </c>
      <c r="D537" s="41" t="s">
        <v>36</v>
      </c>
      <c r="E537" s="41" t="s">
        <v>1192</v>
      </c>
      <c r="F537" s="41" t="s">
        <v>286</v>
      </c>
      <c r="G537" s="41"/>
      <c r="H537" s="41" t="s">
        <v>360</v>
      </c>
      <c r="I537" s="41" t="s">
        <v>424</v>
      </c>
      <c r="J537" s="41" t="s">
        <v>1193</v>
      </c>
      <c r="K537" s="41" t="s">
        <v>206</v>
      </c>
      <c r="L537" s="41" t="s">
        <v>362</v>
      </c>
      <c r="M537" s="41" t="s">
        <v>316</v>
      </c>
      <c r="N537" s="42">
        <v>1712</v>
      </c>
      <c r="O537" s="42">
        <v>1</v>
      </c>
      <c r="P537" s="41" t="s">
        <v>82</v>
      </c>
      <c r="Q537" s="41" t="s">
        <v>101</v>
      </c>
      <c r="R537" s="41" t="s">
        <v>200</v>
      </c>
      <c r="S537" s="41" t="s">
        <v>252</v>
      </c>
      <c r="T537" s="41" t="s">
        <v>202</v>
      </c>
      <c r="U537" s="41" t="s">
        <v>253</v>
      </c>
      <c r="V537" s="1"/>
      <c r="W537" s="1">
        <v>0.219</v>
      </c>
      <c r="X537" s="1">
        <v>0.219</v>
      </c>
    </row>
    <row r="538" spans="1:24" ht="26.25" hidden="1" customHeight="1">
      <c r="A538" s="41" t="s">
        <v>15</v>
      </c>
      <c r="B538" s="41" t="s">
        <v>191</v>
      </c>
      <c r="C538" s="41" t="s">
        <v>19</v>
      </c>
      <c r="D538" s="41" t="s">
        <v>1194</v>
      </c>
      <c r="E538" s="41" t="s">
        <v>1195</v>
      </c>
      <c r="F538" s="41" t="s">
        <v>1196</v>
      </c>
      <c r="G538" s="41" t="s">
        <v>1197</v>
      </c>
      <c r="H538" s="41" t="s">
        <v>287</v>
      </c>
      <c r="I538" s="41" t="s">
        <v>315</v>
      </c>
      <c r="J538" s="41" t="s">
        <v>575</v>
      </c>
      <c r="K538" s="41" t="s">
        <v>660</v>
      </c>
      <c r="L538" s="41" t="s">
        <v>304</v>
      </c>
      <c r="M538" s="41" t="s">
        <v>88</v>
      </c>
      <c r="N538" s="42">
        <v>1612</v>
      </c>
      <c r="O538" s="42">
        <v>2</v>
      </c>
      <c r="P538" s="41" t="s">
        <v>560</v>
      </c>
      <c r="Q538" s="41" t="s">
        <v>101</v>
      </c>
      <c r="R538" s="41" t="s">
        <v>282</v>
      </c>
      <c r="S538" s="41" t="s">
        <v>252</v>
      </c>
      <c r="T538" s="41" t="s">
        <v>202</v>
      </c>
      <c r="U538" s="41" t="s">
        <v>727</v>
      </c>
      <c r="V538" s="1">
        <v>0.217</v>
      </c>
      <c r="W538" s="1">
        <v>0.217</v>
      </c>
      <c r="X538" s="1"/>
    </row>
    <row r="539" spans="1:24" ht="26.25" hidden="1" customHeight="1">
      <c r="A539" s="41" t="s">
        <v>15</v>
      </c>
      <c r="B539" s="41" t="s">
        <v>191</v>
      </c>
      <c r="C539" s="41" t="s">
        <v>19</v>
      </c>
      <c r="D539" s="41" t="s">
        <v>1194</v>
      </c>
      <c r="E539" s="41" t="s">
        <v>1198</v>
      </c>
      <c r="F539" s="41" t="s">
        <v>1199</v>
      </c>
      <c r="G539" s="41"/>
      <c r="H539" s="41" t="s">
        <v>287</v>
      </c>
      <c r="I539" s="41" t="s">
        <v>315</v>
      </c>
      <c r="J539" s="41" t="s">
        <v>575</v>
      </c>
      <c r="K539" s="41" t="s">
        <v>660</v>
      </c>
      <c r="L539" s="41" t="s">
        <v>304</v>
      </c>
      <c r="M539" s="41" t="s">
        <v>88</v>
      </c>
      <c r="N539" s="42">
        <v>1612</v>
      </c>
      <c r="O539" s="42">
        <v>5</v>
      </c>
      <c r="P539" s="41" t="s">
        <v>215</v>
      </c>
      <c r="Q539" s="41" t="s">
        <v>101</v>
      </c>
      <c r="R539" s="41" t="s">
        <v>200</v>
      </c>
      <c r="S539" s="41" t="s">
        <v>252</v>
      </c>
      <c r="T539" s="41" t="s">
        <v>202</v>
      </c>
      <c r="U539" s="41" t="s">
        <v>727</v>
      </c>
      <c r="V539" s="1"/>
      <c r="W539" s="1"/>
      <c r="X539" s="1"/>
    </row>
    <row r="540" spans="1:24" ht="26.25" hidden="1" customHeight="1">
      <c r="A540" s="41" t="s">
        <v>15</v>
      </c>
      <c r="B540" s="41" t="s">
        <v>191</v>
      </c>
      <c r="C540" s="41" t="s">
        <v>19</v>
      </c>
      <c r="D540" s="41" t="s">
        <v>1194</v>
      </c>
      <c r="E540" s="41" t="s">
        <v>1200</v>
      </c>
      <c r="F540" s="41" t="s">
        <v>1201</v>
      </c>
      <c r="G540" s="41" t="s">
        <v>1202</v>
      </c>
      <c r="H540" s="41" t="s">
        <v>287</v>
      </c>
      <c r="I540" s="41" t="s">
        <v>315</v>
      </c>
      <c r="J540" s="41" t="s">
        <v>575</v>
      </c>
      <c r="K540" s="41" t="s">
        <v>660</v>
      </c>
      <c r="L540" s="41" t="s">
        <v>304</v>
      </c>
      <c r="M540" s="41" t="s">
        <v>88</v>
      </c>
      <c r="N540" s="42">
        <v>1612</v>
      </c>
      <c r="O540" s="42">
        <v>3</v>
      </c>
      <c r="P540" s="41" t="s">
        <v>560</v>
      </c>
      <c r="Q540" s="41" t="s">
        <v>101</v>
      </c>
      <c r="R540" s="41" t="s">
        <v>282</v>
      </c>
      <c r="S540" s="41" t="s">
        <v>252</v>
      </c>
      <c r="T540" s="41" t="s">
        <v>202</v>
      </c>
      <c r="U540" s="41" t="s">
        <v>727</v>
      </c>
      <c r="V540" s="1"/>
      <c r="W540" s="1">
        <v>2.62</v>
      </c>
      <c r="X540" s="1"/>
    </row>
    <row r="541" spans="1:24" ht="26.25" hidden="1" customHeight="1">
      <c r="A541" s="41" t="s">
        <v>15</v>
      </c>
      <c r="B541" s="41" t="s">
        <v>191</v>
      </c>
      <c r="C541" s="41" t="s">
        <v>19</v>
      </c>
      <c r="D541" s="41" t="s">
        <v>1194</v>
      </c>
      <c r="E541" s="41" t="s">
        <v>1200</v>
      </c>
      <c r="F541" s="41" t="s">
        <v>1201</v>
      </c>
      <c r="G541" s="41" t="s">
        <v>1202</v>
      </c>
      <c r="H541" s="41" t="s">
        <v>287</v>
      </c>
      <c r="I541" s="41" t="s">
        <v>315</v>
      </c>
      <c r="J541" s="41" t="s">
        <v>575</v>
      </c>
      <c r="K541" s="41" t="s">
        <v>660</v>
      </c>
      <c r="L541" s="41" t="s">
        <v>304</v>
      </c>
      <c r="M541" s="41" t="s">
        <v>88</v>
      </c>
      <c r="N541" s="42">
        <v>1612</v>
      </c>
      <c r="O541" s="42">
        <v>7</v>
      </c>
      <c r="P541" s="41" t="s">
        <v>215</v>
      </c>
      <c r="Q541" s="41" t="s">
        <v>101</v>
      </c>
      <c r="R541" s="41" t="s">
        <v>624</v>
      </c>
      <c r="S541" s="41" t="s">
        <v>252</v>
      </c>
      <c r="T541" s="41" t="s">
        <v>202</v>
      </c>
      <c r="U541" s="41" t="s">
        <v>727</v>
      </c>
      <c r="V541" s="1"/>
      <c r="W541" s="1"/>
      <c r="X541" s="1"/>
    </row>
    <row r="542" spans="1:24" ht="26.25" hidden="1" customHeight="1">
      <c r="A542" s="41" t="s">
        <v>15</v>
      </c>
      <c r="B542" s="41" t="s">
        <v>191</v>
      </c>
      <c r="C542" s="41" t="s">
        <v>19</v>
      </c>
      <c r="D542" s="41" t="s">
        <v>1194</v>
      </c>
      <c r="E542" s="41" t="s">
        <v>1200</v>
      </c>
      <c r="F542" s="41" t="s">
        <v>1201</v>
      </c>
      <c r="G542" s="41" t="s">
        <v>1202</v>
      </c>
      <c r="H542" s="41" t="s">
        <v>287</v>
      </c>
      <c r="I542" s="41" t="s">
        <v>315</v>
      </c>
      <c r="J542" s="41" t="s">
        <v>575</v>
      </c>
      <c r="K542" s="41" t="s">
        <v>660</v>
      </c>
      <c r="L542" s="41" t="s">
        <v>304</v>
      </c>
      <c r="M542" s="41" t="s">
        <v>88</v>
      </c>
      <c r="N542" s="42">
        <v>1612</v>
      </c>
      <c r="O542" s="42">
        <v>8</v>
      </c>
      <c r="P542" s="41" t="s">
        <v>215</v>
      </c>
      <c r="Q542" s="41" t="s">
        <v>101</v>
      </c>
      <c r="R542" s="41" t="s">
        <v>624</v>
      </c>
      <c r="S542" s="41" t="s">
        <v>252</v>
      </c>
      <c r="T542" s="41" t="s">
        <v>202</v>
      </c>
      <c r="U542" s="41" t="s">
        <v>727</v>
      </c>
      <c r="V542" s="1"/>
      <c r="W542" s="1"/>
      <c r="X542" s="1"/>
    </row>
    <row r="543" spans="1:24" ht="26.25" hidden="1" customHeight="1">
      <c r="A543" s="41" t="s">
        <v>15</v>
      </c>
      <c r="B543" s="41" t="s">
        <v>191</v>
      </c>
      <c r="C543" s="41" t="s">
        <v>19</v>
      </c>
      <c r="D543" s="41" t="s">
        <v>1194</v>
      </c>
      <c r="E543" s="41" t="s">
        <v>1203</v>
      </c>
      <c r="F543" s="41" t="s">
        <v>1204</v>
      </c>
      <c r="G543" s="41"/>
      <c r="H543" s="41" t="s">
        <v>287</v>
      </c>
      <c r="I543" s="41" t="s">
        <v>315</v>
      </c>
      <c r="J543" s="41" t="s">
        <v>575</v>
      </c>
      <c r="K543" s="41" t="s">
        <v>660</v>
      </c>
      <c r="L543" s="41" t="s">
        <v>304</v>
      </c>
      <c r="M543" s="41" t="s">
        <v>88</v>
      </c>
      <c r="N543" s="42">
        <v>1612</v>
      </c>
      <c r="O543" s="42">
        <v>4</v>
      </c>
      <c r="P543" s="41" t="s">
        <v>215</v>
      </c>
      <c r="Q543" s="41" t="s">
        <v>101</v>
      </c>
      <c r="R543" s="41" t="s">
        <v>624</v>
      </c>
      <c r="S543" s="41" t="s">
        <v>252</v>
      </c>
      <c r="T543" s="41" t="s">
        <v>202</v>
      </c>
      <c r="U543" s="41" t="s">
        <v>771</v>
      </c>
      <c r="V543" s="1"/>
      <c r="W543" s="1"/>
      <c r="X543" s="1"/>
    </row>
    <row r="544" spans="1:24" ht="26.25" hidden="1" customHeight="1">
      <c r="A544" s="41" t="s">
        <v>15</v>
      </c>
      <c r="B544" s="41" t="s">
        <v>191</v>
      </c>
      <c r="C544" s="41" t="s">
        <v>19</v>
      </c>
      <c r="D544" s="41" t="s">
        <v>17</v>
      </c>
      <c r="E544" s="41" t="s">
        <v>1205</v>
      </c>
      <c r="F544" s="41" t="s">
        <v>1206</v>
      </c>
      <c r="G544" s="41" t="s">
        <v>1207</v>
      </c>
      <c r="H544" s="41" t="s">
        <v>287</v>
      </c>
      <c r="I544" s="41" t="s">
        <v>315</v>
      </c>
      <c r="J544" s="41" t="s">
        <v>575</v>
      </c>
      <c r="K544" s="41" t="s">
        <v>660</v>
      </c>
      <c r="L544" s="41" t="s">
        <v>304</v>
      </c>
      <c r="M544" s="41" t="s">
        <v>88</v>
      </c>
      <c r="N544" s="42">
        <v>1614</v>
      </c>
      <c r="O544" s="42">
        <v>1</v>
      </c>
      <c r="P544" s="41" t="s">
        <v>560</v>
      </c>
      <c r="Q544" s="41" t="s">
        <v>101</v>
      </c>
      <c r="R544" s="41" t="s">
        <v>624</v>
      </c>
      <c r="S544" s="41" t="s">
        <v>252</v>
      </c>
      <c r="T544" s="41" t="s">
        <v>202</v>
      </c>
      <c r="U544" s="41" t="s">
        <v>727</v>
      </c>
      <c r="V544" s="1">
        <v>4.8600000000000003</v>
      </c>
      <c r="W544" s="1">
        <v>4.8600000000000003</v>
      </c>
      <c r="X544" s="1"/>
    </row>
    <row r="545" spans="1:24" ht="26.25" hidden="1" customHeight="1">
      <c r="A545" s="41" t="s">
        <v>15</v>
      </c>
      <c r="B545" s="41" t="s">
        <v>191</v>
      </c>
      <c r="C545" s="41" t="s">
        <v>19</v>
      </c>
      <c r="D545" s="41" t="s">
        <v>17</v>
      </c>
      <c r="E545" s="41" t="s">
        <v>1205</v>
      </c>
      <c r="F545" s="41" t="s">
        <v>1206</v>
      </c>
      <c r="G545" s="41" t="s">
        <v>1207</v>
      </c>
      <c r="H545" s="41" t="s">
        <v>287</v>
      </c>
      <c r="I545" s="41" t="s">
        <v>315</v>
      </c>
      <c r="J545" s="41" t="s">
        <v>575</v>
      </c>
      <c r="K545" s="41" t="s">
        <v>660</v>
      </c>
      <c r="L545" s="41" t="s">
        <v>304</v>
      </c>
      <c r="M545" s="41" t="s">
        <v>88</v>
      </c>
      <c r="N545" s="42">
        <v>1614</v>
      </c>
      <c r="O545" s="42">
        <v>5</v>
      </c>
      <c r="P545" s="41" t="s">
        <v>215</v>
      </c>
      <c r="Q545" s="41" t="s">
        <v>101</v>
      </c>
      <c r="R545" s="41" t="s">
        <v>282</v>
      </c>
      <c r="S545" s="41" t="s">
        <v>252</v>
      </c>
      <c r="T545" s="41" t="s">
        <v>202</v>
      </c>
      <c r="U545" s="41" t="s">
        <v>727</v>
      </c>
      <c r="V545" s="1"/>
      <c r="W545" s="1"/>
      <c r="X545" s="1"/>
    </row>
    <row r="546" spans="1:24" ht="26.25" hidden="1" customHeight="1">
      <c r="A546" s="41" t="s">
        <v>15</v>
      </c>
      <c r="B546" s="41" t="s">
        <v>191</v>
      </c>
      <c r="C546" s="41" t="s">
        <v>19</v>
      </c>
      <c r="D546" s="41" t="s">
        <v>17</v>
      </c>
      <c r="E546" s="41" t="s">
        <v>1208</v>
      </c>
      <c r="F546" s="41" t="s">
        <v>1209</v>
      </c>
      <c r="G546" s="41" t="s">
        <v>1210</v>
      </c>
      <c r="H546" s="41" t="s">
        <v>287</v>
      </c>
      <c r="I546" s="41" t="s">
        <v>315</v>
      </c>
      <c r="J546" s="41" t="s">
        <v>575</v>
      </c>
      <c r="K546" s="41" t="s">
        <v>660</v>
      </c>
      <c r="L546" s="41" t="s">
        <v>304</v>
      </c>
      <c r="M546" s="41" t="s">
        <v>88</v>
      </c>
      <c r="N546" s="42">
        <v>1614</v>
      </c>
      <c r="O546" s="42">
        <v>3</v>
      </c>
      <c r="P546" s="41" t="s">
        <v>560</v>
      </c>
      <c r="Q546" s="41" t="s">
        <v>101</v>
      </c>
      <c r="R546" s="41" t="s">
        <v>1211</v>
      </c>
      <c r="S546" s="41" t="s">
        <v>252</v>
      </c>
      <c r="T546" s="41" t="s">
        <v>202</v>
      </c>
      <c r="U546" s="41" t="s">
        <v>727</v>
      </c>
      <c r="V546" s="1">
        <v>12.75</v>
      </c>
      <c r="W546" s="1">
        <v>12.75</v>
      </c>
      <c r="X546" s="1"/>
    </row>
    <row r="547" spans="1:24" ht="26.25" hidden="1" customHeight="1">
      <c r="A547" s="41" t="s">
        <v>15</v>
      </c>
      <c r="B547" s="41" t="s">
        <v>191</v>
      </c>
      <c r="C547" s="41" t="s">
        <v>19</v>
      </c>
      <c r="D547" s="41" t="s">
        <v>17</v>
      </c>
      <c r="E547" s="41" t="s">
        <v>1212</v>
      </c>
      <c r="F547" s="41" t="s">
        <v>286</v>
      </c>
      <c r="G547" s="41" t="s">
        <v>286</v>
      </c>
      <c r="H547" s="41" t="s">
        <v>287</v>
      </c>
      <c r="I547" s="41" t="s">
        <v>315</v>
      </c>
      <c r="J547" s="41" t="s">
        <v>575</v>
      </c>
      <c r="K547" s="41" t="s">
        <v>660</v>
      </c>
      <c r="L547" s="41" t="s">
        <v>304</v>
      </c>
      <c r="M547" s="41" t="s">
        <v>88</v>
      </c>
      <c r="N547" s="42">
        <v>1614</v>
      </c>
      <c r="O547" s="42">
        <v>10</v>
      </c>
      <c r="P547" s="41" t="s">
        <v>199</v>
      </c>
      <c r="Q547" s="41" t="s">
        <v>101</v>
      </c>
      <c r="R547" s="41" t="s">
        <v>200</v>
      </c>
      <c r="S547" s="41" t="s">
        <v>252</v>
      </c>
      <c r="T547" s="41" t="s">
        <v>202</v>
      </c>
      <c r="U547" s="41" t="s">
        <v>727</v>
      </c>
      <c r="V547" s="1"/>
      <c r="W547" s="1"/>
      <c r="X547" s="1"/>
    </row>
    <row r="548" spans="1:24" ht="26.25" hidden="1" customHeight="1">
      <c r="A548" s="41" t="s">
        <v>15</v>
      </c>
      <c r="B548" s="41" t="s">
        <v>191</v>
      </c>
      <c r="C548" s="41" t="s">
        <v>19</v>
      </c>
      <c r="D548" s="41" t="s">
        <v>17</v>
      </c>
      <c r="E548" s="41" t="s">
        <v>1213</v>
      </c>
      <c r="F548" s="41" t="s">
        <v>286</v>
      </c>
      <c r="G548" s="41" t="s">
        <v>1214</v>
      </c>
      <c r="H548" s="41" t="s">
        <v>287</v>
      </c>
      <c r="I548" s="41" t="s">
        <v>315</v>
      </c>
      <c r="J548" s="41" t="s">
        <v>575</v>
      </c>
      <c r="K548" s="41" t="s">
        <v>660</v>
      </c>
      <c r="L548" s="41" t="s">
        <v>304</v>
      </c>
      <c r="M548" s="41" t="s">
        <v>88</v>
      </c>
      <c r="N548" s="42">
        <v>1614</v>
      </c>
      <c r="O548" s="42">
        <v>9</v>
      </c>
      <c r="P548" s="41" t="s">
        <v>82</v>
      </c>
      <c r="Q548" s="41" t="s">
        <v>101</v>
      </c>
      <c r="R548" s="41" t="s">
        <v>200</v>
      </c>
      <c r="S548" s="41" t="s">
        <v>252</v>
      </c>
      <c r="T548" s="41" t="s">
        <v>202</v>
      </c>
      <c r="U548" s="41" t="s">
        <v>727</v>
      </c>
      <c r="V548" s="1"/>
      <c r="W548" s="1">
        <v>2.5</v>
      </c>
      <c r="X548" s="1">
        <v>1.95</v>
      </c>
    </row>
    <row r="549" spans="1:24" ht="26.25" hidden="1" customHeight="1">
      <c r="A549" s="41" t="s">
        <v>15</v>
      </c>
      <c r="B549" s="41" t="s">
        <v>191</v>
      </c>
      <c r="C549" s="41" t="s">
        <v>19</v>
      </c>
      <c r="D549" s="41" t="s">
        <v>18</v>
      </c>
      <c r="E549" s="41" t="s">
        <v>1215</v>
      </c>
      <c r="F549" s="41" t="s">
        <v>1216</v>
      </c>
      <c r="G549" s="41"/>
      <c r="H549" s="41" t="s">
        <v>287</v>
      </c>
      <c r="I549" s="41" t="s">
        <v>315</v>
      </c>
      <c r="J549" s="41" t="s">
        <v>575</v>
      </c>
      <c r="K549" s="41" t="s">
        <v>660</v>
      </c>
      <c r="L549" s="41" t="s">
        <v>304</v>
      </c>
      <c r="M549" s="41" t="s">
        <v>165</v>
      </c>
      <c r="N549" s="42">
        <v>1613</v>
      </c>
      <c r="O549" s="42">
        <v>1</v>
      </c>
      <c r="P549" s="41" t="s">
        <v>199</v>
      </c>
      <c r="Q549" s="41" t="s">
        <v>101</v>
      </c>
      <c r="R549" s="41" t="s">
        <v>624</v>
      </c>
      <c r="S549" s="41" t="s">
        <v>252</v>
      </c>
      <c r="T549" s="41" t="s">
        <v>202</v>
      </c>
      <c r="U549" s="41" t="s">
        <v>572</v>
      </c>
      <c r="V549" s="1">
        <v>3.5</v>
      </c>
      <c r="W549" s="1">
        <v>0</v>
      </c>
      <c r="X549" s="1"/>
    </row>
    <row r="550" spans="1:24" ht="26.25" hidden="1" customHeight="1">
      <c r="A550" s="41" t="s">
        <v>15</v>
      </c>
      <c r="B550" s="41" t="s">
        <v>191</v>
      </c>
      <c r="C550" s="41" t="s">
        <v>19</v>
      </c>
      <c r="D550" s="41" t="s">
        <v>18</v>
      </c>
      <c r="E550" s="41" t="s">
        <v>1217</v>
      </c>
      <c r="F550" s="41" t="s">
        <v>1218</v>
      </c>
      <c r="G550" s="41"/>
      <c r="H550" s="41" t="s">
        <v>287</v>
      </c>
      <c r="I550" s="41" t="s">
        <v>315</v>
      </c>
      <c r="J550" s="41" t="s">
        <v>575</v>
      </c>
      <c r="K550" s="41" t="s">
        <v>660</v>
      </c>
      <c r="L550" s="41" t="s">
        <v>304</v>
      </c>
      <c r="M550" s="41" t="s">
        <v>165</v>
      </c>
      <c r="N550" s="42">
        <v>1613</v>
      </c>
      <c r="O550" s="42">
        <v>28</v>
      </c>
      <c r="P550" s="41" t="s">
        <v>82</v>
      </c>
      <c r="Q550" s="41" t="s">
        <v>101</v>
      </c>
      <c r="R550" s="41" t="s">
        <v>1211</v>
      </c>
      <c r="S550" s="41" t="s">
        <v>252</v>
      </c>
      <c r="T550" s="41" t="s">
        <v>202</v>
      </c>
      <c r="U550" s="41" t="s">
        <v>727</v>
      </c>
      <c r="V550" s="1"/>
      <c r="W550" s="1">
        <v>3</v>
      </c>
      <c r="X550" s="1">
        <v>4.5</v>
      </c>
    </row>
    <row r="551" spans="1:24" ht="26.25" hidden="1" customHeight="1">
      <c r="A551" s="41" t="s">
        <v>15</v>
      </c>
      <c r="B551" s="41" t="s">
        <v>191</v>
      </c>
      <c r="C551" s="41" t="s">
        <v>19</v>
      </c>
      <c r="D551" s="41" t="s">
        <v>18</v>
      </c>
      <c r="E551" s="41" t="s">
        <v>1219</v>
      </c>
      <c r="F551" s="41" t="s">
        <v>1220</v>
      </c>
      <c r="G551" s="41"/>
      <c r="H551" s="41" t="s">
        <v>287</v>
      </c>
      <c r="I551" s="41" t="s">
        <v>315</v>
      </c>
      <c r="J551" s="41" t="s">
        <v>575</v>
      </c>
      <c r="K551" s="41" t="s">
        <v>660</v>
      </c>
      <c r="L551" s="41" t="s">
        <v>304</v>
      </c>
      <c r="M551" s="41" t="s">
        <v>165</v>
      </c>
      <c r="N551" s="42">
        <v>1613</v>
      </c>
      <c r="O551" s="42">
        <v>34</v>
      </c>
      <c r="P551" s="41" t="s">
        <v>199</v>
      </c>
      <c r="Q551" s="41" t="s">
        <v>101</v>
      </c>
      <c r="R551" s="41" t="s">
        <v>624</v>
      </c>
      <c r="S551" s="41" t="s">
        <v>252</v>
      </c>
      <c r="T551" s="41" t="s">
        <v>202</v>
      </c>
      <c r="U551" s="41" t="s">
        <v>727</v>
      </c>
      <c r="V551" s="1"/>
      <c r="W551" s="1"/>
      <c r="X551" s="1"/>
    </row>
    <row r="552" spans="1:24" ht="26.25" hidden="1" customHeight="1">
      <c r="A552" s="41" t="s">
        <v>15</v>
      </c>
      <c r="B552" s="41" t="s">
        <v>191</v>
      </c>
      <c r="C552" s="41" t="s">
        <v>19</v>
      </c>
      <c r="D552" s="41" t="s">
        <v>18</v>
      </c>
      <c r="E552" s="41" t="s">
        <v>1219</v>
      </c>
      <c r="F552" s="41" t="s">
        <v>1220</v>
      </c>
      <c r="G552" s="41"/>
      <c r="H552" s="41" t="s">
        <v>287</v>
      </c>
      <c r="I552" s="41" t="s">
        <v>315</v>
      </c>
      <c r="J552" s="41" t="s">
        <v>575</v>
      </c>
      <c r="K552" s="41" t="s">
        <v>660</v>
      </c>
      <c r="L552" s="41" t="s">
        <v>304</v>
      </c>
      <c r="M552" s="41" t="s">
        <v>165</v>
      </c>
      <c r="N552" s="42">
        <v>1613</v>
      </c>
      <c r="O552" s="42">
        <v>35</v>
      </c>
      <c r="P552" s="41" t="s">
        <v>199</v>
      </c>
      <c r="Q552" s="41" t="s">
        <v>101</v>
      </c>
      <c r="R552" s="41" t="s">
        <v>624</v>
      </c>
      <c r="S552" s="41" t="s">
        <v>252</v>
      </c>
      <c r="T552" s="41" t="s">
        <v>202</v>
      </c>
      <c r="U552" s="41" t="s">
        <v>727</v>
      </c>
      <c r="V552" s="1"/>
      <c r="W552" s="1"/>
      <c r="X552" s="1"/>
    </row>
    <row r="553" spans="1:24" ht="26.25" hidden="1" customHeight="1">
      <c r="A553" s="41" t="s">
        <v>15</v>
      </c>
      <c r="B553" s="41" t="s">
        <v>191</v>
      </c>
      <c r="C553" s="41" t="s">
        <v>19</v>
      </c>
      <c r="D553" s="41" t="s">
        <v>18</v>
      </c>
      <c r="E553" s="41" t="s">
        <v>1192</v>
      </c>
      <c r="F553" s="41" t="s">
        <v>286</v>
      </c>
      <c r="G553" s="41"/>
      <c r="H553" s="41" t="s">
        <v>360</v>
      </c>
      <c r="I553" s="41" t="s">
        <v>424</v>
      </c>
      <c r="J553" s="41" t="s">
        <v>1193</v>
      </c>
      <c r="K553" s="41" t="s">
        <v>206</v>
      </c>
      <c r="L553" s="41" t="s">
        <v>362</v>
      </c>
      <c r="M553" s="41" t="s">
        <v>316</v>
      </c>
      <c r="N553" s="42">
        <v>1643</v>
      </c>
      <c r="O553" s="42">
        <v>1</v>
      </c>
      <c r="P553" s="41" t="s">
        <v>215</v>
      </c>
      <c r="Q553" s="41" t="s">
        <v>101</v>
      </c>
      <c r="R553" s="41" t="s">
        <v>200</v>
      </c>
      <c r="S553" s="41" t="s">
        <v>252</v>
      </c>
      <c r="T553" s="41" t="s">
        <v>202</v>
      </c>
      <c r="U553" s="41" t="s">
        <v>253</v>
      </c>
      <c r="V553" s="1"/>
      <c r="W553" s="1">
        <v>0</v>
      </c>
      <c r="X553" s="1">
        <v>0</v>
      </c>
    </row>
    <row r="554" spans="1:24" ht="26.25" hidden="1" customHeight="1">
      <c r="A554" s="41" t="s">
        <v>15</v>
      </c>
      <c r="B554" s="41" t="s">
        <v>191</v>
      </c>
      <c r="C554" s="41" t="s">
        <v>19</v>
      </c>
      <c r="D554" s="41" t="s">
        <v>18</v>
      </c>
      <c r="E554" s="41" t="s">
        <v>1221</v>
      </c>
      <c r="F554" s="41" t="s">
        <v>1222</v>
      </c>
      <c r="G554" s="41"/>
      <c r="H554" s="41" t="s">
        <v>287</v>
      </c>
      <c r="I554" s="41" t="s">
        <v>315</v>
      </c>
      <c r="J554" s="41" t="s">
        <v>575</v>
      </c>
      <c r="K554" s="41" t="s">
        <v>660</v>
      </c>
      <c r="L554" s="41" t="s">
        <v>304</v>
      </c>
      <c r="M554" s="41" t="s">
        <v>165</v>
      </c>
      <c r="N554" s="42">
        <v>1613</v>
      </c>
      <c r="O554" s="42">
        <v>31</v>
      </c>
      <c r="P554" s="41" t="s">
        <v>199</v>
      </c>
      <c r="Q554" s="41" t="s">
        <v>101</v>
      </c>
      <c r="R554" s="41" t="s">
        <v>624</v>
      </c>
      <c r="S554" s="41" t="s">
        <v>252</v>
      </c>
      <c r="T554" s="41" t="s">
        <v>202</v>
      </c>
      <c r="U554" s="41" t="s">
        <v>727</v>
      </c>
      <c r="V554" s="1"/>
      <c r="W554" s="1"/>
      <c r="X554" s="1"/>
    </row>
    <row r="555" spans="1:24" ht="26.25" hidden="1" customHeight="1">
      <c r="A555" s="41" t="s">
        <v>15</v>
      </c>
      <c r="B555" s="41" t="s">
        <v>191</v>
      </c>
      <c r="C555" s="41" t="s">
        <v>19</v>
      </c>
      <c r="D555" s="41" t="s">
        <v>18</v>
      </c>
      <c r="E555" s="41" t="s">
        <v>1221</v>
      </c>
      <c r="F555" s="41" t="s">
        <v>1222</v>
      </c>
      <c r="G555" s="41"/>
      <c r="H555" s="41" t="s">
        <v>287</v>
      </c>
      <c r="I555" s="41" t="s">
        <v>315</v>
      </c>
      <c r="J555" s="41" t="s">
        <v>575</v>
      </c>
      <c r="K555" s="41" t="s">
        <v>660</v>
      </c>
      <c r="L555" s="41" t="s">
        <v>304</v>
      </c>
      <c r="M555" s="41" t="s">
        <v>165</v>
      </c>
      <c r="N555" s="42">
        <v>1613</v>
      </c>
      <c r="O555" s="42">
        <v>32</v>
      </c>
      <c r="P555" s="41" t="s">
        <v>199</v>
      </c>
      <c r="Q555" s="41" t="s">
        <v>101</v>
      </c>
      <c r="R555" s="41" t="s">
        <v>624</v>
      </c>
      <c r="S555" s="41" t="s">
        <v>252</v>
      </c>
      <c r="T555" s="41" t="s">
        <v>202</v>
      </c>
      <c r="U555" s="41" t="s">
        <v>727</v>
      </c>
      <c r="V555" s="1"/>
      <c r="W555" s="1"/>
      <c r="X555" s="1"/>
    </row>
    <row r="556" spans="1:24" ht="26.25" hidden="1" customHeight="1">
      <c r="A556" s="41" t="s">
        <v>15</v>
      </c>
      <c r="B556" s="41" t="s">
        <v>191</v>
      </c>
      <c r="C556" s="41" t="s">
        <v>19</v>
      </c>
      <c r="D556" s="41" t="s">
        <v>18</v>
      </c>
      <c r="E556" s="41" t="s">
        <v>1223</v>
      </c>
      <c r="F556" s="41" t="s">
        <v>1224</v>
      </c>
      <c r="G556" s="41" t="s">
        <v>1225</v>
      </c>
      <c r="H556" s="41" t="s">
        <v>287</v>
      </c>
      <c r="I556" s="41" t="s">
        <v>315</v>
      </c>
      <c r="J556" s="41" t="s">
        <v>575</v>
      </c>
      <c r="K556" s="41" t="s">
        <v>660</v>
      </c>
      <c r="L556" s="41" t="s">
        <v>304</v>
      </c>
      <c r="M556" s="41" t="s">
        <v>165</v>
      </c>
      <c r="N556" s="42">
        <v>1613</v>
      </c>
      <c r="O556" s="42">
        <v>14</v>
      </c>
      <c r="P556" s="41" t="s">
        <v>82</v>
      </c>
      <c r="Q556" s="41" t="s">
        <v>101</v>
      </c>
      <c r="R556" s="41" t="s">
        <v>624</v>
      </c>
      <c r="S556" s="41" t="s">
        <v>252</v>
      </c>
      <c r="T556" s="41" t="s">
        <v>202</v>
      </c>
      <c r="U556" s="41" t="s">
        <v>727</v>
      </c>
      <c r="V556" s="1">
        <v>4</v>
      </c>
      <c r="W556" s="1">
        <v>1</v>
      </c>
      <c r="X556" s="1">
        <v>3.48</v>
      </c>
    </row>
    <row r="557" spans="1:24" ht="26.25" hidden="1" customHeight="1">
      <c r="A557" s="41" t="s">
        <v>15</v>
      </c>
      <c r="B557" s="41" t="s">
        <v>191</v>
      </c>
      <c r="C557" s="41" t="s">
        <v>19</v>
      </c>
      <c r="D557" s="41" t="s">
        <v>18</v>
      </c>
      <c r="E557" s="41" t="s">
        <v>1226</v>
      </c>
      <c r="F557" s="41" t="s">
        <v>1227</v>
      </c>
      <c r="G557" s="41"/>
      <c r="H557" s="41" t="s">
        <v>287</v>
      </c>
      <c r="I557" s="41" t="s">
        <v>315</v>
      </c>
      <c r="J557" s="41" t="s">
        <v>575</v>
      </c>
      <c r="K557" s="41" t="s">
        <v>660</v>
      </c>
      <c r="L557" s="41" t="s">
        <v>304</v>
      </c>
      <c r="M557" s="41" t="s">
        <v>165</v>
      </c>
      <c r="N557" s="42">
        <v>1613</v>
      </c>
      <c r="O557" s="42">
        <v>40</v>
      </c>
      <c r="P557" s="41" t="s">
        <v>215</v>
      </c>
      <c r="Q557" s="41" t="s">
        <v>101</v>
      </c>
      <c r="R557" s="41" t="s">
        <v>624</v>
      </c>
      <c r="S557" s="41" t="s">
        <v>252</v>
      </c>
      <c r="T557" s="41" t="s">
        <v>202</v>
      </c>
      <c r="U557" s="41" t="s">
        <v>572</v>
      </c>
      <c r="V557" s="1"/>
      <c r="W557" s="1"/>
      <c r="X557" s="1"/>
    </row>
    <row r="558" spans="1:24" ht="26.25" hidden="1" customHeight="1">
      <c r="A558" s="41" t="s">
        <v>15</v>
      </c>
      <c r="B558" s="41" t="s">
        <v>191</v>
      </c>
      <c r="C558" s="41" t="s">
        <v>19</v>
      </c>
      <c r="D558" s="41" t="s">
        <v>18</v>
      </c>
      <c r="E558" s="41" t="s">
        <v>1228</v>
      </c>
      <c r="F558" s="41" t="s">
        <v>1229</v>
      </c>
      <c r="G558" s="41"/>
      <c r="H558" s="41" t="s">
        <v>287</v>
      </c>
      <c r="I558" s="41" t="s">
        <v>315</v>
      </c>
      <c r="J558" s="41" t="s">
        <v>575</v>
      </c>
      <c r="K558" s="41" t="s">
        <v>660</v>
      </c>
      <c r="L558" s="41" t="s">
        <v>304</v>
      </c>
      <c r="M558" s="41" t="s">
        <v>165</v>
      </c>
      <c r="N558" s="42">
        <v>1613</v>
      </c>
      <c r="O558" s="42">
        <v>22</v>
      </c>
      <c r="P558" s="41" t="s">
        <v>199</v>
      </c>
      <c r="Q558" s="41" t="s">
        <v>101</v>
      </c>
      <c r="R558" s="41" t="s">
        <v>624</v>
      </c>
      <c r="S558" s="41" t="s">
        <v>252</v>
      </c>
      <c r="T558" s="41" t="s">
        <v>202</v>
      </c>
      <c r="U558" s="41" t="s">
        <v>727</v>
      </c>
      <c r="V558" s="1">
        <v>1.5</v>
      </c>
      <c r="W558" s="1">
        <v>0</v>
      </c>
      <c r="X558" s="1"/>
    </row>
    <row r="559" spans="1:24" ht="26.25" hidden="1" customHeight="1">
      <c r="A559" s="41" t="s">
        <v>15</v>
      </c>
      <c r="B559" s="41" t="s">
        <v>191</v>
      </c>
      <c r="C559" s="41" t="s">
        <v>19</v>
      </c>
      <c r="D559" s="41" t="s">
        <v>18</v>
      </c>
      <c r="E559" s="41" t="s">
        <v>1230</v>
      </c>
      <c r="F559" s="41" t="s">
        <v>1224</v>
      </c>
      <c r="G559" s="41" t="s">
        <v>1225</v>
      </c>
      <c r="H559" s="41" t="s">
        <v>287</v>
      </c>
      <c r="I559" s="41" t="s">
        <v>315</v>
      </c>
      <c r="J559" s="41" t="s">
        <v>575</v>
      </c>
      <c r="K559" s="41" t="s">
        <v>660</v>
      </c>
      <c r="L559" s="41" t="s">
        <v>304</v>
      </c>
      <c r="M559" s="41" t="s">
        <v>165</v>
      </c>
      <c r="N559" s="42">
        <v>1613</v>
      </c>
      <c r="O559" s="42">
        <v>11</v>
      </c>
      <c r="P559" s="41" t="s">
        <v>199</v>
      </c>
      <c r="Q559" s="41" t="s">
        <v>101</v>
      </c>
      <c r="R559" s="41" t="s">
        <v>624</v>
      </c>
      <c r="S559" s="41" t="s">
        <v>252</v>
      </c>
      <c r="T559" s="41" t="s">
        <v>202</v>
      </c>
      <c r="U559" s="41" t="s">
        <v>727</v>
      </c>
      <c r="V559" s="1">
        <v>2</v>
      </c>
      <c r="W559" s="1">
        <v>0</v>
      </c>
      <c r="X559" s="1"/>
    </row>
    <row r="560" spans="1:24" ht="26.25" hidden="1" customHeight="1">
      <c r="A560" s="41" t="s">
        <v>15</v>
      </c>
      <c r="B560" s="41" t="s">
        <v>191</v>
      </c>
      <c r="C560" s="41" t="s">
        <v>19</v>
      </c>
      <c r="D560" s="41" t="s">
        <v>18</v>
      </c>
      <c r="E560" s="41" t="s">
        <v>1231</v>
      </c>
      <c r="F560" s="41" t="s">
        <v>1232</v>
      </c>
      <c r="G560" s="41" t="s">
        <v>1233</v>
      </c>
      <c r="H560" s="41" t="s">
        <v>287</v>
      </c>
      <c r="I560" s="41" t="s">
        <v>315</v>
      </c>
      <c r="J560" s="41" t="s">
        <v>575</v>
      </c>
      <c r="K560" s="41" t="s">
        <v>660</v>
      </c>
      <c r="L560" s="41" t="s">
        <v>304</v>
      </c>
      <c r="M560" s="41" t="s">
        <v>88</v>
      </c>
      <c r="N560" s="42">
        <v>1614</v>
      </c>
      <c r="O560" s="42">
        <v>12</v>
      </c>
      <c r="P560" s="41" t="s">
        <v>199</v>
      </c>
      <c r="Q560" s="41" t="s">
        <v>101</v>
      </c>
      <c r="R560" s="41" t="s">
        <v>624</v>
      </c>
      <c r="S560" s="41" t="s">
        <v>252</v>
      </c>
      <c r="T560" s="41" t="s">
        <v>202</v>
      </c>
      <c r="U560" s="41" t="s">
        <v>727</v>
      </c>
      <c r="V560" s="1">
        <v>8.5399999999999991</v>
      </c>
      <c r="W560" s="1"/>
      <c r="X560" s="1"/>
    </row>
    <row r="561" spans="1:24" ht="26.25" hidden="1" customHeight="1">
      <c r="A561" s="41" t="s">
        <v>15</v>
      </c>
      <c r="B561" s="41" t="s">
        <v>191</v>
      </c>
      <c r="C561" s="41" t="s">
        <v>19</v>
      </c>
      <c r="D561" s="41" t="s">
        <v>18</v>
      </c>
      <c r="E561" s="41" t="s">
        <v>1231</v>
      </c>
      <c r="F561" s="41" t="s">
        <v>1232</v>
      </c>
      <c r="G561" s="41" t="s">
        <v>1233</v>
      </c>
      <c r="H561" s="41" t="s">
        <v>287</v>
      </c>
      <c r="I561" s="41" t="s">
        <v>315</v>
      </c>
      <c r="J561" s="41" t="s">
        <v>575</v>
      </c>
      <c r="K561" s="41" t="s">
        <v>660</v>
      </c>
      <c r="L561" s="41" t="s">
        <v>304</v>
      </c>
      <c r="M561" s="41" t="s">
        <v>165</v>
      </c>
      <c r="N561" s="42">
        <v>1613</v>
      </c>
      <c r="O561" s="42">
        <v>52</v>
      </c>
      <c r="P561" s="41" t="s">
        <v>215</v>
      </c>
      <c r="Q561" s="41" t="s">
        <v>101</v>
      </c>
      <c r="R561" s="41" t="s">
        <v>624</v>
      </c>
      <c r="S561" s="41" t="s">
        <v>252</v>
      </c>
      <c r="T561" s="41" t="s">
        <v>202</v>
      </c>
      <c r="U561" s="41" t="s">
        <v>727</v>
      </c>
      <c r="V561" s="1"/>
      <c r="W561" s="1"/>
      <c r="X561" s="1"/>
    </row>
    <row r="562" spans="1:24" ht="26.25" hidden="1" customHeight="1">
      <c r="A562" s="41" t="s">
        <v>15</v>
      </c>
      <c r="B562" s="41" t="s">
        <v>191</v>
      </c>
      <c r="C562" s="41" t="s">
        <v>19</v>
      </c>
      <c r="D562" s="41" t="s">
        <v>18</v>
      </c>
      <c r="E562" s="41" t="s">
        <v>1234</v>
      </c>
      <c r="F562" s="41" t="s">
        <v>1235</v>
      </c>
      <c r="G562" s="41"/>
      <c r="H562" s="41" t="s">
        <v>287</v>
      </c>
      <c r="I562" s="41" t="s">
        <v>315</v>
      </c>
      <c r="J562" s="41" t="s">
        <v>575</v>
      </c>
      <c r="K562" s="41" t="s">
        <v>660</v>
      </c>
      <c r="L562" s="41" t="s">
        <v>304</v>
      </c>
      <c r="M562" s="41" t="s">
        <v>165</v>
      </c>
      <c r="N562" s="42">
        <v>1613</v>
      </c>
      <c r="O562" s="42">
        <v>42</v>
      </c>
      <c r="P562" s="41" t="s">
        <v>215</v>
      </c>
      <c r="Q562" s="41" t="s">
        <v>101</v>
      </c>
      <c r="R562" s="41" t="s">
        <v>624</v>
      </c>
      <c r="S562" s="41" t="s">
        <v>252</v>
      </c>
      <c r="T562" s="41" t="s">
        <v>202</v>
      </c>
      <c r="U562" s="41" t="s">
        <v>727</v>
      </c>
      <c r="V562" s="1"/>
      <c r="W562" s="1"/>
      <c r="X562" s="1"/>
    </row>
    <row r="563" spans="1:24" ht="26.25" hidden="1" customHeight="1">
      <c r="A563" s="41" t="s">
        <v>15</v>
      </c>
      <c r="B563" s="41" t="s">
        <v>191</v>
      </c>
      <c r="C563" s="41" t="s">
        <v>19</v>
      </c>
      <c r="D563" s="41" t="s">
        <v>18</v>
      </c>
      <c r="E563" s="41" t="s">
        <v>1236</v>
      </c>
      <c r="F563" s="41" t="s">
        <v>286</v>
      </c>
      <c r="G563" s="41" t="s">
        <v>286</v>
      </c>
      <c r="H563" s="41" t="s">
        <v>287</v>
      </c>
      <c r="I563" s="41" t="s">
        <v>315</v>
      </c>
      <c r="J563" s="41" t="s">
        <v>214</v>
      </c>
      <c r="K563" s="41" t="s">
        <v>206</v>
      </c>
      <c r="L563" s="41" t="s">
        <v>304</v>
      </c>
      <c r="M563" s="41" t="s">
        <v>316</v>
      </c>
      <c r="N563" s="42">
        <v>1678</v>
      </c>
      <c r="O563" s="42">
        <v>3</v>
      </c>
      <c r="P563" s="41" t="s">
        <v>82</v>
      </c>
      <c r="Q563" s="41" t="s">
        <v>101</v>
      </c>
      <c r="R563" s="41" t="s">
        <v>200</v>
      </c>
      <c r="S563" s="41" t="s">
        <v>252</v>
      </c>
      <c r="T563" s="41" t="s">
        <v>202</v>
      </c>
      <c r="U563" s="41" t="s">
        <v>203</v>
      </c>
      <c r="V563" s="1"/>
      <c r="W563" s="1">
        <v>0.623</v>
      </c>
      <c r="X563" s="1">
        <v>0.623</v>
      </c>
    </row>
    <row r="564" spans="1:24" ht="26.25" hidden="1" customHeight="1">
      <c r="A564" s="41" t="s">
        <v>15</v>
      </c>
      <c r="B564" s="41" t="s">
        <v>191</v>
      </c>
      <c r="C564" s="41" t="s">
        <v>19</v>
      </c>
      <c r="D564" s="41" t="s">
        <v>18</v>
      </c>
      <c r="E564" s="41" t="s">
        <v>1237</v>
      </c>
      <c r="F564" s="41" t="s">
        <v>1238</v>
      </c>
      <c r="G564" s="41" t="s">
        <v>1239</v>
      </c>
      <c r="H564" s="41" t="s">
        <v>287</v>
      </c>
      <c r="I564" s="41" t="s">
        <v>315</v>
      </c>
      <c r="J564" s="41" t="s">
        <v>575</v>
      </c>
      <c r="K564" s="41" t="s">
        <v>206</v>
      </c>
      <c r="L564" s="41" t="s">
        <v>304</v>
      </c>
      <c r="M564" s="41" t="s">
        <v>165</v>
      </c>
      <c r="N564" s="42">
        <v>1613</v>
      </c>
      <c r="O564" s="42">
        <v>51</v>
      </c>
      <c r="P564" s="41" t="s">
        <v>199</v>
      </c>
      <c r="Q564" s="41" t="s">
        <v>101</v>
      </c>
      <c r="R564" s="41" t="s">
        <v>624</v>
      </c>
      <c r="S564" s="41" t="s">
        <v>625</v>
      </c>
      <c r="T564" s="41" t="s">
        <v>202</v>
      </c>
      <c r="U564" s="41" t="s">
        <v>739</v>
      </c>
      <c r="V564" s="1"/>
      <c r="W564" s="1">
        <v>0</v>
      </c>
      <c r="X564" s="1"/>
    </row>
    <row r="565" spans="1:24" ht="26.25" hidden="1" customHeight="1">
      <c r="A565" s="41" t="s">
        <v>15</v>
      </c>
      <c r="B565" s="41" t="s">
        <v>191</v>
      </c>
      <c r="C565" s="41" t="s">
        <v>19</v>
      </c>
      <c r="D565" s="41" t="s">
        <v>18</v>
      </c>
      <c r="E565" s="41" t="s">
        <v>1237</v>
      </c>
      <c r="F565" s="41" t="s">
        <v>1238</v>
      </c>
      <c r="G565" s="41" t="s">
        <v>1239</v>
      </c>
      <c r="H565" s="41" t="s">
        <v>287</v>
      </c>
      <c r="I565" s="41" t="s">
        <v>315</v>
      </c>
      <c r="J565" s="41" t="s">
        <v>575</v>
      </c>
      <c r="K565" s="41" t="s">
        <v>660</v>
      </c>
      <c r="L565" s="41" t="s">
        <v>304</v>
      </c>
      <c r="M565" s="41" t="s">
        <v>165</v>
      </c>
      <c r="N565" s="42">
        <v>1613</v>
      </c>
      <c r="O565" s="42">
        <v>18</v>
      </c>
      <c r="P565" s="41" t="s">
        <v>82</v>
      </c>
      <c r="Q565" s="41" t="s">
        <v>101</v>
      </c>
      <c r="R565" s="41" t="s">
        <v>624</v>
      </c>
      <c r="S565" s="41" t="s">
        <v>252</v>
      </c>
      <c r="T565" s="41" t="s">
        <v>202</v>
      </c>
      <c r="U565" s="41" t="s">
        <v>727</v>
      </c>
      <c r="V565" s="1">
        <v>17.7</v>
      </c>
      <c r="W565" s="1">
        <v>10.7</v>
      </c>
      <c r="X565" s="1">
        <v>37.804000000000002</v>
      </c>
    </row>
    <row r="566" spans="1:24" ht="26.25" hidden="1" customHeight="1">
      <c r="A566" s="41" t="s">
        <v>15</v>
      </c>
      <c r="B566" s="41" t="s">
        <v>191</v>
      </c>
      <c r="C566" s="41" t="s">
        <v>19</v>
      </c>
      <c r="D566" s="41" t="s">
        <v>18</v>
      </c>
      <c r="E566" s="41" t="s">
        <v>1237</v>
      </c>
      <c r="F566" s="41" t="s">
        <v>1238</v>
      </c>
      <c r="G566" s="41" t="s">
        <v>1239</v>
      </c>
      <c r="H566" s="41" t="s">
        <v>287</v>
      </c>
      <c r="I566" s="41" t="s">
        <v>315</v>
      </c>
      <c r="J566" s="41" t="s">
        <v>575</v>
      </c>
      <c r="K566" s="41" t="s">
        <v>660</v>
      </c>
      <c r="L566" s="41" t="s">
        <v>304</v>
      </c>
      <c r="M566" s="41" t="s">
        <v>165</v>
      </c>
      <c r="N566" s="42">
        <v>1613</v>
      </c>
      <c r="O566" s="42">
        <v>19</v>
      </c>
      <c r="P566" s="41" t="s">
        <v>199</v>
      </c>
      <c r="Q566" s="41" t="s">
        <v>101</v>
      </c>
      <c r="R566" s="41" t="s">
        <v>624</v>
      </c>
      <c r="S566" s="41" t="s">
        <v>252</v>
      </c>
      <c r="T566" s="41" t="s">
        <v>202</v>
      </c>
      <c r="U566" s="41" t="s">
        <v>727</v>
      </c>
      <c r="V566" s="1">
        <v>5.2</v>
      </c>
      <c r="W566" s="1">
        <v>0</v>
      </c>
      <c r="X566" s="1"/>
    </row>
    <row r="567" spans="1:24" ht="26.25" hidden="1" customHeight="1">
      <c r="A567" s="41" t="s">
        <v>15</v>
      </c>
      <c r="B567" s="41" t="s">
        <v>191</v>
      </c>
      <c r="C567" s="41" t="s">
        <v>19</v>
      </c>
      <c r="D567" s="41" t="s">
        <v>18</v>
      </c>
      <c r="E567" s="41" t="s">
        <v>1240</v>
      </c>
      <c r="F567" s="41" t="s">
        <v>1241</v>
      </c>
      <c r="G567" s="41"/>
      <c r="H567" s="41" t="s">
        <v>287</v>
      </c>
      <c r="I567" s="41" t="s">
        <v>315</v>
      </c>
      <c r="J567" s="41" t="s">
        <v>575</v>
      </c>
      <c r="K567" s="41" t="s">
        <v>206</v>
      </c>
      <c r="L567" s="41" t="s">
        <v>304</v>
      </c>
      <c r="M567" s="41" t="s">
        <v>165</v>
      </c>
      <c r="N567" s="42">
        <v>1613</v>
      </c>
      <c r="O567" s="42">
        <v>43</v>
      </c>
      <c r="P567" s="41" t="s">
        <v>215</v>
      </c>
      <c r="Q567" s="41" t="s">
        <v>101</v>
      </c>
      <c r="R567" s="41" t="s">
        <v>685</v>
      </c>
      <c r="S567" s="41" t="s">
        <v>252</v>
      </c>
      <c r="T567" s="41" t="s">
        <v>202</v>
      </c>
      <c r="U567" s="41" t="s">
        <v>727</v>
      </c>
      <c r="V567" s="1"/>
      <c r="W567" s="1"/>
      <c r="X567" s="1"/>
    </row>
    <row r="568" spans="1:24" ht="26.25" hidden="1" customHeight="1">
      <c r="A568" s="41" t="s">
        <v>15</v>
      </c>
      <c r="B568" s="41" t="s">
        <v>191</v>
      </c>
      <c r="C568" s="41" t="s">
        <v>19</v>
      </c>
      <c r="D568" s="41" t="s">
        <v>18</v>
      </c>
      <c r="E568" s="41" t="s">
        <v>1242</v>
      </c>
      <c r="F568" s="41" t="s">
        <v>1243</v>
      </c>
      <c r="G568" s="41" t="s">
        <v>1244</v>
      </c>
      <c r="H568" s="41" t="s">
        <v>287</v>
      </c>
      <c r="I568" s="41" t="s">
        <v>315</v>
      </c>
      <c r="J568" s="41" t="s">
        <v>575</v>
      </c>
      <c r="K568" s="41" t="s">
        <v>660</v>
      </c>
      <c r="L568" s="41" t="s">
        <v>304</v>
      </c>
      <c r="M568" s="41" t="s">
        <v>165</v>
      </c>
      <c r="N568" s="42">
        <v>1613</v>
      </c>
      <c r="O568" s="42">
        <v>12</v>
      </c>
      <c r="P568" s="41" t="s">
        <v>82</v>
      </c>
      <c r="Q568" s="41" t="s">
        <v>101</v>
      </c>
      <c r="R568" s="41" t="s">
        <v>624</v>
      </c>
      <c r="S568" s="41" t="s">
        <v>252</v>
      </c>
      <c r="T568" s="41" t="s">
        <v>202</v>
      </c>
      <c r="U568" s="41" t="s">
        <v>727</v>
      </c>
      <c r="V568" s="1">
        <v>0.50700000000000001</v>
      </c>
      <c r="W568" s="1">
        <v>0.50700000000000001</v>
      </c>
      <c r="X568" s="1">
        <v>0.50700000000000001</v>
      </c>
    </row>
    <row r="569" spans="1:24" ht="26.25" hidden="1" customHeight="1">
      <c r="A569" s="41" t="s">
        <v>15</v>
      </c>
      <c r="B569" s="41" t="s">
        <v>191</v>
      </c>
      <c r="C569" s="41" t="s">
        <v>19</v>
      </c>
      <c r="D569" s="41" t="s">
        <v>18</v>
      </c>
      <c r="E569" s="41" t="s">
        <v>1245</v>
      </c>
      <c r="F569" s="41" t="s">
        <v>1246</v>
      </c>
      <c r="G569" s="41"/>
      <c r="H569" s="41" t="s">
        <v>287</v>
      </c>
      <c r="I569" s="41" t="s">
        <v>315</v>
      </c>
      <c r="J569" s="41" t="s">
        <v>575</v>
      </c>
      <c r="K569" s="41" t="s">
        <v>660</v>
      </c>
      <c r="L569" s="41" t="s">
        <v>304</v>
      </c>
      <c r="M569" s="41" t="s">
        <v>165</v>
      </c>
      <c r="N569" s="42">
        <v>1613</v>
      </c>
      <c r="O569" s="42">
        <v>26</v>
      </c>
      <c r="P569" s="41" t="s">
        <v>199</v>
      </c>
      <c r="Q569" s="41" t="s">
        <v>101</v>
      </c>
      <c r="R569" s="41" t="s">
        <v>624</v>
      </c>
      <c r="S569" s="41" t="s">
        <v>252</v>
      </c>
      <c r="T569" s="41" t="s">
        <v>202</v>
      </c>
      <c r="U569" s="41" t="s">
        <v>727</v>
      </c>
      <c r="V569" s="1">
        <v>2</v>
      </c>
      <c r="W569" s="1">
        <v>0</v>
      </c>
      <c r="X569" s="1"/>
    </row>
    <row r="570" spans="1:24" ht="26.25" hidden="1" customHeight="1">
      <c r="A570" s="41" t="s">
        <v>15</v>
      </c>
      <c r="B570" s="41" t="s">
        <v>191</v>
      </c>
      <c r="C570" s="41" t="s">
        <v>19</v>
      </c>
      <c r="D570" s="41" t="s">
        <v>18</v>
      </c>
      <c r="E570" s="41" t="s">
        <v>1247</v>
      </c>
      <c r="F570" s="41" t="s">
        <v>286</v>
      </c>
      <c r="G570" s="41"/>
      <c r="H570" s="41" t="s">
        <v>287</v>
      </c>
      <c r="I570" s="41" t="s">
        <v>315</v>
      </c>
      <c r="J570" s="41" t="s">
        <v>575</v>
      </c>
      <c r="K570" s="41" t="s">
        <v>206</v>
      </c>
      <c r="L570" s="41" t="s">
        <v>304</v>
      </c>
      <c r="M570" s="41" t="s">
        <v>316</v>
      </c>
      <c r="N570" s="42">
        <v>1678</v>
      </c>
      <c r="O570" s="42">
        <v>2</v>
      </c>
      <c r="P570" s="41" t="s">
        <v>82</v>
      </c>
      <c r="Q570" s="41" t="s">
        <v>101</v>
      </c>
      <c r="R570" s="41" t="s">
        <v>200</v>
      </c>
      <c r="S570" s="41" t="s">
        <v>252</v>
      </c>
      <c r="T570" s="41" t="s">
        <v>202</v>
      </c>
      <c r="U570" s="41" t="s">
        <v>203</v>
      </c>
      <c r="V570" s="1"/>
      <c r="W570" s="1">
        <v>1.0999999999999999E-2</v>
      </c>
      <c r="X570" s="1">
        <v>1.0999999999999999E-2</v>
      </c>
    </row>
    <row r="571" spans="1:24" ht="26.25" hidden="1" customHeight="1">
      <c r="A571" s="41" t="s">
        <v>15</v>
      </c>
      <c r="B571" s="41" t="s">
        <v>191</v>
      </c>
      <c r="C571" s="41" t="s">
        <v>19</v>
      </c>
      <c r="D571" s="41" t="s">
        <v>18</v>
      </c>
      <c r="E571" s="41" t="s">
        <v>1248</v>
      </c>
      <c r="F571" s="41" t="s">
        <v>1249</v>
      </c>
      <c r="G571" s="41" t="s">
        <v>1250</v>
      </c>
      <c r="H571" s="41" t="s">
        <v>287</v>
      </c>
      <c r="I571" s="41" t="s">
        <v>315</v>
      </c>
      <c r="J571" s="41" t="s">
        <v>575</v>
      </c>
      <c r="K571" s="41" t="s">
        <v>206</v>
      </c>
      <c r="L571" s="41" t="s">
        <v>304</v>
      </c>
      <c r="M571" s="41" t="s">
        <v>165</v>
      </c>
      <c r="N571" s="42">
        <v>1613</v>
      </c>
      <c r="O571" s="42">
        <v>2</v>
      </c>
      <c r="P571" s="41" t="s">
        <v>82</v>
      </c>
      <c r="Q571" s="41" t="s">
        <v>101</v>
      </c>
      <c r="R571" s="41" t="s">
        <v>200</v>
      </c>
      <c r="S571" s="41" t="s">
        <v>252</v>
      </c>
      <c r="T571" s="41" t="s">
        <v>202</v>
      </c>
      <c r="U571" s="41" t="s">
        <v>727</v>
      </c>
      <c r="V571" s="1">
        <v>0.13400000000000001</v>
      </c>
      <c r="W571" s="1">
        <v>0.13400000000000001</v>
      </c>
      <c r="X571" s="1">
        <v>0.28000000000000003</v>
      </c>
    </row>
    <row r="572" spans="1:24" ht="26.25" hidden="1" customHeight="1">
      <c r="A572" s="41" t="s">
        <v>15</v>
      </c>
      <c r="B572" s="41" t="s">
        <v>191</v>
      </c>
      <c r="C572" s="41" t="s">
        <v>19</v>
      </c>
      <c r="D572" s="41" t="s">
        <v>18</v>
      </c>
      <c r="E572" s="41" t="s">
        <v>1251</v>
      </c>
      <c r="F572" s="41" t="s">
        <v>1252</v>
      </c>
      <c r="G572" s="41"/>
      <c r="H572" s="41" t="s">
        <v>287</v>
      </c>
      <c r="I572" s="41" t="s">
        <v>315</v>
      </c>
      <c r="J572" s="41" t="s">
        <v>575</v>
      </c>
      <c r="K572" s="41" t="s">
        <v>660</v>
      </c>
      <c r="L572" s="41" t="s">
        <v>304</v>
      </c>
      <c r="M572" s="41" t="s">
        <v>165</v>
      </c>
      <c r="N572" s="42">
        <v>1613</v>
      </c>
      <c r="O572" s="42">
        <v>37</v>
      </c>
      <c r="P572" s="41" t="s">
        <v>199</v>
      </c>
      <c r="Q572" s="41" t="s">
        <v>101</v>
      </c>
      <c r="R572" s="41" t="s">
        <v>624</v>
      </c>
      <c r="S572" s="41" t="s">
        <v>252</v>
      </c>
      <c r="T572" s="41" t="s">
        <v>202</v>
      </c>
      <c r="U572" s="41" t="s">
        <v>727</v>
      </c>
      <c r="V572" s="1"/>
      <c r="W572" s="1"/>
      <c r="X572" s="1"/>
    </row>
    <row r="573" spans="1:24" ht="26.25" hidden="1" customHeight="1">
      <c r="A573" s="41" t="s">
        <v>15</v>
      </c>
      <c r="B573" s="41" t="s">
        <v>191</v>
      </c>
      <c r="C573" s="41" t="s">
        <v>19</v>
      </c>
      <c r="D573" s="41" t="s">
        <v>18</v>
      </c>
      <c r="E573" s="41" t="s">
        <v>1251</v>
      </c>
      <c r="F573" s="41" t="s">
        <v>1252</v>
      </c>
      <c r="G573" s="41"/>
      <c r="H573" s="41" t="s">
        <v>287</v>
      </c>
      <c r="I573" s="41" t="s">
        <v>315</v>
      </c>
      <c r="J573" s="41" t="s">
        <v>575</v>
      </c>
      <c r="K573" s="41" t="s">
        <v>660</v>
      </c>
      <c r="L573" s="41" t="s">
        <v>304</v>
      </c>
      <c r="M573" s="41" t="s">
        <v>165</v>
      </c>
      <c r="N573" s="42">
        <v>1613</v>
      </c>
      <c r="O573" s="42">
        <v>44</v>
      </c>
      <c r="P573" s="41" t="s">
        <v>215</v>
      </c>
      <c r="Q573" s="41" t="s">
        <v>101</v>
      </c>
      <c r="R573" s="41" t="s">
        <v>624</v>
      </c>
      <c r="S573" s="41" t="s">
        <v>252</v>
      </c>
      <c r="T573" s="41" t="s">
        <v>202</v>
      </c>
      <c r="U573" s="41" t="s">
        <v>727</v>
      </c>
      <c r="V573" s="1"/>
      <c r="W573" s="1"/>
      <c r="X573" s="1"/>
    </row>
    <row r="574" spans="1:24" ht="26.25" hidden="1" customHeight="1">
      <c r="A574" s="41" t="s">
        <v>15</v>
      </c>
      <c r="B574" s="41" t="s">
        <v>191</v>
      </c>
      <c r="C574" s="41" t="s">
        <v>19</v>
      </c>
      <c r="D574" s="41" t="s">
        <v>18</v>
      </c>
      <c r="E574" s="41" t="s">
        <v>1253</v>
      </c>
      <c r="F574" s="41" t="s">
        <v>1254</v>
      </c>
      <c r="G574" s="41"/>
      <c r="H574" s="41" t="s">
        <v>287</v>
      </c>
      <c r="I574" s="41" t="s">
        <v>315</v>
      </c>
      <c r="J574" s="41" t="s">
        <v>575</v>
      </c>
      <c r="K574" s="41" t="s">
        <v>660</v>
      </c>
      <c r="L574" s="41" t="s">
        <v>304</v>
      </c>
      <c r="M574" s="41" t="s">
        <v>165</v>
      </c>
      <c r="N574" s="42">
        <v>1613</v>
      </c>
      <c r="O574" s="42">
        <v>47</v>
      </c>
      <c r="P574" s="41" t="s">
        <v>215</v>
      </c>
      <c r="Q574" s="41" t="s">
        <v>101</v>
      </c>
      <c r="R574" s="41" t="s">
        <v>624</v>
      </c>
      <c r="S574" s="41" t="s">
        <v>252</v>
      </c>
      <c r="T574" s="41" t="s">
        <v>202</v>
      </c>
      <c r="U574" s="41" t="s">
        <v>727</v>
      </c>
      <c r="V574" s="1"/>
      <c r="W574" s="1"/>
      <c r="X574" s="1"/>
    </row>
    <row r="575" spans="1:24" ht="26.25" hidden="1" customHeight="1">
      <c r="A575" s="41" t="s">
        <v>15</v>
      </c>
      <c r="B575" s="41" t="s">
        <v>191</v>
      </c>
      <c r="C575" s="41" t="s">
        <v>19</v>
      </c>
      <c r="D575" s="41" t="s">
        <v>18</v>
      </c>
      <c r="E575" s="41" t="s">
        <v>1253</v>
      </c>
      <c r="F575" s="41" t="s">
        <v>1254</v>
      </c>
      <c r="G575" s="41"/>
      <c r="H575" s="41" t="s">
        <v>287</v>
      </c>
      <c r="I575" s="41" t="s">
        <v>315</v>
      </c>
      <c r="J575" s="41" t="s">
        <v>575</v>
      </c>
      <c r="K575" s="41" t="s">
        <v>660</v>
      </c>
      <c r="L575" s="41" t="s">
        <v>304</v>
      </c>
      <c r="M575" s="41" t="s">
        <v>165</v>
      </c>
      <c r="N575" s="42">
        <v>1613</v>
      </c>
      <c r="O575" s="42">
        <v>48</v>
      </c>
      <c r="P575" s="41" t="s">
        <v>215</v>
      </c>
      <c r="Q575" s="41" t="s">
        <v>101</v>
      </c>
      <c r="R575" s="41" t="s">
        <v>624</v>
      </c>
      <c r="S575" s="41" t="s">
        <v>252</v>
      </c>
      <c r="T575" s="41" t="s">
        <v>202</v>
      </c>
      <c r="U575" s="41" t="s">
        <v>727</v>
      </c>
      <c r="V575" s="1"/>
      <c r="W575" s="1"/>
      <c r="X575" s="1"/>
    </row>
    <row r="576" spans="1:24" ht="26.25" hidden="1" customHeight="1">
      <c r="A576" s="41" t="s">
        <v>15</v>
      </c>
      <c r="B576" s="41" t="s">
        <v>191</v>
      </c>
      <c r="C576" s="41" t="s">
        <v>19</v>
      </c>
      <c r="D576" s="41" t="s">
        <v>18</v>
      </c>
      <c r="E576" s="41" t="s">
        <v>1255</v>
      </c>
      <c r="F576" s="41" t="s">
        <v>1256</v>
      </c>
      <c r="G576" s="41"/>
      <c r="H576" s="41" t="s">
        <v>287</v>
      </c>
      <c r="I576" s="41" t="s">
        <v>315</v>
      </c>
      <c r="J576" s="41" t="s">
        <v>575</v>
      </c>
      <c r="K576" s="41" t="s">
        <v>660</v>
      </c>
      <c r="L576" s="41" t="s">
        <v>304</v>
      </c>
      <c r="M576" s="41" t="s">
        <v>165</v>
      </c>
      <c r="N576" s="42">
        <v>1613</v>
      </c>
      <c r="O576" s="42">
        <v>3</v>
      </c>
      <c r="P576" s="41" t="s">
        <v>199</v>
      </c>
      <c r="Q576" s="41" t="s">
        <v>101</v>
      </c>
      <c r="R576" s="41" t="s">
        <v>624</v>
      </c>
      <c r="S576" s="41" t="s">
        <v>252</v>
      </c>
      <c r="T576" s="41" t="s">
        <v>202</v>
      </c>
      <c r="U576" s="41" t="s">
        <v>727</v>
      </c>
      <c r="V576" s="1">
        <v>0.5</v>
      </c>
      <c r="W576" s="1">
        <v>0</v>
      </c>
      <c r="X576" s="1"/>
    </row>
    <row r="577" spans="1:24" ht="26.25" hidden="1" customHeight="1">
      <c r="A577" s="41" t="s">
        <v>15</v>
      </c>
      <c r="B577" s="41" t="s">
        <v>191</v>
      </c>
      <c r="C577" s="41" t="s">
        <v>19</v>
      </c>
      <c r="D577" s="41" t="s">
        <v>18</v>
      </c>
      <c r="E577" s="41" t="s">
        <v>1255</v>
      </c>
      <c r="F577" s="41" t="s">
        <v>1256</v>
      </c>
      <c r="G577" s="41"/>
      <c r="H577" s="41" t="s">
        <v>287</v>
      </c>
      <c r="I577" s="41" t="s">
        <v>315</v>
      </c>
      <c r="J577" s="41" t="s">
        <v>575</v>
      </c>
      <c r="K577" s="41" t="s">
        <v>660</v>
      </c>
      <c r="L577" s="41" t="s">
        <v>304</v>
      </c>
      <c r="M577" s="41" t="s">
        <v>165</v>
      </c>
      <c r="N577" s="42">
        <v>1613</v>
      </c>
      <c r="O577" s="42">
        <v>4</v>
      </c>
      <c r="P577" s="41" t="s">
        <v>199</v>
      </c>
      <c r="Q577" s="41" t="s">
        <v>101</v>
      </c>
      <c r="R577" s="41" t="s">
        <v>624</v>
      </c>
      <c r="S577" s="41" t="s">
        <v>252</v>
      </c>
      <c r="T577" s="41" t="s">
        <v>202</v>
      </c>
      <c r="U577" s="41" t="s">
        <v>727</v>
      </c>
      <c r="V577" s="1">
        <v>1.4</v>
      </c>
      <c r="W577" s="1">
        <v>0</v>
      </c>
      <c r="X577" s="1"/>
    </row>
    <row r="578" spans="1:24" ht="26.25" hidden="1" customHeight="1">
      <c r="A578" s="41" t="s">
        <v>15</v>
      </c>
      <c r="B578" s="41" t="s">
        <v>191</v>
      </c>
      <c r="C578" s="41" t="s">
        <v>19</v>
      </c>
      <c r="D578" s="41" t="s">
        <v>18</v>
      </c>
      <c r="E578" s="41" t="s">
        <v>1257</v>
      </c>
      <c r="F578" s="41" t="s">
        <v>1258</v>
      </c>
      <c r="G578" s="41" t="s">
        <v>1259</v>
      </c>
      <c r="H578" s="41" t="s">
        <v>287</v>
      </c>
      <c r="I578" s="41" t="s">
        <v>315</v>
      </c>
      <c r="J578" s="41" t="s">
        <v>575</v>
      </c>
      <c r="K578" s="41" t="s">
        <v>660</v>
      </c>
      <c r="L578" s="41" t="s">
        <v>304</v>
      </c>
      <c r="M578" s="41" t="s">
        <v>165</v>
      </c>
      <c r="N578" s="42">
        <v>1613</v>
      </c>
      <c r="O578" s="42">
        <v>5</v>
      </c>
      <c r="P578" s="41" t="s">
        <v>82</v>
      </c>
      <c r="Q578" s="41" t="s">
        <v>101</v>
      </c>
      <c r="R578" s="41" t="s">
        <v>624</v>
      </c>
      <c r="S578" s="41" t="s">
        <v>252</v>
      </c>
      <c r="T578" s="41" t="s">
        <v>202</v>
      </c>
      <c r="U578" s="41" t="s">
        <v>727</v>
      </c>
      <c r="V578" s="1">
        <v>1</v>
      </c>
      <c r="W578" s="1">
        <v>1</v>
      </c>
      <c r="X578" s="1">
        <v>4</v>
      </c>
    </row>
    <row r="579" spans="1:24" ht="26.25" hidden="1" customHeight="1">
      <c r="A579" s="41" t="s">
        <v>15</v>
      </c>
      <c r="B579" s="41" t="s">
        <v>191</v>
      </c>
      <c r="C579" s="41" t="s">
        <v>19</v>
      </c>
      <c r="D579" s="41" t="s">
        <v>18</v>
      </c>
      <c r="E579" s="41" t="s">
        <v>1257</v>
      </c>
      <c r="F579" s="41" t="s">
        <v>1258</v>
      </c>
      <c r="G579" s="41" t="s">
        <v>1259</v>
      </c>
      <c r="H579" s="41" t="s">
        <v>287</v>
      </c>
      <c r="I579" s="41" t="s">
        <v>315</v>
      </c>
      <c r="J579" s="41" t="s">
        <v>575</v>
      </c>
      <c r="K579" s="41" t="s">
        <v>660</v>
      </c>
      <c r="L579" s="41" t="s">
        <v>304</v>
      </c>
      <c r="M579" s="41" t="s">
        <v>165</v>
      </c>
      <c r="N579" s="42">
        <v>1613</v>
      </c>
      <c r="O579" s="42">
        <v>29</v>
      </c>
      <c r="P579" s="41" t="s">
        <v>199</v>
      </c>
      <c r="Q579" s="41" t="s">
        <v>101</v>
      </c>
      <c r="R579" s="41" t="s">
        <v>624</v>
      </c>
      <c r="S579" s="41" t="s">
        <v>252</v>
      </c>
      <c r="T579" s="41" t="s">
        <v>202</v>
      </c>
      <c r="U579" s="41" t="s">
        <v>727</v>
      </c>
      <c r="V579" s="1"/>
      <c r="W579" s="1"/>
      <c r="X579" s="1"/>
    </row>
    <row r="580" spans="1:24" ht="26.25" hidden="1" customHeight="1">
      <c r="A580" s="41" t="s">
        <v>15</v>
      </c>
      <c r="B580" s="41" t="s">
        <v>191</v>
      </c>
      <c r="C580" s="41" t="s">
        <v>19</v>
      </c>
      <c r="D580" s="41" t="s">
        <v>18</v>
      </c>
      <c r="E580" s="41" t="s">
        <v>1260</v>
      </c>
      <c r="F580" s="41" t="s">
        <v>1261</v>
      </c>
      <c r="G580" s="41" t="s">
        <v>1262</v>
      </c>
      <c r="H580" s="41" t="s">
        <v>287</v>
      </c>
      <c r="I580" s="41" t="s">
        <v>315</v>
      </c>
      <c r="J580" s="41" t="s">
        <v>575</v>
      </c>
      <c r="K580" s="41" t="s">
        <v>660</v>
      </c>
      <c r="L580" s="41" t="s">
        <v>304</v>
      </c>
      <c r="M580" s="41" t="s">
        <v>165</v>
      </c>
      <c r="N580" s="42">
        <v>1613</v>
      </c>
      <c r="O580" s="42">
        <v>7</v>
      </c>
      <c r="P580" s="41" t="s">
        <v>82</v>
      </c>
      <c r="Q580" s="41" t="s">
        <v>101</v>
      </c>
      <c r="R580" s="41" t="s">
        <v>624</v>
      </c>
      <c r="S580" s="41" t="s">
        <v>252</v>
      </c>
      <c r="T580" s="41" t="s">
        <v>202</v>
      </c>
      <c r="U580" s="41" t="s">
        <v>727</v>
      </c>
      <c r="V580" s="1">
        <v>5</v>
      </c>
      <c r="W580" s="1">
        <v>3</v>
      </c>
      <c r="X580" s="1">
        <v>8</v>
      </c>
    </row>
    <row r="581" spans="1:24" ht="26.25" hidden="1" customHeight="1">
      <c r="A581" s="41" t="s">
        <v>15</v>
      </c>
      <c r="B581" s="41" t="s">
        <v>191</v>
      </c>
      <c r="C581" s="41" t="s">
        <v>19</v>
      </c>
      <c r="D581" s="41" t="s">
        <v>18</v>
      </c>
      <c r="E581" s="41" t="s">
        <v>1260</v>
      </c>
      <c r="F581" s="41" t="s">
        <v>1261</v>
      </c>
      <c r="G581" s="41" t="s">
        <v>1262</v>
      </c>
      <c r="H581" s="41" t="s">
        <v>287</v>
      </c>
      <c r="I581" s="41" t="s">
        <v>315</v>
      </c>
      <c r="J581" s="41" t="s">
        <v>575</v>
      </c>
      <c r="K581" s="41" t="s">
        <v>660</v>
      </c>
      <c r="L581" s="41" t="s">
        <v>304</v>
      </c>
      <c r="M581" s="41" t="s">
        <v>165</v>
      </c>
      <c r="N581" s="42">
        <v>1613</v>
      </c>
      <c r="O581" s="42">
        <v>8</v>
      </c>
      <c r="P581" s="41" t="s">
        <v>199</v>
      </c>
      <c r="Q581" s="41" t="s">
        <v>101</v>
      </c>
      <c r="R581" s="41" t="s">
        <v>624</v>
      </c>
      <c r="S581" s="41" t="s">
        <v>252</v>
      </c>
      <c r="T581" s="41" t="s">
        <v>202</v>
      </c>
      <c r="U581" s="41" t="s">
        <v>727</v>
      </c>
      <c r="V581" s="1">
        <v>5</v>
      </c>
      <c r="W581" s="1">
        <v>0</v>
      </c>
      <c r="X581" s="1"/>
    </row>
    <row r="582" spans="1:24" ht="26.25" hidden="1" customHeight="1">
      <c r="A582" s="41" t="s">
        <v>15</v>
      </c>
      <c r="B582" s="41" t="s">
        <v>191</v>
      </c>
      <c r="C582" s="41" t="s">
        <v>19</v>
      </c>
      <c r="D582" s="41" t="s">
        <v>18</v>
      </c>
      <c r="E582" s="41" t="s">
        <v>1263</v>
      </c>
      <c r="F582" s="41" t="s">
        <v>1264</v>
      </c>
      <c r="G582" s="41" t="s">
        <v>1265</v>
      </c>
      <c r="H582" s="41" t="s">
        <v>287</v>
      </c>
      <c r="I582" s="41" t="s">
        <v>315</v>
      </c>
      <c r="J582" s="41" t="s">
        <v>575</v>
      </c>
      <c r="K582" s="41" t="s">
        <v>660</v>
      </c>
      <c r="L582" s="41" t="s">
        <v>304</v>
      </c>
      <c r="M582" s="41" t="s">
        <v>165</v>
      </c>
      <c r="N582" s="42">
        <v>1613</v>
      </c>
      <c r="O582" s="42">
        <v>10</v>
      </c>
      <c r="P582" s="41" t="s">
        <v>82</v>
      </c>
      <c r="Q582" s="41" t="s">
        <v>101</v>
      </c>
      <c r="R582" s="41" t="s">
        <v>624</v>
      </c>
      <c r="S582" s="41" t="s">
        <v>252</v>
      </c>
      <c r="T582" s="41" t="s">
        <v>202</v>
      </c>
      <c r="U582" s="41" t="s">
        <v>727</v>
      </c>
      <c r="V582" s="1">
        <v>5.0999999999999996</v>
      </c>
      <c r="W582" s="1">
        <v>6</v>
      </c>
      <c r="X582" s="1">
        <v>0.38</v>
      </c>
    </row>
    <row r="583" spans="1:24" ht="26.25" hidden="1" customHeight="1">
      <c r="A583" s="41" t="s">
        <v>15</v>
      </c>
      <c r="B583" s="41" t="s">
        <v>191</v>
      </c>
      <c r="C583" s="41" t="s">
        <v>19</v>
      </c>
      <c r="D583" s="41" t="s">
        <v>18</v>
      </c>
      <c r="E583" s="41" t="s">
        <v>1266</v>
      </c>
      <c r="F583" s="41" t="s">
        <v>1267</v>
      </c>
      <c r="G583" s="41" t="s">
        <v>1268</v>
      </c>
      <c r="H583" s="41" t="s">
        <v>287</v>
      </c>
      <c r="I583" s="41" t="s">
        <v>315</v>
      </c>
      <c r="J583" s="41" t="s">
        <v>575</v>
      </c>
      <c r="K583" s="41" t="s">
        <v>660</v>
      </c>
      <c r="L583" s="41" t="s">
        <v>304</v>
      </c>
      <c r="M583" s="41" t="s">
        <v>165</v>
      </c>
      <c r="N583" s="42">
        <v>1613</v>
      </c>
      <c r="O583" s="42">
        <v>27</v>
      </c>
      <c r="P583" s="41" t="s">
        <v>560</v>
      </c>
      <c r="Q583" s="41" t="s">
        <v>101</v>
      </c>
      <c r="R583" s="41" t="s">
        <v>624</v>
      </c>
      <c r="S583" s="41" t="s">
        <v>252</v>
      </c>
      <c r="T583" s="41" t="s">
        <v>202</v>
      </c>
      <c r="U583" s="41" t="s">
        <v>727</v>
      </c>
      <c r="V583" s="1">
        <v>1.25</v>
      </c>
      <c r="W583" s="1">
        <v>1.25</v>
      </c>
      <c r="X583" s="1"/>
    </row>
    <row r="584" spans="1:24" ht="26.25" hidden="1" customHeight="1">
      <c r="A584" s="41" t="s">
        <v>15</v>
      </c>
      <c r="B584" s="41" t="s">
        <v>191</v>
      </c>
      <c r="C584" s="41" t="s">
        <v>19</v>
      </c>
      <c r="D584" s="41" t="s">
        <v>18</v>
      </c>
      <c r="E584" s="41" t="s">
        <v>1269</v>
      </c>
      <c r="F584" s="41" t="s">
        <v>1270</v>
      </c>
      <c r="G584" s="41"/>
      <c r="H584" s="41" t="s">
        <v>287</v>
      </c>
      <c r="I584" s="41" t="s">
        <v>315</v>
      </c>
      <c r="J584" s="41" t="s">
        <v>575</v>
      </c>
      <c r="K584" s="41" t="s">
        <v>660</v>
      </c>
      <c r="L584" s="41" t="s">
        <v>304</v>
      </c>
      <c r="M584" s="41" t="s">
        <v>165</v>
      </c>
      <c r="N584" s="42">
        <v>1613</v>
      </c>
      <c r="O584" s="42">
        <v>24</v>
      </c>
      <c r="P584" s="41" t="s">
        <v>199</v>
      </c>
      <c r="Q584" s="41" t="s">
        <v>101</v>
      </c>
      <c r="R584" s="41" t="s">
        <v>624</v>
      </c>
      <c r="S584" s="41" t="s">
        <v>252</v>
      </c>
      <c r="T584" s="41" t="s">
        <v>202</v>
      </c>
      <c r="U584" s="41" t="s">
        <v>727</v>
      </c>
      <c r="V584" s="1">
        <v>2</v>
      </c>
      <c r="W584" s="1">
        <v>0</v>
      </c>
      <c r="X584" s="1"/>
    </row>
    <row r="585" spans="1:24" ht="26.25" hidden="1" customHeight="1">
      <c r="A585" s="41" t="s">
        <v>15</v>
      </c>
      <c r="B585" s="41" t="s">
        <v>191</v>
      </c>
      <c r="C585" s="41" t="s">
        <v>19</v>
      </c>
      <c r="D585" s="41" t="s">
        <v>18</v>
      </c>
      <c r="E585" s="41" t="s">
        <v>1269</v>
      </c>
      <c r="F585" s="41" t="s">
        <v>1270</v>
      </c>
      <c r="G585" s="41"/>
      <c r="H585" s="41" t="s">
        <v>287</v>
      </c>
      <c r="I585" s="41" t="s">
        <v>315</v>
      </c>
      <c r="J585" s="41" t="s">
        <v>575</v>
      </c>
      <c r="K585" s="41" t="s">
        <v>660</v>
      </c>
      <c r="L585" s="41" t="s">
        <v>304</v>
      </c>
      <c r="M585" s="41" t="s">
        <v>165</v>
      </c>
      <c r="N585" s="42">
        <v>1613</v>
      </c>
      <c r="O585" s="42">
        <v>36</v>
      </c>
      <c r="P585" s="41" t="s">
        <v>199</v>
      </c>
      <c r="Q585" s="41" t="s">
        <v>101</v>
      </c>
      <c r="R585" s="41" t="s">
        <v>624</v>
      </c>
      <c r="S585" s="41" t="s">
        <v>252</v>
      </c>
      <c r="T585" s="41" t="s">
        <v>202</v>
      </c>
      <c r="U585" s="41" t="s">
        <v>727</v>
      </c>
      <c r="V585" s="1"/>
      <c r="W585" s="1">
        <v>0</v>
      </c>
      <c r="X585" s="1"/>
    </row>
    <row r="586" spans="1:24" ht="26.25" hidden="1" customHeight="1">
      <c r="A586" s="41" t="s">
        <v>15</v>
      </c>
      <c r="B586" s="41" t="s">
        <v>191</v>
      </c>
      <c r="C586" s="41" t="s">
        <v>19</v>
      </c>
      <c r="D586" s="41" t="s">
        <v>18</v>
      </c>
      <c r="E586" s="41" t="s">
        <v>1200</v>
      </c>
      <c r="F586" s="41" t="s">
        <v>1201</v>
      </c>
      <c r="G586" s="41" t="s">
        <v>1202</v>
      </c>
      <c r="H586" s="41" t="s">
        <v>287</v>
      </c>
      <c r="I586" s="41" t="s">
        <v>315</v>
      </c>
      <c r="J586" s="41" t="s">
        <v>575</v>
      </c>
      <c r="K586" s="41" t="s">
        <v>660</v>
      </c>
      <c r="L586" s="41" t="s">
        <v>304</v>
      </c>
      <c r="M586" s="41" t="s">
        <v>165</v>
      </c>
      <c r="N586" s="42">
        <v>1613</v>
      </c>
      <c r="O586" s="42">
        <v>55</v>
      </c>
      <c r="P586" s="41" t="s">
        <v>82</v>
      </c>
      <c r="Q586" s="41" t="s">
        <v>101</v>
      </c>
      <c r="R586" s="41" t="s">
        <v>282</v>
      </c>
      <c r="S586" s="41" t="s">
        <v>252</v>
      </c>
      <c r="T586" s="41" t="s">
        <v>202</v>
      </c>
      <c r="U586" s="41" t="s">
        <v>727</v>
      </c>
      <c r="V586" s="1">
        <v>2.62</v>
      </c>
      <c r="W586" s="1"/>
      <c r="X586" s="1">
        <v>10.62</v>
      </c>
    </row>
    <row r="587" spans="1:24" ht="26.25" hidden="1" customHeight="1">
      <c r="A587" s="41" t="s">
        <v>15</v>
      </c>
      <c r="B587" s="41" t="s">
        <v>191</v>
      </c>
      <c r="C587" s="41" t="s">
        <v>19</v>
      </c>
      <c r="D587" s="41" t="s">
        <v>18</v>
      </c>
      <c r="E587" s="41" t="s">
        <v>1200</v>
      </c>
      <c r="F587" s="41" t="s">
        <v>1201</v>
      </c>
      <c r="G587" s="41" t="s">
        <v>1202</v>
      </c>
      <c r="H587" s="41" t="s">
        <v>287</v>
      </c>
      <c r="I587" s="41" t="s">
        <v>315</v>
      </c>
      <c r="J587" s="41" t="s">
        <v>575</v>
      </c>
      <c r="K587" s="41" t="s">
        <v>660</v>
      </c>
      <c r="L587" s="41" t="s">
        <v>304</v>
      </c>
      <c r="M587" s="41" t="s">
        <v>165</v>
      </c>
      <c r="N587" s="42">
        <v>1613</v>
      </c>
      <c r="O587" s="42">
        <v>56</v>
      </c>
      <c r="P587" s="41" t="s">
        <v>199</v>
      </c>
      <c r="Q587" s="41" t="s">
        <v>101</v>
      </c>
      <c r="R587" s="41" t="s">
        <v>624</v>
      </c>
      <c r="S587" s="41" t="s">
        <v>252</v>
      </c>
      <c r="T587" s="41" t="s">
        <v>202</v>
      </c>
      <c r="U587" s="41" t="s">
        <v>727</v>
      </c>
      <c r="V587" s="1"/>
      <c r="W587" s="1"/>
      <c r="X587" s="1"/>
    </row>
    <row r="588" spans="1:24" ht="26.25" hidden="1" customHeight="1">
      <c r="A588" s="41" t="s">
        <v>15</v>
      </c>
      <c r="B588" s="41" t="s">
        <v>191</v>
      </c>
      <c r="C588" s="41" t="s">
        <v>19</v>
      </c>
      <c r="D588" s="41" t="s">
        <v>18</v>
      </c>
      <c r="E588" s="41" t="s">
        <v>1271</v>
      </c>
      <c r="F588" s="41" t="s">
        <v>1272</v>
      </c>
      <c r="G588" s="41"/>
      <c r="H588" s="41" t="s">
        <v>287</v>
      </c>
      <c r="I588" s="41" t="s">
        <v>315</v>
      </c>
      <c r="J588" s="41" t="s">
        <v>575</v>
      </c>
      <c r="K588" s="41" t="s">
        <v>660</v>
      </c>
      <c r="L588" s="41" t="s">
        <v>304</v>
      </c>
      <c r="M588" s="41" t="s">
        <v>165</v>
      </c>
      <c r="N588" s="42">
        <v>1613</v>
      </c>
      <c r="O588" s="42">
        <v>45</v>
      </c>
      <c r="P588" s="41" t="s">
        <v>215</v>
      </c>
      <c r="Q588" s="41" t="s">
        <v>101</v>
      </c>
      <c r="R588" s="41" t="s">
        <v>624</v>
      </c>
      <c r="S588" s="41" t="s">
        <v>252</v>
      </c>
      <c r="T588" s="41" t="s">
        <v>202</v>
      </c>
      <c r="U588" s="41" t="s">
        <v>727</v>
      </c>
      <c r="V588" s="1"/>
      <c r="W588" s="1"/>
      <c r="X588" s="1"/>
    </row>
    <row r="589" spans="1:24" ht="26.25" hidden="1" customHeight="1">
      <c r="A589" s="41" t="s">
        <v>15</v>
      </c>
      <c r="B589" s="41" t="s">
        <v>191</v>
      </c>
      <c r="C589" s="41" t="s">
        <v>19</v>
      </c>
      <c r="D589" s="41" t="s">
        <v>18</v>
      </c>
      <c r="E589" s="41" t="s">
        <v>1271</v>
      </c>
      <c r="F589" s="41" t="s">
        <v>1272</v>
      </c>
      <c r="G589" s="41"/>
      <c r="H589" s="41" t="s">
        <v>287</v>
      </c>
      <c r="I589" s="41" t="s">
        <v>315</v>
      </c>
      <c r="J589" s="41" t="s">
        <v>575</v>
      </c>
      <c r="K589" s="41" t="s">
        <v>660</v>
      </c>
      <c r="L589" s="41" t="s">
        <v>304</v>
      </c>
      <c r="M589" s="41" t="s">
        <v>165</v>
      </c>
      <c r="N589" s="42">
        <v>1613</v>
      </c>
      <c r="O589" s="42">
        <v>46</v>
      </c>
      <c r="P589" s="41" t="s">
        <v>215</v>
      </c>
      <c r="Q589" s="41" t="s">
        <v>101</v>
      </c>
      <c r="R589" s="41" t="s">
        <v>624</v>
      </c>
      <c r="S589" s="41" t="s">
        <v>252</v>
      </c>
      <c r="T589" s="41" t="s">
        <v>202</v>
      </c>
      <c r="U589" s="41" t="s">
        <v>727</v>
      </c>
      <c r="V589" s="1"/>
      <c r="W589" s="1"/>
      <c r="X589" s="1"/>
    </row>
    <row r="590" spans="1:24" ht="26.25" hidden="1" customHeight="1">
      <c r="A590" s="41" t="s">
        <v>15</v>
      </c>
      <c r="B590" s="41" t="s">
        <v>191</v>
      </c>
      <c r="C590" s="41" t="s">
        <v>19</v>
      </c>
      <c r="D590" s="41" t="s">
        <v>19</v>
      </c>
      <c r="E590" s="41" t="s">
        <v>1273</v>
      </c>
      <c r="F590" s="41" t="s">
        <v>1274</v>
      </c>
      <c r="G590" s="41" t="s">
        <v>1275</v>
      </c>
      <c r="H590" s="41" t="s">
        <v>287</v>
      </c>
      <c r="I590" s="41" t="s">
        <v>315</v>
      </c>
      <c r="J590" s="41" t="s">
        <v>575</v>
      </c>
      <c r="K590" s="41" t="s">
        <v>660</v>
      </c>
      <c r="L590" s="41" t="s">
        <v>304</v>
      </c>
      <c r="M590" s="41" t="s">
        <v>88</v>
      </c>
      <c r="N590" s="42">
        <v>1611</v>
      </c>
      <c r="O590" s="42">
        <v>13</v>
      </c>
      <c r="P590" s="41" t="s">
        <v>82</v>
      </c>
      <c r="Q590" s="41" t="s">
        <v>101</v>
      </c>
      <c r="R590" s="41" t="s">
        <v>766</v>
      </c>
      <c r="S590" s="41" t="s">
        <v>252</v>
      </c>
      <c r="T590" s="41" t="s">
        <v>202</v>
      </c>
      <c r="U590" s="41" t="s">
        <v>203</v>
      </c>
      <c r="V590" s="1">
        <v>1.2</v>
      </c>
      <c r="W590" s="1">
        <v>1.2</v>
      </c>
      <c r="X590" s="1">
        <v>1.2</v>
      </c>
    </row>
    <row r="591" spans="1:24" ht="26.25" hidden="1" customHeight="1">
      <c r="A591" s="41" t="s">
        <v>15</v>
      </c>
      <c r="B591" s="41" t="s">
        <v>191</v>
      </c>
      <c r="C591" s="41" t="s">
        <v>19</v>
      </c>
      <c r="D591" s="41" t="s">
        <v>19</v>
      </c>
      <c r="E591" s="41" t="s">
        <v>1205</v>
      </c>
      <c r="F591" s="41" t="s">
        <v>1206</v>
      </c>
      <c r="G591" s="41" t="s">
        <v>1207</v>
      </c>
      <c r="H591" s="41" t="s">
        <v>287</v>
      </c>
      <c r="I591" s="41" t="s">
        <v>315</v>
      </c>
      <c r="J591" s="41" t="s">
        <v>575</v>
      </c>
      <c r="K591" s="41" t="s">
        <v>660</v>
      </c>
      <c r="L591" s="41" t="s">
        <v>304</v>
      </c>
      <c r="M591" s="41" t="s">
        <v>88</v>
      </c>
      <c r="N591" s="42">
        <v>1611</v>
      </c>
      <c r="O591" s="42">
        <v>20</v>
      </c>
      <c r="P591" s="41" t="s">
        <v>82</v>
      </c>
      <c r="Q591" s="41" t="s">
        <v>101</v>
      </c>
      <c r="R591" s="41" t="s">
        <v>200</v>
      </c>
      <c r="S591" s="41" t="s">
        <v>252</v>
      </c>
      <c r="T591" s="41" t="s">
        <v>202</v>
      </c>
      <c r="U591" s="41" t="s">
        <v>203</v>
      </c>
      <c r="V591" s="1"/>
      <c r="W591" s="1"/>
      <c r="X591" s="1">
        <v>3.6</v>
      </c>
    </row>
    <row r="592" spans="1:24" ht="26.25" hidden="1" customHeight="1">
      <c r="A592" s="41" t="s">
        <v>15</v>
      </c>
      <c r="B592" s="41" t="s">
        <v>191</v>
      </c>
      <c r="C592" s="41" t="s">
        <v>19</v>
      </c>
      <c r="D592" s="41" t="s">
        <v>19</v>
      </c>
      <c r="E592" s="41" t="s">
        <v>1276</v>
      </c>
      <c r="F592" s="41" t="s">
        <v>1277</v>
      </c>
      <c r="G592" s="41" t="s">
        <v>1278</v>
      </c>
      <c r="H592" s="41" t="s">
        <v>287</v>
      </c>
      <c r="I592" s="41" t="s">
        <v>315</v>
      </c>
      <c r="J592" s="41" t="s">
        <v>575</v>
      </c>
      <c r="K592" s="41" t="s">
        <v>660</v>
      </c>
      <c r="L592" s="41" t="s">
        <v>304</v>
      </c>
      <c r="M592" s="41" t="s">
        <v>88</v>
      </c>
      <c r="N592" s="42">
        <v>1611</v>
      </c>
      <c r="O592" s="42">
        <v>1</v>
      </c>
      <c r="P592" s="41" t="s">
        <v>82</v>
      </c>
      <c r="Q592" s="41" t="s">
        <v>101</v>
      </c>
      <c r="R592" s="41" t="s">
        <v>200</v>
      </c>
      <c r="S592" s="41" t="s">
        <v>252</v>
      </c>
      <c r="T592" s="41" t="s">
        <v>202</v>
      </c>
      <c r="U592" s="41" t="s">
        <v>727</v>
      </c>
      <c r="V592" s="1">
        <v>0.23499999999999999</v>
      </c>
      <c r="W592" s="1">
        <v>0.23499999999999999</v>
      </c>
      <c r="X592" s="1">
        <v>0.28499999999999998</v>
      </c>
    </row>
    <row r="593" spans="1:24" ht="26.25" hidden="1" customHeight="1">
      <c r="A593" s="41" t="s">
        <v>15</v>
      </c>
      <c r="B593" s="41" t="s">
        <v>191</v>
      </c>
      <c r="C593" s="41" t="s">
        <v>19</v>
      </c>
      <c r="D593" s="41" t="s">
        <v>19</v>
      </c>
      <c r="E593" s="41" t="s">
        <v>1279</v>
      </c>
      <c r="F593" s="41" t="s">
        <v>1280</v>
      </c>
      <c r="G593" s="41" t="s">
        <v>1281</v>
      </c>
      <c r="H593" s="41" t="s">
        <v>287</v>
      </c>
      <c r="I593" s="41" t="s">
        <v>315</v>
      </c>
      <c r="J593" s="41" t="s">
        <v>575</v>
      </c>
      <c r="K593" s="41" t="s">
        <v>660</v>
      </c>
      <c r="L593" s="41" t="s">
        <v>304</v>
      </c>
      <c r="M593" s="41" t="s">
        <v>88</v>
      </c>
      <c r="N593" s="42">
        <v>1611</v>
      </c>
      <c r="O593" s="42">
        <v>10</v>
      </c>
      <c r="P593" s="41" t="s">
        <v>560</v>
      </c>
      <c r="Q593" s="41" t="s">
        <v>101</v>
      </c>
      <c r="R593" s="41" t="s">
        <v>200</v>
      </c>
      <c r="S593" s="41" t="s">
        <v>252</v>
      </c>
      <c r="T593" s="41" t="s">
        <v>202</v>
      </c>
      <c r="U593" s="41" t="s">
        <v>203</v>
      </c>
      <c r="V593" s="1">
        <v>8.2639999999999993</v>
      </c>
      <c r="W593" s="1">
        <v>13.298</v>
      </c>
      <c r="X593" s="1"/>
    </row>
    <row r="594" spans="1:24" ht="26.25" hidden="1" customHeight="1">
      <c r="A594" s="41" t="s">
        <v>15</v>
      </c>
      <c r="B594" s="41" t="s">
        <v>191</v>
      </c>
      <c r="C594" s="41" t="s">
        <v>19</v>
      </c>
      <c r="D594" s="41" t="s">
        <v>19</v>
      </c>
      <c r="E594" s="41" t="s">
        <v>1282</v>
      </c>
      <c r="F594" s="41" t="s">
        <v>1283</v>
      </c>
      <c r="G594" s="41" t="s">
        <v>1284</v>
      </c>
      <c r="H594" s="41" t="s">
        <v>287</v>
      </c>
      <c r="I594" s="41" t="s">
        <v>315</v>
      </c>
      <c r="J594" s="41" t="s">
        <v>214</v>
      </c>
      <c r="K594" s="41" t="s">
        <v>206</v>
      </c>
      <c r="L594" s="41" t="s">
        <v>304</v>
      </c>
      <c r="M594" s="41" t="s">
        <v>88</v>
      </c>
      <c r="N594" s="42">
        <v>1611</v>
      </c>
      <c r="O594" s="42">
        <v>12</v>
      </c>
      <c r="P594" s="41" t="s">
        <v>560</v>
      </c>
      <c r="Q594" s="41" t="s">
        <v>101</v>
      </c>
      <c r="R594" s="41" t="s">
        <v>282</v>
      </c>
      <c r="S594" s="41" t="s">
        <v>252</v>
      </c>
      <c r="T594" s="41" t="s">
        <v>202</v>
      </c>
      <c r="U594" s="41" t="s">
        <v>253</v>
      </c>
      <c r="V594" s="1">
        <v>6.62</v>
      </c>
      <c r="W594" s="1">
        <v>6.62</v>
      </c>
      <c r="X594" s="1"/>
    </row>
    <row r="595" spans="1:24" ht="26.25" hidden="1" customHeight="1">
      <c r="A595" s="41" t="s">
        <v>15</v>
      </c>
      <c r="B595" s="41" t="s">
        <v>191</v>
      </c>
      <c r="C595" s="41" t="s">
        <v>19</v>
      </c>
      <c r="D595" s="41" t="s">
        <v>19</v>
      </c>
      <c r="E595" s="41" t="s">
        <v>1285</v>
      </c>
      <c r="F595" s="41" t="s">
        <v>1286</v>
      </c>
      <c r="G595" s="41"/>
      <c r="H595" s="41" t="s">
        <v>194</v>
      </c>
      <c r="I595" s="41" t="s">
        <v>641</v>
      </c>
      <c r="J595" s="41" t="s">
        <v>214</v>
      </c>
      <c r="K595" s="41" t="s">
        <v>206</v>
      </c>
      <c r="L595" s="41" t="s">
        <v>304</v>
      </c>
      <c r="M595" s="41" t="s">
        <v>88</v>
      </c>
      <c r="N595" s="42">
        <v>1611</v>
      </c>
      <c r="O595" s="42">
        <v>5</v>
      </c>
      <c r="P595" s="41" t="s">
        <v>82</v>
      </c>
      <c r="Q595" s="41" t="s">
        <v>101</v>
      </c>
      <c r="R595" s="41" t="s">
        <v>624</v>
      </c>
      <c r="S595" s="41" t="s">
        <v>252</v>
      </c>
      <c r="T595" s="41" t="s">
        <v>202</v>
      </c>
      <c r="U595" s="41" t="s">
        <v>253</v>
      </c>
      <c r="V595" s="1">
        <v>7.2</v>
      </c>
      <c r="W595" s="1">
        <v>0</v>
      </c>
      <c r="X595" s="1">
        <v>3.3220000000000001</v>
      </c>
    </row>
    <row r="596" spans="1:24" ht="26.25" hidden="1" customHeight="1">
      <c r="A596" s="41" t="s">
        <v>15</v>
      </c>
      <c r="B596" s="41" t="s">
        <v>191</v>
      </c>
      <c r="C596" s="41" t="s">
        <v>19</v>
      </c>
      <c r="D596" s="41" t="s">
        <v>19</v>
      </c>
      <c r="E596" s="41" t="s">
        <v>1170</v>
      </c>
      <c r="F596" s="41" t="s">
        <v>1171</v>
      </c>
      <c r="G596" s="41"/>
      <c r="H596" s="41" t="s">
        <v>287</v>
      </c>
      <c r="I596" s="41" t="s">
        <v>315</v>
      </c>
      <c r="J596" s="41" t="s">
        <v>575</v>
      </c>
      <c r="K596" s="41" t="s">
        <v>660</v>
      </c>
      <c r="L596" s="41" t="s">
        <v>304</v>
      </c>
      <c r="M596" s="41" t="s">
        <v>88</v>
      </c>
      <c r="N596" s="42">
        <v>1611</v>
      </c>
      <c r="O596" s="42">
        <v>15</v>
      </c>
      <c r="P596" s="41" t="s">
        <v>82</v>
      </c>
      <c r="Q596" s="41" t="s">
        <v>101</v>
      </c>
      <c r="R596" s="41" t="s">
        <v>629</v>
      </c>
      <c r="S596" s="41" t="s">
        <v>252</v>
      </c>
      <c r="T596" s="41" t="s">
        <v>202</v>
      </c>
      <c r="U596" s="41" t="s">
        <v>203</v>
      </c>
      <c r="V596" s="1">
        <v>2.2349999999999999</v>
      </c>
      <c r="W596" s="1">
        <v>2.2799999999999998</v>
      </c>
      <c r="X596" s="1">
        <v>5.8</v>
      </c>
    </row>
    <row r="597" spans="1:24" ht="26.25" hidden="1" customHeight="1">
      <c r="A597" s="41" t="s">
        <v>15</v>
      </c>
      <c r="B597" s="41" t="s">
        <v>191</v>
      </c>
      <c r="C597" s="41" t="s">
        <v>19</v>
      </c>
      <c r="D597" s="41" t="s">
        <v>19</v>
      </c>
      <c r="E597" s="41" t="s">
        <v>1247</v>
      </c>
      <c r="F597" s="41" t="s">
        <v>286</v>
      </c>
      <c r="G597" s="41"/>
      <c r="H597" s="41" t="s">
        <v>287</v>
      </c>
      <c r="I597" s="41" t="s">
        <v>315</v>
      </c>
      <c r="J597" s="41" t="s">
        <v>575</v>
      </c>
      <c r="K597" s="41" t="s">
        <v>660</v>
      </c>
      <c r="L597" s="41" t="s">
        <v>304</v>
      </c>
      <c r="M597" s="41" t="s">
        <v>88</v>
      </c>
      <c r="N597" s="42">
        <v>1611</v>
      </c>
      <c r="O597" s="42">
        <v>19</v>
      </c>
      <c r="P597" s="41" t="s">
        <v>560</v>
      </c>
      <c r="Q597" s="41" t="s">
        <v>101</v>
      </c>
      <c r="R597" s="41" t="s">
        <v>200</v>
      </c>
      <c r="S597" s="41" t="s">
        <v>252</v>
      </c>
      <c r="T597" s="41" t="s">
        <v>202</v>
      </c>
      <c r="U597" s="41" t="s">
        <v>203</v>
      </c>
      <c r="V597" s="1"/>
      <c r="W597" s="1">
        <v>0.3</v>
      </c>
      <c r="X597" s="1"/>
    </row>
    <row r="598" spans="1:24" ht="26.25" hidden="1" customHeight="1">
      <c r="A598" s="41" t="s">
        <v>15</v>
      </c>
      <c r="B598" s="41" t="s">
        <v>191</v>
      </c>
      <c r="C598" s="41" t="s">
        <v>19</v>
      </c>
      <c r="D598" s="41" t="s">
        <v>19</v>
      </c>
      <c r="E598" s="41" t="s">
        <v>1247</v>
      </c>
      <c r="F598" s="41" t="s">
        <v>286</v>
      </c>
      <c r="G598" s="41"/>
      <c r="H598" s="41" t="s">
        <v>287</v>
      </c>
      <c r="I598" s="41" t="s">
        <v>315</v>
      </c>
      <c r="J598" s="41" t="s">
        <v>575</v>
      </c>
      <c r="K598" s="41" t="s">
        <v>660</v>
      </c>
      <c r="L598" s="41" t="s">
        <v>304</v>
      </c>
      <c r="M598" s="41" t="s">
        <v>316</v>
      </c>
      <c r="N598" s="42">
        <v>1678</v>
      </c>
      <c r="O598" s="42">
        <v>1</v>
      </c>
      <c r="P598" s="41" t="s">
        <v>199</v>
      </c>
      <c r="Q598" s="41" t="s">
        <v>101</v>
      </c>
      <c r="R598" s="41" t="s">
        <v>200</v>
      </c>
      <c r="S598" s="41" t="s">
        <v>252</v>
      </c>
      <c r="T598" s="41" t="s">
        <v>202</v>
      </c>
      <c r="U598" s="41" t="s">
        <v>203</v>
      </c>
      <c r="V598" s="1"/>
      <c r="W598" s="1">
        <v>0</v>
      </c>
      <c r="X598" s="1">
        <v>0</v>
      </c>
    </row>
    <row r="599" spans="1:24" ht="26.25" hidden="1" customHeight="1">
      <c r="A599" s="41" t="s">
        <v>15</v>
      </c>
      <c r="B599" s="41" t="s">
        <v>191</v>
      </c>
      <c r="C599" s="41" t="s">
        <v>19</v>
      </c>
      <c r="D599" s="41" t="s">
        <v>19</v>
      </c>
      <c r="E599" s="41" t="s">
        <v>1247</v>
      </c>
      <c r="F599" s="41" t="s">
        <v>286</v>
      </c>
      <c r="G599" s="41"/>
      <c r="H599" s="41" t="s">
        <v>287</v>
      </c>
      <c r="I599" s="41" t="s">
        <v>315</v>
      </c>
      <c r="J599" s="41" t="s">
        <v>575</v>
      </c>
      <c r="K599" s="41" t="s">
        <v>660</v>
      </c>
      <c r="L599" s="41" t="s">
        <v>304</v>
      </c>
      <c r="M599" s="41" t="s">
        <v>316</v>
      </c>
      <c r="N599" s="42">
        <v>1678</v>
      </c>
      <c r="O599" s="42">
        <v>4</v>
      </c>
      <c r="P599" s="41" t="s">
        <v>215</v>
      </c>
      <c r="Q599" s="41" t="s">
        <v>101</v>
      </c>
      <c r="R599" s="41" t="s">
        <v>200</v>
      </c>
      <c r="S599" s="41" t="s">
        <v>252</v>
      </c>
      <c r="T599" s="41" t="s">
        <v>202</v>
      </c>
      <c r="U599" s="41" t="s">
        <v>203</v>
      </c>
      <c r="V599" s="1"/>
      <c r="W599" s="1">
        <v>0</v>
      </c>
      <c r="X599" s="1">
        <v>0</v>
      </c>
    </row>
    <row r="600" spans="1:24" ht="26.25" hidden="1" customHeight="1">
      <c r="A600" s="41" t="s">
        <v>15</v>
      </c>
      <c r="B600" s="41" t="s">
        <v>191</v>
      </c>
      <c r="C600" s="41" t="s">
        <v>19</v>
      </c>
      <c r="D600" s="41" t="s">
        <v>19</v>
      </c>
      <c r="E600" s="41" t="s">
        <v>1287</v>
      </c>
      <c r="F600" s="41" t="s">
        <v>286</v>
      </c>
      <c r="G600" s="41"/>
      <c r="H600" s="41" t="s">
        <v>287</v>
      </c>
      <c r="I600" s="41" t="s">
        <v>315</v>
      </c>
      <c r="J600" s="41" t="s">
        <v>575</v>
      </c>
      <c r="K600" s="41" t="s">
        <v>660</v>
      </c>
      <c r="L600" s="41" t="s">
        <v>304</v>
      </c>
      <c r="M600" s="41" t="s">
        <v>88</v>
      </c>
      <c r="N600" s="42">
        <v>1611</v>
      </c>
      <c r="O600" s="42">
        <v>16</v>
      </c>
      <c r="P600" s="41" t="s">
        <v>560</v>
      </c>
      <c r="Q600" s="41" t="s">
        <v>101</v>
      </c>
      <c r="R600" s="41" t="s">
        <v>200</v>
      </c>
      <c r="S600" s="41" t="s">
        <v>252</v>
      </c>
      <c r="T600" s="41" t="s">
        <v>202</v>
      </c>
      <c r="U600" s="41" t="s">
        <v>203</v>
      </c>
      <c r="V600" s="1"/>
      <c r="W600" s="1">
        <v>0.5</v>
      </c>
      <c r="X600" s="1"/>
    </row>
    <row r="601" spans="1:24" ht="26.25" hidden="1" customHeight="1">
      <c r="A601" s="41" t="s">
        <v>15</v>
      </c>
      <c r="B601" s="41" t="s">
        <v>191</v>
      </c>
      <c r="C601" s="41" t="s">
        <v>19</v>
      </c>
      <c r="D601" s="41" t="s">
        <v>19</v>
      </c>
      <c r="E601" s="41" t="s">
        <v>1288</v>
      </c>
      <c r="F601" s="41" t="s">
        <v>286</v>
      </c>
      <c r="G601" s="41" t="s">
        <v>286</v>
      </c>
      <c r="H601" s="41" t="s">
        <v>287</v>
      </c>
      <c r="I601" s="41" t="s">
        <v>315</v>
      </c>
      <c r="J601" s="41" t="s">
        <v>575</v>
      </c>
      <c r="K601" s="41" t="s">
        <v>660</v>
      </c>
      <c r="L601" s="41" t="s">
        <v>304</v>
      </c>
      <c r="M601" s="41" t="s">
        <v>88</v>
      </c>
      <c r="N601" s="42">
        <v>1611</v>
      </c>
      <c r="O601" s="42">
        <v>17</v>
      </c>
      <c r="P601" s="41" t="s">
        <v>560</v>
      </c>
      <c r="Q601" s="41" t="s">
        <v>101</v>
      </c>
      <c r="R601" s="41" t="s">
        <v>200</v>
      </c>
      <c r="S601" s="41" t="s">
        <v>252</v>
      </c>
      <c r="T601" s="41" t="s">
        <v>202</v>
      </c>
      <c r="U601" s="41" t="s">
        <v>203</v>
      </c>
      <c r="V601" s="1"/>
      <c r="W601" s="1">
        <v>5.5E-2</v>
      </c>
      <c r="X601" s="1"/>
    </row>
    <row r="602" spans="1:24" ht="26.25" hidden="1" customHeight="1">
      <c r="A602" s="41" t="s">
        <v>15</v>
      </c>
      <c r="B602" s="41" t="s">
        <v>191</v>
      </c>
      <c r="C602" s="41" t="s">
        <v>19</v>
      </c>
      <c r="D602" s="41" t="s">
        <v>19</v>
      </c>
      <c r="E602" s="41" t="s">
        <v>1289</v>
      </c>
      <c r="F602" s="41" t="s">
        <v>1290</v>
      </c>
      <c r="G602" s="41" t="s">
        <v>1291</v>
      </c>
      <c r="H602" s="41" t="s">
        <v>287</v>
      </c>
      <c r="I602" s="41" t="s">
        <v>315</v>
      </c>
      <c r="J602" s="41" t="s">
        <v>575</v>
      </c>
      <c r="K602" s="41" t="s">
        <v>660</v>
      </c>
      <c r="L602" s="41" t="s">
        <v>304</v>
      </c>
      <c r="M602" s="41" t="s">
        <v>88</v>
      </c>
      <c r="N602" s="42">
        <v>1611</v>
      </c>
      <c r="O602" s="42">
        <v>2</v>
      </c>
      <c r="P602" s="41" t="s">
        <v>82</v>
      </c>
      <c r="Q602" s="41" t="s">
        <v>101</v>
      </c>
      <c r="R602" s="41" t="s">
        <v>282</v>
      </c>
      <c r="S602" s="41" t="s">
        <v>252</v>
      </c>
      <c r="T602" s="41" t="s">
        <v>202</v>
      </c>
      <c r="U602" s="41" t="s">
        <v>203</v>
      </c>
      <c r="V602" s="1">
        <v>0.54500000000000004</v>
      </c>
      <c r="W602" s="1">
        <v>0.54500000000000004</v>
      </c>
      <c r="X602" s="1">
        <v>0.54500000000000004</v>
      </c>
    </row>
    <row r="603" spans="1:24" ht="26.25" hidden="1" customHeight="1">
      <c r="A603" s="41" t="s">
        <v>15</v>
      </c>
      <c r="B603" s="41" t="s">
        <v>191</v>
      </c>
      <c r="C603" s="41" t="s">
        <v>19</v>
      </c>
      <c r="D603" s="41" t="s">
        <v>19</v>
      </c>
      <c r="E603" s="41" t="s">
        <v>1292</v>
      </c>
      <c r="F603" s="41" t="s">
        <v>286</v>
      </c>
      <c r="G603" s="41"/>
      <c r="H603" s="41" t="s">
        <v>287</v>
      </c>
      <c r="I603" s="41" t="s">
        <v>315</v>
      </c>
      <c r="J603" s="41" t="s">
        <v>575</v>
      </c>
      <c r="K603" s="41" t="s">
        <v>660</v>
      </c>
      <c r="L603" s="41" t="s">
        <v>304</v>
      </c>
      <c r="M603" s="41" t="s">
        <v>88</v>
      </c>
      <c r="N603" s="42">
        <v>1611</v>
      </c>
      <c r="O603" s="42">
        <v>18</v>
      </c>
      <c r="P603" s="41" t="s">
        <v>82</v>
      </c>
      <c r="Q603" s="41" t="s">
        <v>101</v>
      </c>
      <c r="R603" s="41" t="s">
        <v>200</v>
      </c>
      <c r="S603" s="41" t="s">
        <v>252</v>
      </c>
      <c r="T603" s="41" t="s">
        <v>202</v>
      </c>
      <c r="U603" s="41" t="s">
        <v>203</v>
      </c>
      <c r="V603" s="1"/>
      <c r="W603" s="1">
        <v>0.88300000000000001</v>
      </c>
      <c r="X603" s="1">
        <v>0.67100000000000004</v>
      </c>
    </row>
    <row r="604" spans="1:24" ht="26.25" hidden="1" customHeight="1">
      <c r="A604" s="41" t="s">
        <v>15</v>
      </c>
      <c r="B604" s="41" t="s">
        <v>191</v>
      </c>
      <c r="C604" s="41" t="s">
        <v>19</v>
      </c>
      <c r="D604" s="41" t="s">
        <v>19</v>
      </c>
      <c r="E604" s="41" t="s">
        <v>1293</v>
      </c>
      <c r="F604" s="41" t="s">
        <v>1294</v>
      </c>
      <c r="G604" s="41" t="s">
        <v>1295</v>
      </c>
      <c r="H604" s="41" t="s">
        <v>287</v>
      </c>
      <c r="I604" s="41" t="s">
        <v>315</v>
      </c>
      <c r="J604" s="41" t="s">
        <v>575</v>
      </c>
      <c r="K604" s="41" t="s">
        <v>660</v>
      </c>
      <c r="L604" s="41" t="s">
        <v>304</v>
      </c>
      <c r="M604" s="41" t="s">
        <v>88</v>
      </c>
      <c r="N604" s="42">
        <v>1611</v>
      </c>
      <c r="O604" s="42">
        <v>8</v>
      </c>
      <c r="P604" s="41" t="s">
        <v>82</v>
      </c>
      <c r="Q604" s="41" t="s">
        <v>101</v>
      </c>
      <c r="R604" s="41" t="s">
        <v>766</v>
      </c>
      <c r="S604" s="41" t="s">
        <v>252</v>
      </c>
      <c r="T604" s="41" t="s">
        <v>202</v>
      </c>
      <c r="U604" s="41" t="s">
        <v>727</v>
      </c>
      <c r="V604" s="1">
        <v>0.67100000000000004</v>
      </c>
      <c r="W604" s="1">
        <v>0.67100000000000004</v>
      </c>
      <c r="X604" s="1">
        <v>0.52200000000000002</v>
      </c>
    </row>
    <row r="605" spans="1:24" ht="26.25" hidden="1" customHeight="1">
      <c r="A605" s="41" t="s">
        <v>15</v>
      </c>
      <c r="B605" s="41" t="s">
        <v>191</v>
      </c>
      <c r="C605" s="41" t="s">
        <v>19</v>
      </c>
      <c r="D605" s="41" t="s">
        <v>19</v>
      </c>
      <c r="E605" s="41" t="s">
        <v>1296</v>
      </c>
      <c r="F605" s="41" t="s">
        <v>1297</v>
      </c>
      <c r="G605" s="41" t="s">
        <v>286</v>
      </c>
      <c r="H605" s="41" t="s">
        <v>194</v>
      </c>
      <c r="I605" s="41" t="s">
        <v>641</v>
      </c>
      <c r="J605" s="41" t="s">
        <v>214</v>
      </c>
      <c r="K605" s="41" t="s">
        <v>206</v>
      </c>
      <c r="L605" s="41" t="s">
        <v>304</v>
      </c>
      <c r="M605" s="41" t="s">
        <v>88</v>
      </c>
      <c r="N605" s="42">
        <v>1611</v>
      </c>
      <c r="O605" s="42">
        <v>4</v>
      </c>
      <c r="P605" s="41" t="s">
        <v>199</v>
      </c>
      <c r="Q605" s="41" t="s">
        <v>101</v>
      </c>
      <c r="R605" s="41" t="s">
        <v>624</v>
      </c>
      <c r="S605" s="41" t="s">
        <v>252</v>
      </c>
      <c r="T605" s="41" t="s">
        <v>202</v>
      </c>
      <c r="U605" s="41" t="s">
        <v>727</v>
      </c>
      <c r="V605" s="1">
        <v>1.4</v>
      </c>
      <c r="W605" s="1">
        <v>0</v>
      </c>
      <c r="X605" s="1"/>
    </row>
    <row r="606" spans="1:24" ht="26.25" hidden="1" customHeight="1">
      <c r="A606" s="41" t="s">
        <v>15</v>
      </c>
      <c r="B606" s="41" t="s">
        <v>191</v>
      </c>
      <c r="C606" s="41" t="s">
        <v>19</v>
      </c>
      <c r="D606" s="41" t="s">
        <v>19</v>
      </c>
      <c r="E606" s="41" t="s">
        <v>1298</v>
      </c>
      <c r="F606" s="41" t="s">
        <v>286</v>
      </c>
      <c r="G606" s="41" t="s">
        <v>286</v>
      </c>
      <c r="H606" s="41" t="s">
        <v>287</v>
      </c>
      <c r="I606" s="41" t="s">
        <v>315</v>
      </c>
      <c r="J606" s="41" t="s">
        <v>575</v>
      </c>
      <c r="K606" s="41" t="s">
        <v>660</v>
      </c>
      <c r="L606" s="41" t="s">
        <v>304</v>
      </c>
      <c r="M606" s="41" t="s">
        <v>88</v>
      </c>
      <c r="N606" s="42">
        <v>1614</v>
      </c>
      <c r="O606" s="42">
        <v>11</v>
      </c>
      <c r="P606" s="41" t="s">
        <v>199</v>
      </c>
      <c r="Q606" s="41" t="s">
        <v>101</v>
      </c>
      <c r="R606" s="41" t="s">
        <v>200</v>
      </c>
      <c r="S606" s="41" t="s">
        <v>252</v>
      </c>
      <c r="T606" s="41" t="s">
        <v>202</v>
      </c>
      <c r="U606" s="41" t="s">
        <v>727</v>
      </c>
      <c r="V606" s="1"/>
      <c r="W606" s="1"/>
      <c r="X606" s="1"/>
    </row>
    <row r="607" spans="1:24" ht="26.25" hidden="1" customHeight="1">
      <c r="A607" s="41" t="s">
        <v>15</v>
      </c>
      <c r="B607" s="41" t="s">
        <v>191</v>
      </c>
      <c r="C607" s="41" t="s">
        <v>19</v>
      </c>
      <c r="D607" s="41" t="s">
        <v>19</v>
      </c>
      <c r="E607" s="41" t="s">
        <v>1299</v>
      </c>
      <c r="F607" s="41" t="s">
        <v>1300</v>
      </c>
      <c r="G607" s="41" t="s">
        <v>1301</v>
      </c>
      <c r="H607" s="41" t="s">
        <v>287</v>
      </c>
      <c r="I607" s="41" t="s">
        <v>315</v>
      </c>
      <c r="J607" s="41" t="s">
        <v>575</v>
      </c>
      <c r="K607" s="41" t="s">
        <v>660</v>
      </c>
      <c r="L607" s="41" t="s">
        <v>304</v>
      </c>
      <c r="M607" s="41" t="s">
        <v>88</v>
      </c>
      <c r="N607" s="42">
        <v>1611</v>
      </c>
      <c r="O607" s="42">
        <v>7</v>
      </c>
      <c r="P607" s="41" t="s">
        <v>560</v>
      </c>
      <c r="Q607" s="41" t="s">
        <v>101</v>
      </c>
      <c r="R607" s="41" t="s">
        <v>624</v>
      </c>
      <c r="S607" s="41" t="s">
        <v>252</v>
      </c>
      <c r="T607" s="41" t="s">
        <v>202</v>
      </c>
      <c r="U607" s="41" t="s">
        <v>727</v>
      </c>
      <c r="V607" s="1">
        <v>1</v>
      </c>
      <c r="W607" s="1">
        <v>1</v>
      </c>
      <c r="X607" s="1"/>
    </row>
    <row r="608" spans="1:24" ht="26.25" hidden="1" customHeight="1">
      <c r="A608" s="41" t="s">
        <v>15</v>
      </c>
      <c r="B608" s="41" t="s">
        <v>191</v>
      </c>
      <c r="C608" s="41" t="s">
        <v>19</v>
      </c>
      <c r="D608" s="41" t="s">
        <v>19</v>
      </c>
      <c r="E608" s="41" t="s">
        <v>1302</v>
      </c>
      <c r="F608" s="41" t="s">
        <v>1303</v>
      </c>
      <c r="G608" s="41" t="s">
        <v>1304</v>
      </c>
      <c r="H608" s="41" t="s">
        <v>287</v>
      </c>
      <c r="I608" s="41" t="s">
        <v>315</v>
      </c>
      <c r="J608" s="41" t="s">
        <v>575</v>
      </c>
      <c r="K608" s="41" t="s">
        <v>660</v>
      </c>
      <c r="L608" s="41" t="s">
        <v>304</v>
      </c>
      <c r="M608" s="41" t="s">
        <v>88</v>
      </c>
      <c r="N608" s="42">
        <v>1611</v>
      </c>
      <c r="O608" s="42">
        <v>22</v>
      </c>
      <c r="P608" s="41" t="s">
        <v>82</v>
      </c>
      <c r="Q608" s="41" t="s">
        <v>101</v>
      </c>
      <c r="R608" s="41" t="s">
        <v>200</v>
      </c>
      <c r="S608" s="41" t="s">
        <v>252</v>
      </c>
      <c r="T608" s="41" t="s">
        <v>202</v>
      </c>
      <c r="U608" s="41" t="s">
        <v>203</v>
      </c>
      <c r="V608" s="1"/>
      <c r="W608" s="1"/>
      <c r="X608" s="1">
        <v>0.3</v>
      </c>
    </row>
    <row r="609" spans="1:24" ht="26.25" hidden="1" customHeight="1">
      <c r="A609" s="41" t="s">
        <v>15</v>
      </c>
      <c r="B609" s="41" t="s">
        <v>191</v>
      </c>
      <c r="C609" s="41" t="s">
        <v>19</v>
      </c>
      <c r="D609" s="41" t="s">
        <v>19</v>
      </c>
      <c r="E609" s="41" t="s">
        <v>1305</v>
      </c>
      <c r="F609" s="41" t="s">
        <v>1306</v>
      </c>
      <c r="G609" s="41"/>
      <c r="H609" s="41" t="s">
        <v>287</v>
      </c>
      <c r="I609" s="41" t="s">
        <v>315</v>
      </c>
      <c r="J609" s="41" t="s">
        <v>575</v>
      </c>
      <c r="K609" s="41" t="s">
        <v>660</v>
      </c>
      <c r="L609" s="41" t="s">
        <v>304</v>
      </c>
      <c r="M609" s="41" t="s">
        <v>88</v>
      </c>
      <c r="N609" s="42">
        <v>1611</v>
      </c>
      <c r="O609" s="42">
        <v>9</v>
      </c>
      <c r="P609" s="41" t="s">
        <v>199</v>
      </c>
      <c r="Q609" s="41" t="s">
        <v>101</v>
      </c>
      <c r="R609" s="41" t="s">
        <v>282</v>
      </c>
      <c r="S609" s="41" t="s">
        <v>252</v>
      </c>
      <c r="T609" s="41" t="s">
        <v>202</v>
      </c>
      <c r="U609" s="41" t="s">
        <v>727</v>
      </c>
      <c r="V609" s="1">
        <v>5.875</v>
      </c>
      <c r="W609" s="1">
        <v>0</v>
      </c>
      <c r="X609" s="1">
        <v>0</v>
      </c>
    </row>
    <row r="610" spans="1:24" ht="26.25" hidden="1" customHeight="1">
      <c r="A610" s="41" t="s">
        <v>15</v>
      </c>
      <c r="B610" s="41" t="s">
        <v>191</v>
      </c>
      <c r="C610" s="41" t="s">
        <v>19</v>
      </c>
      <c r="D610" s="41" t="s">
        <v>19</v>
      </c>
      <c r="E610" s="41" t="s">
        <v>1307</v>
      </c>
      <c r="F610" s="41" t="s">
        <v>1308</v>
      </c>
      <c r="G610" s="41" t="s">
        <v>1309</v>
      </c>
      <c r="H610" s="41" t="s">
        <v>287</v>
      </c>
      <c r="I610" s="41" t="s">
        <v>315</v>
      </c>
      <c r="J610" s="41" t="s">
        <v>575</v>
      </c>
      <c r="K610" s="41" t="s">
        <v>660</v>
      </c>
      <c r="L610" s="41" t="s">
        <v>304</v>
      </c>
      <c r="M610" s="41" t="s">
        <v>88</v>
      </c>
      <c r="N610" s="42">
        <v>1611</v>
      </c>
      <c r="O610" s="42">
        <v>21</v>
      </c>
      <c r="P610" s="41" t="s">
        <v>82</v>
      </c>
      <c r="Q610" s="41" t="s">
        <v>101</v>
      </c>
      <c r="R610" s="41" t="s">
        <v>200</v>
      </c>
      <c r="S610" s="41" t="s">
        <v>252</v>
      </c>
      <c r="T610" s="41" t="s">
        <v>202</v>
      </c>
      <c r="U610" s="41" t="s">
        <v>203</v>
      </c>
      <c r="V610" s="1"/>
      <c r="W610" s="1"/>
      <c r="X610" s="1">
        <v>7.0000000000000007E-2</v>
      </c>
    </row>
    <row r="611" spans="1:24" ht="26.25" hidden="1" customHeight="1">
      <c r="A611" s="41" t="s">
        <v>15</v>
      </c>
      <c r="B611" s="41" t="s">
        <v>191</v>
      </c>
      <c r="C611" s="41" t="s">
        <v>19</v>
      </c>
      <c r="D611" s="41" t="s">
        <v>19</v>
      </c>
      <c r="E611" s="41" t="s">
        <v>1310</v>
      </c>
      <c r="F611" s="41" t="s">
        <v>1311</v>
      </c>
      <c r="G611" s="41" t="s">
        <v>1312</v>
      </c>
      <c r="H611" s="41" t="s">
        <v>287</v>
      </c>
      <c r="I611" s="41" t="s">
        <v>315</v>
      </c>
      <c r="J611" s="41" t="s">
        <v>575</v>
      </c>
      <c r="K611" s="41" t="s">
        <v>660</v>
      </c>
      <c r="L611" s="41" t="s">
        <v>304</v>
      </c>
      <c r="M611" s="41" t="s">
        <v>88</v>
      </c>
      <c r="N611" s="42">
        <v>1611</v>
      </c>
      <c r="O611" s="42">
        <v>3</v>
      </c>
      <c r="P611" s="41" t="s">
        <v>560</v>
      </c>
      <c r="Q611" s="41" t="s">
        <v>101</v>
      </c>
      <c r="R611" s="41" t="s">
        <v>200</v>
      </c>
      <c r="S611" s="41" t="s">
        <v>252</v>
      </c>
      <c r="T611" s="41" t="s">
        <v>202</v>
      </c>
      <c r="U611" s="41" t="s">
        <v>727</v>
      </c>
      <c r="V611" s="1">
        <v>0.4</v>
      </c>
      <c r="W611" s="1">
        <v>0.4</v>
      </c>
      <c r="X611" s="1"/>
    </row>
    <row r="612" spans="1:24" ht="26.25" hidden="1" customHeight="1">
      <c r="A612" s="41" t="s">
        <v>15</v>
      </c>
      <c r="B612" s="41" t="s">
        <v>191</v>
      </c>
      <c r="C612" s="41" t="s">
        <v>19</v>
      </c>
      <c r="D612" s="41" t="s">
        <v>36</v>
      </c>
      <c r="E612" s="41" t="s">
        <v>1313</v>
      </c>
      <c r="F612" s="41" t="s">
        <v>286</v>
      </c>
      <c r="G612" s="41"/>
      <c r="H612" s="41" t="s">
        <v>1314</v>
      </c>
      <c r="I612" s="41" t="s">
        <v>1315</v>
      </c>
      <c r="J612" s="41" t="s">
        <v>1193</v>
      </c>
      <c r="K612" s="41" t="s">
        <v>206</v>
      </c>
      <c r="L612" s="41" t="s">
        <v>362</v>
      </c>
      <c r="M612" s="41" t="s">
        <v>316</v>
      </c>
      <c r="N612" s="42">
        <v>1643</v>
      </c>
      <c r="O612" s="42">
        <v>2</v>
      </c>
      <c r="P612" s="41" t="s">
        <v>199</v>
      </c>
      <c r="Q612" s="41" t="s">
        <v>101</v>
      </c>
      <c r="R612" s="41" t="s">
        <v>200</v>
      </c>
      <c r="S612" s="41" t="s">
        <v>252</v>
      </c>
      <c r="T612" s="41" t="s">
        <v>202</v>
      </c>
      <c r="U612" s="41" t="s">
        <v>1316</v>
      </c>
      <c r="V612" s="1"/>
      <c r="W612" s="1">
        <v>0</v>
      </c>
      <c r="X612" s="1">
        <v>0</v>
      </c>
    </row>
    <row r="613" spans="1:24" ht="26.25" hidden="1" customHeight="1">
      <c r="A613" s="41" t="s">
        <v>15</v>
      </c>
      <c r="B613" s="41" t="s">
        <v>191</v>
      </c>
      <c r="C613" s="41" t="s">
        <v>56</v>
      </c>
      <c r="D613" s="41" t="s">
        <v>56</v>
      </c>
      <c r="E613" s="41" t="s">
        <v>1317</v>
      </c>
      <c r="F613" s="41" t="s">
        <v>1318</v>
      </c>
      <c r="G613" s="41"/>
      <c r="H613" s="41" t="s">
        <v>287</v>
      </c>
      <c r="I613" s="41" t="s">
        <v>315</v>
      </c>
      <c r="J613" s="41" t="s">
        <v>575</v>
      </c>
      <c r="K613" s="41" t="s">
        <v>660</v>
      </c>
      <c r="L613" s="41" t="s">
        <v>304</v>
      </c>
      <c r="M613" s="41" t="s">
        <v>88</v>
      </c>
      <c r="N613" s="42">
        <v>1610</v>
      </c>
      <c r="O613" s="42">
        <v>3</v>
      </c>
      <c r="P613" s="41" t="s">
        <v>215</v>
      </c>
      <c r="Q613" s="41" t="s">
        <v>101</v>
      </c>
      <c r="R613" s="41" t="s">
        <v>282</v>
      </c>
      <c r="S613" s="41" t="s">
        <v>252</v>
      </c>
      <c r="T613" s="41" t="s">
        <v>202</v>
      </c>
      <c r="U613" s="41" t="s">
        <v>727</v>
      </c>
      <c r="V613" s="1"/>
      <c r="W613" s="1"/>
      <c r="X613" s="1"/>
    </row>
    <row r="614" spans="1:24" ht="26.25" hidden="1" customHeight="1">
      <c r="A614" s="41" t="s">
        <v>15</v>
      </c>
      <c r="B614" s="41" t="s">
        <v>191</v>
      </c>
      <c r="C614" s="41" t="s">
        <v>56</v>
      </c>
      <c r="D614" s="41" t="s">
        <v>56</v>
      </c>
      <c r="E614" s="41" t="s">
        <v>1319</v>
      </c>
      <c r="F614" s="41" t="s">
        <v>1320</v>
      </c>
      <c r="G614" s="41"/>
      <c r="H614" s="41" t="s">
        <v>287</v>
      </c>
      <c r="I614" s="41" t="s">
        <v>315</v>
      </c>
      <c r="J614" s="41" t="s">
        <v>575</v>
      </c>
      <c r="K614" s="41" t="s">
        <v>660</v>
      </c>
      <c r="L614" s="41" t="s">
        <v>304</v>
      </c>
      <c r="M614" s="41" t="s">
        <v>88</v>
      </c>
      <c r="N614" s="42">
        <v>1610</v>
      </c>
      <c r="O614" s="42">
        <v>2</v>
      </c>
      <c r="P614" s="41" t="s">
        <v>215</v>
      </c>
      <c r="Q614" s="41" t="s">
        <v>101</v>
      </c>
      <c r="R614" s="41" t="s">
        <v>282</v>
      </c>
      <c r="S614" s="41" t="s">
        <v>252</v>
      </c>
      <c r="T614" s="41" t="s">
        <v>202</v>
      </c>
      <c r="U614" s="41" t="s">
        <v>727</v>
      </c>
      <c r="V614" s="1"/>
      <c r="W614" s="1"/>
      <c r="X614" s="1"/>
    </row>
    <row r="615" spans="1:24" ht="26.25" hidden="1" customHeight="1">
      <c r="A615" s="41" t="s">
        <v>15</v>
      </c>
      <c r="B615" s="41" t="s">
        <v>1321</v>
      </c>
      <c r="C615" s="41" t="s">
        <v>886</v>
      </c>
      <c r="D615" s="41" t="s">
        <v>16</v>
      </c>
      <c r="E615" s="41" t="s">
        <v>1167</v>
      </c>
      <c r="F615" s="41" t="s">
        <v>1322</v>
      </c>
      <c r="G615" s="41" t="s">
        <v>286</v>
      </c>
      <c r="H615" s="41" t="s">
        <v>287</v>
      </c>
      <c r="I615" s="41" t="s">
        <v>288</v>
      </c>
      <c r="J615" s="41" t="s">
        <v>575</v>
      </c>
      <c r="K615" s="41" t="s">
        <v>623</v>
      </c>
      <c r="L615" s="41" t="s">
        <v>304</v>
      </c>
      <c r="M615" s="41" t="s">
        <v>165</v>
      </c>
      <c r="N615" s="42">
        <v>1609</v>
      </c>
      <c r="O615" s="42">
        <v>2</v>
      </c>
      <c r="P615" s="41" t="s">
        <v>560</v>
      </c>
      <c r="Q615" s="41" t="s">
        <v>89</v>
      </c>
      <c r="R615" s="41" t="s">
        <v>629</v>
      </c>
      <c r="S615" s="41" t="s">
        <v>625</v>
      </c>
      <c r="T615" s="41" t="s">
        <v>626</v>
      </c>
      <c r="U615" s="41" t="s">
        <v>89</v>
      </c>
      <c r="V615" s="1">
        <v>78.7</v>
      </c>
      <c r="W615" s="1">
        <v>103.10599999999999</v>
      </c>
      <c r="X615" s="1"/>
    </row>
    <row r="616" spans="1:24" ht="26.25" hidden="1" customHeight="1">
      <c r="A616" s="41" t="s">
        <v>15</v>
      </c>
      <c r="B616" s="41" t="s">
        <v>1321</v>
      </c>
      <c r="C616" s="41" t="s">
        <v>886</v>
      </c>
      <c r="D616" s="41" t="s">
        <v>16</v>
      </c>
      <c r="E616" s="41" t="s">
        <v>1167</v>
      </c>
      <c r="F616" s="41" t="s">
        <v>1322</v>
      </c>
      <c r="G616" s="41" t="s">
        <v>286</v>
      </c>
      <c r="H616" s="41" t="s">
        <v>287</v>
      </c>
      <c r="I616" s="41" t="s">
        <v>288</v>
      </c>
      <c r="J616" s="41" t="s">
        <v>575</v>
      </c>
      <c r="K616" s="41" t="s">
        <v>206</v>
      </c>
      <c r="L616" s="41" t="s">
        <v>304</v>
      </c>
      <c r="M616" s="41" t="s">
        <v>165</v>
      </c>
      <c r="N616" s="42">
        <v>1609</v>
      </c>
      <c r="O616" s="42">
        <v>4</v>
      </c>
      <c r="P616" s="41" t="s">
        <v>215</v>
      </c>
      <c r="Q616" s="41" t="s">
        <v>89</v>
      </c>
      <c r="R616" s="41" t="s">
        <v>629</v>
      </c>
      <c r="S616" s="41" t="s">
        <v>625</v>
      </c>
      <c r="T616" s="41" t="s">
        <v>626</v>
      </c>
      <c r="U616" s="41" t="s">
        <v>630</v>
      </c>
      <c r="V616" s="1"/>
      <c r="W616" s="1"/>
      <c r="X616" s="1"/>
    </row>
    <row r="617" spans="1:24" ht="26.25" hidden="1" customHeight="1">
      <c r="A617" s="41" t="s">
        <v>15</v>
      </c>
      <c r="B617" s="41" t="s">
        <v>1321</v>
      </c>
      <c r="C617" s="41" t="s">
        <v>886</v>
      </c>
      <c r="D617" s="41" t="s">
        <v>16</v>
      </c>
      <c r="E617" s="41" t="s">
        <v>1323</v>
      </c>
      <c r="F617" s="41" t="s">
        <v>1324</v>
      </c>
      <c r="G617" s="41"/>
      <c r="H617" s="41" t="s">
        <v>287</v>
      </c>
      <c r="I617" s="41" t="s">
        <v>288</v>
      </c>
      <c r="J617" s="41" t="s">
        <v>575</v>
      </c>
      <c r="K617" s="41" t="s">
        <v>206</v>
      </c>
      <c r="L617" s="41" t="s">
        <v>304</v>
      </c>
      <c r="M617" s="41" t="s">
        <v>165</v>
      </c>
      <c r="N617" s="42">
        <v>1609</v>
      </c>
      <c r="O617" s="42">
        <v>6</v>
      </c>
      <c r="P617" s="41" t="s">
        <v>215</v>
      </c>
      <c r="Q617" s="41" t="s">
        <v>89</v>
      </c>
      <c r="R617" s="41" t="s">
        <v>629</v>
      </c>
      <c r="S617" s="41" t="s">
        <v>625</v>
      </c>
      <c r="T617" s="41" t="s">
        <v>626</v>
      </c>
      <c r="U617" s="41" t="s">
        <v>630</v>
      </c>
      <c r="V617" s="1"/>
      <c r="W617" s="1"/>
      <c r="X617" s="1"/>
    </row>
    <row r="618" spans="1:24" ht="26.25" hidden="1" customHeight="1">
      <c r="A618" s="41" t="s">
        <v>15</v>
      </c>
      <c r="B618" s="41" t="s">
        <v>1321</v>
      </c>
      <c r="C618" s="41" t="s">
        <v>19</v>
      </c>
      <c r="D618" s="41" t="s">
        <v>1194</v>
      </c>
      <c r="E618" s="41" t="s">
        <v>1200</v>
      </c>
      <c r="F618" s="41" t="s">
        <v>1325</v>
      </c>
      <c r="G618" s="41" t="s">
        <v>1202</v>
      </c>
      <c r="H618" s="41" t="s">
        <v>287</v>
      </c>
      <c r="I618" s="41" t="s">
        <v>288</v>
      </c>
      <c r="J618" s="41" t="s">
        <v>575</v>
      </c>
      <c r="K618" s="41" t="s">
        <v>206</v>
      </c>
      <c r="L618" s="41" t="s">
        <v>304</v>
      </c>
      <c r="M618" s="41" t="s">
        <v>88</v>
      </c>
      <c r="N618" s="42">
        <v>1612</v>
      </c>
      <c r="O618" s="42">
        <v>1</v>
      </c>
      <c r="P618" s="41" t="s">
        <v>560</v>
      </c>
      <c r="Q618" s="41" t="s">
        <v>89</v>
      </c>
      <c r="R618" s="41" t="s">
        <v>282</v>
      </c>
      <c r="S618" s="41" t="s">
        <v>625</v>
      </c>
      <c r="T618" s="41" t="s">
        <v>626</v>
      </c>
      <c r="U618" s="41" t="s">
        <v>706</v>
      </c>
      <c r="V618" s="1"/>
      <c r="W618" s="1">
        <v>8</v>
      </c>
      <c r="X618" s="1"/>
    </row>
    <row r="619" spans="1:24" ht="26.25" hidden="1" customHeight="1">
      <c r="A619" s="41" t="s">
        <v>15</v>
      </c>
      <c r="B619" s="41" t="s">
        <v>1321</v>
      </c>
      <c r="C619" s="41" t="s">
        <v>19</v>
      </c>
      <c r="D619" s="41" t="s">
        <v>1194</v>
      </c>
      <c r="E619" s="41" t="s">
        <v>1326</v>
      </c>
      <c r="F619" s="41" t="s">
        <v>1327</v>
      </c>
      <c r="G619" s="41"/>
      <c r="H619" s="41" t="s">
        <v>287</v>
      </c>
      <c r="I619" s="41" t="s">
        <v>288</v>
      </c>
      <c r="J619" s="41" t="s">
        <v>575</v>
      </c>
      <c r="K619" s="41" t="s">
        <v>623</v>
      </c>
      <c r="L619" s="41" t="s">
        <v>304</v>
      </c>
      <c r="M619" s="41" t="s">
        <v>88</v>
      </c>
      <c r="N619" s="42">
        <v>1612</v>
      </c>
      <c r="O619" s="42">
        <v>6</v>
      </c>
      <c r="P619" s="41" t="s">
        <v>215</v>
      </c>
      <c r="Q619" s="41" t="s">
        <v>89</v>
      </c>
      <c r="R619" s="41" t="s">
        <v>624</v>
      </c>
      <c r="S619" s="41" t="s">
        <v>625</v>
      </c>
      <c r="T619" s="41" t="s">
        <v>626</v>
      </c>
      <c r="U619" s="41" t="s">
        <v>89</v>
      </c>
      <c r="V619" s="1"/>
      <c r="W619" s="1"/>
      <c r="X619" s="1"/>
    </row>
    <row r="620" spans="1:24" ht="26.25" hidden="1" customHeight="1">
      <c r="A620" s="41" t="s">
        <v>15</v>
      </c>
      <c r="B620" s="41" t="s">
        <v>1321</v>
      </c>
      <c r="C620" s="41" t="s">
        <v>19</v>
      </c>
      <c r="D620" s="41" t="s">
        <v>17</v>
      </c>
      <c r="E620" s="41" t="s">
        <v>1205</v>
      </c>
      <c r="F620" s="41" t="s">
        <v>1328</v>
      </c>
      <c r="G620" s="41" t="s">
        <v>1207</v>
      </c>
      <c r="H620" s="41" t="s">
        <v>287</v>
      </c>
      <c r="I620" s="41" t="s">
        <v>288</v>
      </c>
      <c r="J620" s="41" t="s">
        <v>575</v>
      </c>
      <c r="K620" s="41" t="s">
        <v>206</v>
      </c>
      <c r="L620" s="41" t="s">
        <v>304</v>
      </c>
      <c r="M620" s="41" t="s">
        <v>88</v>
      </c>
      <c r="N620" s="42">
        <v>1614</v>
      </c>
      <c r="O620" s="42">
        <v>4</v>
      </c>
      <c r="P620" s="41" t="s">
        <v>560</v>
      </c>
      <c r="Q620" s="41" t="s">
        <v>89</v>
      </c>
      <c r="R620" s="41" t="s">
        <v>624</v>
      </c>
      <c r="S620" s="41" t="s">
        <v>625</v>
      </c>
      <c r="T620" s="41" t="s">
        <v>626</v>
      </c>
      <c r="U620" s="41" t="s">
        <v>89</v>
      </c>
      <c r="V620" s="1">
        <v>2.88</v>
      </c>
      <c r="W620" s="1">
        <v>2.88</v>
      </c>
      <c r="X620" s="1"/>
    </row>
    <row r="621" spans="1:24" ht="26.25" hidden="1" customHeight="1">
      <c r="A621" s="41" t="s">
        <v>15</v>
      </c>
      <c r="B621" s="41" t="s">
        <v>1321</v>
      </c>
      <c r="C621" s="41" t="s">
        <v>19</v>
      </c>
      <c r="D621" s="41" t="s">
        <v>17</v>
      </c>
      <c r="E621" s="41" t="s">
        <v>1208</v>
      </c>
      <c r="F621" s="41" t="s">
        <v>1329</v>
      </c>
      <c r="G621" s="41" t="s">
        <v>1210</v>
      </c>
      <c r="H621" s="41" t="s">
        <v>287</v>
      </c>
      <c r="I621" s="41" t="s">
        <v>288</v>
      </c>
      <c r="J621" s="41" t="s">
        <v>575</v>
      </c>
      <c r="K621" s="41" t="s">
        <v>206</v>
      </c>
      <c r="L621" s="41" t="s">
        <v>304</v>
      </c>
      <c r="M621" s="41" t="s">
        <v>88</v>
      </c>
      <c r="N621" s="42">
        <v>1614</v>
      </c>
      <c r="O621" s="42">
        <v>2</v>
      </c>
      <c r="P621" s="41" t="s">
        <v>560</v>
      </c>
      <c r="Q621" s="41" t="s">
        <v>89</v>
      </c>
      <c r="R621" s="41" t="s">
        <v>1211</v>
      </c>
      <c r="S621" s="41" t="s">
        <v>625</v>
      </c>
      <c r="T621" s="41" t="s">
        <v>626</v>
      </c>
      <c r="U621" s="41" t="s">
        <v>89</v>
      </c>
      <c r="V621" s="1">
        <v>2</v>
      </c>
      <c r="W621" s="1">
        <v>3.3</v>
      </c>
      <c r="X621" s="1"/>
    </row>
    <row r="622" spans="1:24" ht="26.25" hidden="1" customHeight="1">
      <c r="A622" s="41" t="s">
        <v>15</v>
      </c>
      <c r="B622" s="41" t="s">
        <v>1321</v>
      </c>
      <c r="C622" s="41" t="s">
        <v>19</v>
      </c>
      <c r="D622" s="41" t="s">
        <v>17</v>
      </c>
      <c r="E622" s="41" t="s">
        <v>1330</v>
      </c>
      <c r="F622" s="41" t="s">
        <v>1331</v>
      </c>
      <c r="G622" s="41"/>
      <c r="H622" s="41" t="s">
        <v>287</v>
      </c>
      <c r="I622" s="41" t="s">
        <v>288</v>
      </c>
      <c r="J622" s="41" t="s">
        <v>575</v>
      </c>
      <c r="K622" s="41" t="s">
        <v>206</v>
      </c>
      <c r="L622" s="41" t="s">
        <v>304</v>
      </c>
      <c r="M622" s="41" t="s">
        <v>88</v>
      </c>
      <c r="N622" s="42">
        <v>1614</v>
      </c>
      <c r="O622" s="42">
        <v>8</v>
      </c>
      <c r="P622" s="41" t="s">
        <v>215</v>
      </c>
      <c r="Q622" s="41" t="s">
        <v>89</v>
      </c>
      <c r="R622" s="41" t="s">
        <v>624</v>
      </c>
      <c r="S622" s="41" t="s">
        <v>625</v>
      </c>
      <c r="T622" s="41" t="s">
        <v>626</v>
      </c>
      <c r="U622" s="41" t="s">
        <v>89</v>
      </c>
      <c r="V622" s="1"/>
      <c r="W622" s="1"/>
      <c r="X622" s="1"/>
    </row>
    <row r="623" spans="1:24" ht="26.25" hidden="1" customHeight="1">
      <c r="A623" s="41" t="s">
        <v>15</v>
      </c>
      <c r="B623" s="41" t="s">
        <v>1321</v>
      </c>
      <c r="C623" s="41" t="s">
        <v>19</v>
      </c>
      <c r="D623" s="41" t="s">
        <v>17</v>
      </c>
      <c r="E623" s="41" t="s">
        <v>1332</v>
      </c>
      <c r="F623" s="41" t="s">
        <v>1333</v>
      </c>
      <c r="G623" s="41"/>
      <c r="H623" s="41" t="s">
        <v>287</v>
      </c>
      <c r="I623" s="41" t="s">
        <v>288</v>
      </c>
      <c r="J623" s="41" t="s">
        <v>575</v>
      </c>
      <c r="K623" s="41" t="s">
        <v>206</v>
      </c>
      <c r="L623" s="41" t="s">
        <v>304</v>
      </c>
      <c r="M623" s="41" t="s">
        <v>88</v>
      </c>
      <c r="N623" s="42">
        <v>1614</v>
      </c>
      <c r="O623" s="42">
        <v>7</v>
      </c>
      <c r="P623" s="41" t="s">
        <v>215</v>
      </c>
      <c r="Q623" s="41" t="s">
        <v>89</v>
      </c>
      <c r="R623" s="41" t="s">
        <v>624</v>
      </c>
      <c r="S623" s="41" t="s">
        <v>625</v>
      </c>
      <c r="T623" s="41" t="s">
        <v>626</v>
      </c>
      <c r="U623" s="41" t="s">
        <v>89</v>
      </c>
      <c r="V623" s="1"/>
      <c r="W623" s="1"/>
      <c r="X623" s="1"/>
    </row>
    <row r="624" spans="1:24" ht="26.25" hidden="1" customHeight="1">
      <c r="A624" s="41" t="s">
        <v>15</v>
      </c>
      <c r="B624" s="41" t="s">
        <v>1321</v>
      </c>
      <c r="C624" s="41" t="s">
        <v>19</v>
      </c>
      <c r="D624" s="41" t="s">
        <v>18</v>
      </c>
      <c r="E624" s="41" t="s">
        <v>1215</v>
      </c>
      <c r="F624" s="41" t="s">
        <v>1216</v>
      </c>
      <c r="G624" s="41"/>
      <c r="H624" s="41" t="s">
        <v>287</v>
      </c>
      <c r="I624" s="41" t="s">
        <v>288</v>
      </c>
      <c r="J624" s="41" t="s">
        <v>575</v>
      </c>
      <c r="K624" s="41" t="s">
        <v>206</v>
      </c>
      <c r="L624" s="41" t="s">
        <v>304</v>
      </c>
      <c r="M624" s="41" t="s">
        <v>165</v>
      </c>
      <c r="N624" s="42">
        <v>1613</v>
      </c>
      <c r="O624" s="42">
        <v>39</v>
      </c>
      <c r="P624" s="41" t="s">
        <v>215</v>
      </c>
      <c r="Q624" s="41" t="s">
        <v>89</v>
      </c>
      <c r="R624" s="41" t="s">
        <v>624</v>
      </c>
      <c r="S624" s="41" t="s">
        <v>625</v>
      </c>
      <c r="T624" s="41" t="s">
        <v>626</v>
      </c>
      <c r="U624" s="41" t="s">
        <v>89</v>
      </c>
      <c r="V624" s="1"/>
      <c r="W624" s="1"/>
      <c r="X624" s="1"/>
    </row>
    <row r="625" spans="1:24" ht="26.25" hidden="1" customHeight="1">
      <c r="A625" s="41" t="s">
        <v>15</v>
      </c>
      <c r="B625" s="41" t="s">
        <v>1321</v>
      </c>
      <c r="C625" s="41" t="s">
        <v>19</v>
      </c>
      <c r="D625" s="41" t="s">
        <v>18</v>
      </c>
      <c r="E625" s="41" t="s">
        <v>1217</v>
      </c>
      <c r="F625" s="41" t="s">
        <v>1334</v>
      </c>
      <c r="G625" s="41"/>
      <c r="H625" s="41" t="s">
        <v>287</v>
      </c>
      <c r="I625" s="41" t="s">
        <v>288</v>
      </c>
      <c r="J625" s="41" t="s">
        <v>575</v>
      </c>
      <c r="K625" s="41" t="s">
        <v>206</v>
      </c>
      <c r="L625" s="41" t="s">
        <v>304</v>
      </c>
      <c r="M625" s="41" t="s">
        <v>165</v>
      </c>
      <c r="N625" s="42">
        <v>1613</v>
      </c>
      <c r="O625" s="42">
        <v>17</v>
      </c>
      <c r="P625" s="41" t="s">
        <v>560</v>
      </c>
      <c r="Q625" s="41" t="s">
        <v>89</v>
      </c>
      <c r="R625" s="41" t="s">
        <v>1211</v>
      </c>
      <c r="S625" s="41" t="s">
        <v>625</v>
      </c>
      <c r="T625" s="41" t="s">
        <v>626</v>
      </c>
      <c r="U625" s="41" t="s">
        <v>706</v>
      </c>
      <c r="V625" s="1">
        <v>1.5</v>
      </c>
      <c r="W625" s="1">
        <v>1.5</v>
      </c>
      <c r="X625" s="1"/>
    </row>
    <row r="626" spans="1:24" ht="26.25" hidden="1" customHeight="1">
      <c r="A626" s="41" t="s">
        <v>15</v>
      </c>
      <c r="B626" s="41" t="s">
        <v>1321</v>
      </c>
      <c r="C626" s="41" t="s">
        <v>19</v>
      </c>
      <c r="D626" s="41" t="s">
        <v>18</v>
      </c>
      <c r="E626" s="41" t="s">
        <v>1219</v>
      </c>
      <c r="F626" s="41" t="s">
        <v>1335</v>
      </c>
      <c r="G626" s="41"/>
      <c r="H626" s="41" t="s">
        <v>287</v>
      </c>
      <c r="I626" s="41" t="s">
        <v>288</v>
      </c>
      <c r="J626" s="41" t="s">
        <v>575</v>
      </c>
      <c r="K626" s="41" t="s">
        <v>206</v>
      </c>
      <c r="L626" s="41" t="s">
        <v>304</v>
      </c>
      <c r="M626" s="41" t="s">
        <v>165</v>
      </c>
      <c r="N626" s="42">
        <v>1613</v>
      </c>
      <c r="O626" s="42">
        <v>33</v>
      </c>
      <c r="P626" s="41" t="s">
        <v>199</v>
      </c>
      <c r="Q626" s="41" t="s">
        <v>89</v>
      </c>
      <c r="R626" s="41" t="s">
        <v>624</v>
      </c>
      <c r="S626" s="41" t="s">
        <v>625</v>
      </c>
      <c r="T626" s="41" t="s">
        <v>626</v>
      </c>
      <c r="U626" s="41" t="s">
        <v>706</v>
      </c>
      <c r="V626" s="1"/>
      <c r="W626" s="1"/>
      <c r="X626" s="1"/>
    </row>
    <row r="627" spans="1:24" ht="26.25" hidden="1" customHeight="1">
      <c r="A627" s="41" t="s">
        <v>15</v>
      </c>
      <c r="B627" s="41" t="s">
        <v>1321</v>
      </c>
      <c r="C627" s="41" t="s">
        <v>19</v>
      </c>
      <c r="D627" s="41" t="s">
        <v>18</v>
      </c>
      <c r="E627" s="41" t="s">
        <v>1221</v>
      </c>
      <c r="F627" s="41" t="s">
        <v>1336</v>
      </c>
      <c r="G627" s="41"/>
      <c r="H627" s="41" t="s">
        <v>287</v>
      </c>
      <c r="I627" s="41" t="s">
        <v>288</v>
      </c>
      <c r="J627" s="41" t="s">
        <v>575</v>
      </c>
      <c r="K627" s="41" t="s">
        <v>623</v>
      </c>
      <c r="L627" s="41" t="s">
        <v>304</v>
      </c>
      <c r="M627" s="41" t="s">
        <v>165</v>
      </c>
      <c r="N627" s="42">
        <v>1613</v>
      </c>
      <c r="O627" s="42">
        <v>30</v>
      </c>
      <c r="P627" s="41" t="s">
        <v>199</v>
      </c>
      <c r="Q627" s="41" t="s">
        <v>89</v>
      </c>
      <c r="R627" s="41" t="s">
        <v>624</v>
      </c>
      <c r="S627" s="41" t="s">
        <v>625</v>
      </c>
      <c r="T627" s="41" t="s">
        <v>626</v>
      </c>
      <c r="U627" s="41" t="s">
        <v>89</v>
      </c>
      <c r="V627" s="1"/>
      <c r="W627" s="1"/>
      <c r="X627" s="1"/>
    </row>
    <row r="628" spans="1:24" ht="26.25" hidden="1" customHeight="1">
      <c r="A628" s="41" t="s">
        <v>15</v>
      </c>
      <c r="B628" s="41" t="s">
        <v>1321</v>
      </c>
      <c r="C628" s="41" t="s">
        <v>19</v>
      </c>
      <c r="D628" s="41" t="s">
        <v>18</v>
      </c>
      <c r="E628" s="41" t="s">
        <v>1228</v>
      </c>
      <c r="F628" s="41" t="s">
        <v>1337</v>
      </c>
      <c r="G628" s="41"/>
      <c r="H628" s="41" t="s">
        <v>287</v>
      </c>
      <c r="I628" s="41" t="s">
        <v>288</v>
      </c>
      <c r="J628" s="41" t="s">
        <v>575</v>
      </c>
      <c r="K628" s="41" t="s">
        <v>206</v>
      </c>
      <c r="L628" s="41" t="s">
        <v>304</v>
      </c>
      <c r="M628" s="41" t="s">
        <v>165</v>
      </c>
      <c r="N628" s="42">
        <v>1613</v>
      </c>
      <c r="O628" s="42">
        <v>21</v>
      </c>
      <c r="P628" s="41" t="s">
        <v>199</v>
      </c>
      <c r="Q628" s="41" t="s">
        <v>89</v>
      </c>
      <c r="R628" s="41" t="s">
        <v>624</v>
      </c>
      <c r="S628" s="41" t="s">
        <v>625</v>
      </c>
      <c r="T628" s="41" t="s">
        <v>626</v>
      </c>
      <c r="U628" s="41" t="s">
        <v>706</v>
      </c>
      <c r="V628" s="1">
        <v>3</v>
      </c>
      <c r="W628" s="1">
        <v>0</v>
      </c>
      <c r="X628" s="1"/>
    </row>
    <row r="629" spans="1:24" ht="26.25" hidden="1" customHeight="1">
      <c r="A629" s="41" t="s">
        <v>15</v>
      </c>
      <c r="B629" s="41" t="s">
        <v>1321</v>
      </c>
      <c r="C629" s="41" t="s">
        <v>19</v>
      </c>
      <c r="D629" s="41" t="s">
        <v>18</v>
      </c>
      <c r="E629" s="41" t="s">
        <v>1230</v>
      </c>
      <c r="F629" s="41" t="s">
        <v>1338</v>
      </c>
      <c r="G629" s="41" t="s">
        <v>1225</v>
      </c>
      <c r="H629" s="41" t="s">
        <v>287</v>
      </c>
      <c r="I629" s="41" t="s">
        <v>288</v>
      </c>
      <c r="J629" s="41" t="s">
        <v>575</v>
      </c>
      <c r="K629" s="41" t="s">
        <v>206</v>
      </c>
      <c r="L629" s="41" t="s">
        <v>304</v>
      </c>
      <c r="M629" s="41" t="s">
        <v>165</v>
      </c>
      <c r="N629" s="42">
        <v>1613</v>
      </c>
      <c r="O629" s="42">
        <v>20</v>
      </c>
      <c r="P629" s="41" t="s">
        <v>560</v>
      </c>
      <c r="Q629" s="41" t="s">
        <v>89</v>
      </c>
      <c r="R629" s="41" t="s">
        <v>624</v>
      </c>
      <c r="S629" s="41" t="s">
        <v>625</v>
      </c>
      <c r="T629" s="41" t="s">
        <v>626</v>
      </c>
      <c r="U629" s="41" t="s">
        <v>706</v>
      </c>
      <c r="V629" s="1">
        <v>3</v>
      </c>
      <c r="W629" s="1">
        <v>2.48</v>
      </c>
      <c r="X629" s="1"/>
    </row>
    <row r="630" spans="1:24" ht="26.25" hidden="1" customHeight="1">
      <c r="A630" s="41" t="s">
        <v>15</v>
      </c>
      <c r="B630" s="41" t="s">
        <v>1321</v>
      </c>
      <c r="C630" s="41" t="s">
        <v>19</v>
      </c>
      <c r="D630" s="41" t="s">
        <v>18</v>
      </c>
      <c r="E630" s="41" t="s">
        <v>1231</v>
      </c>
      <c r="F630" s="41" t="s">
        <v>1339</v>
      </c>
      <c r="G630" s="41" t="s">
        <v>1233</v>
      </c>
      <c r="H630" s="41" t="s">
        <v>287</v>
      </c>
      <c r="I630" s="41" t="s">
        <v>288</v>
      </c>
      <c r="J630" s="41" t="s">
        <v>575</v>
      </c>
      <c r="K630" s="41" t="s">
        <v>206</v>
      </c>
      <c r="L630" s="41" t="s">
        <v>304</v>
      </c>
      <c r="M630" s="41" t="s">
        <v>88</v>
      </c>
      <c r="N630" s="42">
        <v>1614</v>
      </c>
      <c r="O630" s="42">
        <v>13</v>
      </c>
      <c r="P630" s="41" t="s">
        <v>199</v>
      </c>
      <c r="Q630" s="41" t="s">
        <v>89</v>
      </c>
      <c r="R630" s="41" t="s">
        <v>624</v>
      </c>
      <c r="S630" s="41" t="s">
        <v>625</v>
      </c>
      <c r="T630" s="41" t="s">
        <v>626</v>
      </c>
      <c r="U630" s="41" t="s">
        <v>89</v>
      </c>
      <c r="V630" s="1">
        <v>4.28</v>
      </c>
      <c r="W630" s="1"/>
      <c r="X630" s="1"/>
    </row>
    <row r="631" spans="1:24" ht="26.25" hidden="1" customHeight="1">
      <c r="A631" s="41" t="s">
        <v>15</v>
      </c>
      <c r="B631" s="41" t="s">
        <v>1321</v>
      </c>
      <c r="C631" s="41" t="s">
        <v>19</v>
      </c>
      <c r="D631" s="41" t="s">
        <v>18</v>
      </c>
      <c r="E631" s="41" t="s">
        <v>1231</v>
      </c>
      <c r="F631" s="41" t="s">
        <v>1339</v>
      </c>
      <c r="G631" s="41" t="s">
        <v>1233</v>
      </c>
      <c r="H631" s="41" t="s">
        <v>287</v>
      </c>
      <c r="I631" s="41" t="s">
        <v>288</v>
      </c>
      <c r="J631" s="41" t="s">
        <v>575</v>
      </c>
      <c r="K631" s="41" t="s">
        <v>206</v>
      </c>
      <c r="L631" s="41" t="s">
        <v>304</v>
      </c>
      <c r="M631" s="41" t="s">
        <v>165</v>
      </c>
      <c r="N631" s="42">
        <v>1613</v>
      </c>
      <c r="O631" s="42">
        <v>53</v>
      </c>
      <c r="P631" s="41" t="s">
        <v>215</v>
      </c>
      <c r="Q631" s="41" t="s">
        <v>89</v>
      </c>
      <c r="R631" s="41" t="s">
        <v>624</v>
      </c>
      <c r="S631" s="41" t="s">
        <v>625</v>
      </c>
      <c r="T631" s="41" t="s">
        <v>626</v>
      </c>
      <c r="U631" s="41" t="s">
        <v>89</v>
      </c>
      <c r="V631" s="1"/>
      <c r="W631" s="1"/>
      <c r="X631" s="1"/>
    </row>
    <row r="632" spans="1:24" ht="26.25" hidden="1" customHeight="1">
      <c r="A632" s="41" t="s">
        <v>15</v>
      </c>
      <c r="B632" s="41" t="s">
        <v>1321</v>
      </c>
      <c r="C632" s="41" t="s">
        <v>19</v>
      </c>
      <c r="D632" s="41" t="s">
        <v>18</v>
      </c>
      <c r="E632" s="41" t="s">
        <v>1340</v>
      </c>
      <c r="F632" s="41" t="s">
        <v>286</v>
      </c>
      <c r="G632" s="41"/>
      <c r="H632" s="41" t="s">
        <v>287</v>
      </c>
      <c r="I632" s="41" t="s">
        <v>288</v>
      </c>
      <c r="J632" s="41" t="s">
        <v>575</v>
      </c>
      <c r="K632" s="41" t="s">
        <v>206</v>
      </c>
      <c r="L632" s="41" t="s">
        <v>304</v>
      </c>
      <c r="M632" s="41" t="s">
        <v>165</v>
      </c>
      <c r="N632" s="42">
        <v>1613</v>
      </c>
      <c r="O632" s="42">
        <v>38</v>
      </c>
      <c r="P632" s="41" t="s">
        <v>215</v>
      </c>
      <c r="Q632" s="41" t="s">
        <v>89</v>
      </c>
      <c r="R632" s="41" t="s">
        <v>624</v>
      </c>
      <c r="S632" s="41" t="s">
        <v>625</v>
      </c>
      <c r="T632" s="41" t="s">
        <v>626</v>
      </c>
      <c r="U632" s="41" t="s">
        <v>630</v>
      </c>
      <c r="V632" s="1"/>
      <c r="W632" s="1"/>
      <c r="X632" s="1"/>
    </row>
    <row r="633" spans="1:24" ht="26.25" hidden="1" customHeight="1">
      <c r="A633" s="41" t="s">
        <v>15</v>
      </c>
      <c r="B633" s="41" t="s">
        <v>1321</v>
      </c>
      <c r="C633" s="41" t="s">
        <v>19</v>
      </c>
      <c r="D633" s="41" t="s">
        <v>18</v>
      </c>
      <c r="E633" s="41" t="s">
        <v>1341</v>
      </c>
      <c r="F633" s="41" t="s">
        <v>1342</v>
      </c>
      <c r="G633" s="41"/>
      <c r="H633" s="41" t="s">
        <v>287</v>
      </c>
      <c r="I633" s="41" t="s">
        <v>288</v>
      </c>
      <c r="J633" s="41" t="s">
        <v>575</v>
      </c>
      <c r="K633" s="41" t="s">
        <v>206</v>
      </c>
      <c r="L633" s="41" t="s">
        <v>304</v>
      </c>
      <c r="M633" s="41" t="s">
        <v>165</v>
      </c>
      <c r="N633" s="42">
        <v>1613</v>
      </c>
      <c r="O633" s="42">
        <v>41</v>
      </c>
      <c r="P633" s="41" t="s">
        <v>215</v>
      </c>
      <c r="Q633" s="41" t="s">
        <v>89</v>
      </c>
      <c r="R633" s="41" t="s">
        <v>624</v>
      </c>
      <c r="S633" s="41" t="s">
        <v>625</v>
      </c>
      <c r="T633" s="41" t="s">
        <v>626</v>
      </c>
      <c r="U633" s="41" t="s">
        <v>89</v>
      </c>
      <c r="V633" s="1"/>
      <c r="W633" s="1"/>
      <c r="X633" s="1"/>
    </row>
    <row r="634" spans="1:24" ht="26.25" hidden="1" customHeight="1">
      <c r="A634" s="41" t="s">
        <v>15</v>
      </c>
      <c r="B634" s="41" t="s">
        <v>1321</v>
      </c>
      <c r="C634" s="41" t="s">
        <v>19</v>
      </c>
      <c r="D634" s="41" t="s">
        <v>18</v>
      </c>
      <c r="E634" s="41" t="s">
        <v>1237</v>
      </c>
      <c r="F634" s="41" t="s">
        <v>1343</v>
      </c>
      <c r="G634" s="41" t="s">
        <v>1239</v>
      </c>
      <c r="H634" s="41" t="s">
        <v>287</v>
      </c>
      <c r="I634" s="41" t="s">
        <v>288</v>
      </c>
      <c r="J634" s="41" t="s">
        <v>575</v>
      </c>
      <c r="K634" s="41" t="s">
        <v>623</v>
      </c>
      <c r="L634" s="41" t="s">
        <v>304</v>
      </c>
      <c r="M634" s="41" t="s">
        <v>165</v>
      </c>
      <c r="N634" s="42">
        <v>1613</v>
      </c>
      <c r="O634" s="42">
        <v>13</v>
      </c>
      <c r="P634" s="41" t="s">
        <v>560</v>
      </c>
      <c r="Q634" s="41" t="s">
        <v>89</v>
      </c>
      <c r="R634" s="41" t="s">
        <v>624</v>
      </c>
      <c r="S634" s="41" t="s">
        <v>625</v>
      </c>
      <c r="T634" s="41" t="s">
        <v>626</v>
      </c>
      <c r="U634" s="41" t="s">
        <v>630</v>
      </c>
      <c r="V634" s="1">
        <v>10</v>
      </c>
      <c r="W634" s="1">
        <v>26</v>
      </c>
      <c r="X634" s="1"/>
    </row>
    <row r="635" spans="1:24" ht="26.25" hidden="1" customHeight="1">
      <c r="A635" s="41" t="s">
        <v>15</v>
      </c>
      <c r="B635" s="41" t="s">
        <v>1321</v>
      </c>
      <c r="C635" s="41" t="s">
        <v>19</v>
      </c>
      <c r="D635" s="41" t="s">
        <v>18</v>
      </c>
      <c r="E635" s="41" t="s">
        <v>1344</v>
      </c>
      <c r="F635" s="41" t="s">
        <v>1345</v>
      </c>
      <c r="G635" s="41"/>
      <c r="H635" s="41" t="s">
        <v>287</v>
      </c>
      <c r="I635" s="41" t="s">
        <v>288</v>
      </c>
      <c r="J635" s="41" t="s">
        <v>575</v>
      </c>
      <c r="K635" s="41" t="s">
        <v>206</v>
      </c>
      <c r="L635" s="41" t="s">
        <v>304</v>
      </c>
      <c r="M635" s="41" t="s">
        <v>165</v>
      </c>
      <c r="N635" s="42">
        <v>1613</v>
      </c>
      <c r="O635" s="42">
        <v>50</v>
      </c>
      <c r="P635" s="41" t="s">
        <v>215</v>
      </c>
      <c r="Q635" s="41" t="s">
        <v>89</v>
      </c>
      <c r="R635" s="41" t="s">
        <v>624</v>
      </c>
      <c r="S635" s="41" t="s">
        <v>625</v>
      </c>
      <c r="T635" s="41" t="s">
        <v>626</v>
      </c>
      <c r="U635" s="41" t="s">
        <v>89</v>
      </c>
      <c r="V635" s="1"/>
      <c r="W635" s="1"/>
      <c r="X635" s="1"/>
    </row>
    <row r="636" spans="1:24" ht="26.25" hidden="1" customHeight="1">
      <c r="A636" s="41" t="s">
        <v>15</v>
      </c>
      <c r="B636" s="41" t="s">
        <v>1321</v>
      </c>
      <c r="C636" s="41" t="s">
        <v>19</v>
      </c>
      <c r="D636" s="41" t="s">
        <v>18</v>
      </c>
      <c r="E636" s="41" t="s">
        <v>1245</v>
      </c>
      <c r="F636" s="41" t="s">
        <v>1246</v>
      </c>
      <c r="G636" s="41"/>
      <c r="H636" s="41" t="s">
        <v>287</v>
      </c>
      <c r="I636" s="41" t="s">
        <v>288</v>
      </c>
      <c r="J636" s="41" t="s">
        <v>575</v>
      </c>
      <c r="K636" s="41" t="s">
        <v>206</v>
      </c>
      <c r="L636" s="41" t="s">
        <v>304</v>
      </c>
      <c r="M636" s="41" t="s">
        <v>165</v>
      </c>
      <c r="N636" s="42">
        <v>1613</v>
      </c>
      <c r="O636" s="42">
        <v>25</v>
      </c>
      <c r="P636" s="41" t="s">
        <v>199</v>
      </c>
      <c r="Q636" s="41" t="s">
        <v>89</v>
      </c>
      <c r="R636" s="41" t="s">
        <v>624</v>
      </c>
      <c r="S636" s="41" t="s">
        <v>625</v>
      </c>
      <c r="T636" s="41" t="s">
        <v>626</v>
      </c>
      <c r="U636" s="41" t="s">
        <v>706</v>
      </c>
      <c r="V636" s="1">
        <v>4</v>
      </c>
      <c r="W636" s="1">
        <v>0</v>
      </c>
      <c r="X636" s="1"/>
    </row>
    <row r="637" spans="1:24" ht="26.25" hidden="1" customHeight="1">
      <c r="A637" s="41" t="s">
        <v>15</v>
      </c>
      <c r="B637" s="41" t="s">
        <v>1321</v>
      </c>
      <c r="C637" s="41" t="s">
        <v>19</v>
      </c>
      <c r="D637" s="41" t="s">
        <v>18</v>
      </c>
      <c r="E637" s="41" t="s">
        <v>1255</v>
      </c>
      <c r="F637" s="41" t="s">
        <v>1256</v>
      </c>
      <c r="G637" s="41"/>
      <c r="H637" s="41" t="s">
        <v>287</v>
      </c>
      <c r="I637" s="41" t="s">
        <v>288</v>
      </c>
      <c r="J637" s="41" t="s">
        <v>575</v>
      </c>
      <c r="K637" s="41" t="s">
        <v>206</v>
      </c>
      <c r="L637" s="41" t="s">
        <v>304</v>
      </c>
      <c r="M637" s="41" t="s">
        <v>165</v>
      </c>
      <c r="N637" s="42">
        <v>1613</v>
      </c>
      <c r="O637" s="42">
        <v>15</v>
      </c>
      <c r="P637" s="41" t="s">
        <v>199</v>
      </c>
      <c r="Q637" s="41" t="s">
        <v>89</v>
      </c>
      <c r="R637" s="41" t="s">
        <v>624</v>
      </c>
      <c r="S637" s="41" t="s">
        <v>625</v>
      </c>
      <c r="T637" s="41" t="s">
        <v>626</v>
      </c>
      <c r="U637" s="41" t="s">
        <v>706</v>
      </c>
      <c r="V637" s="1">
        <v>2</v>
      </c>
      <c r="W637" s="1">
        <v>0</v>
      </c>
      <c r="X637" s="1"/>
    </row>
    <row r="638" spans="1:24" ht="26.25" hidden="1" customHeight="1">
      <c r="A638" s="41" t="s">
        <v>15</v>
      </c>
      <c r="B638" s="41" t="s">
        <v>1321</v>
      </c>
      <c r="C638" s="41" t="s">
        <v>19</v>
      </c>
      <c r="D638" s="41" t="s">
        <v>18</v>
      </c>
      <c r="E638" s="41" t="s">
        <v>1257</v>
      </c>
      <c r="F638" s="41" t="s">
        <v>1346</v>
      </c>
      <c r="G638" s="41" t="s">
        <v>1259</v>
      </c>
      <c r="H638" s="41" t="s">
        <v>287</v>
      </c>
      <c r="I638" s="41" t="s">
        <v>288</v>
      </c>
      <c r="J638" s="41" t="s">
        <v>575</v>
      </c>
      <c r="K638" s="41" t="s">
        <v>206</v>
      </c>
      <c r="L638" s="41" t="s">
        <v>304</v>
      </c>
      <c r="M638" s="41" t="s">
        <v>165</v>
      </c>
      <c r="N638" s="42">
        <v>1613</v>
      </c>
      <c r="O638" s="42">
        <v>16</v>
      </c>
      <c r="P638" s="41" t="s">
        <v>560</v>
      </c>
      <c r="Q638" s="41" t="s">
        <v>89</v>
      </c>
      <c r="R638" s="41" t="s">
        <v>624</v>
      </c>
      <c r="S638" s="41" t="s">
        <v>625</v>
      </c>
      <c r="T638" s="41" t="s">
        <v>626</v>
      </c>
      <c r="U638" s="41" t="s">
        <v>706</v>
      </c>
      <c r="V638" s="1">
        <v>3</v>
      </c>
      <c r="W638" s="1">
        <v>3</v>
      </c>
      <c r="X638" s="1"/>
    </row>
    <row r="639" spans="1:24" ht="26.25" hidden="1" customHeight="1">
      <c r="A639" s="41" t="s">
        <v>15</v>
      </c>
      <c r="B639" s="41" t="s">
        <v>1321</v>
      </c>
      <c r="C639" s="41" t="s">
        <v>19</v>
      </c>
      <c r="D639" s="41" t="s">
        <v>18</v>
      </c>
      <c r="E639" s="41" t="s">
        <v>1260</v>
      </c>
      <c r="F639" s="41" t="s">
        <v>1347</v>
      </c>
      <c r="G639" s="41" t="s">
        <v>1262</v>
      </c>
      <c r="H639" s="41" t="s">
        <v>287</v>
      </c>
      <c r="I639" s="41" t="s">
        <v>288</v>
      </c>
      <c r="J639" s="41" t="s">
        <v>575</v>
      </c>
      <c r="K639" s="41" t="s">
        <v>206</v>
      </c>
      <c r="L639" s="41" t="s">
        <v>304</v>
      </c>
      <c r="M639" s="41" t="s">
        <v>165</v>
      </c>
      <c r="N639" s="42">
        <v>1613</v>
      </c>
      <c r="O639" s="42">
        <v>6</v>
      </c>
      <c r="P639" s="41" t="s">
        <v>560</v>
      </c>
      <c r="Q639" s="41" t="s">
        <v>89</v>
      </c>
      <c r="R639" s="41" t="s">
        <v>624</v>
      </c>
      <c r="S639" s="41" t="s">
        <v>625</v>
      </c>
      <c r="T639" s="41" t="s">
        <v>626</v>
      </c>
      <c r="U639" s="41" t="s">
        <v>89</v>
      </c>
      <c r="V639" s="1">
        <v>5</v>
      </c>
      <c r="W639" s="1">
        <v>5</v>
      </c>
      <c r="X639" s="1"/>
    </row>
    <row r="640" spans="1:24" ht="26.25" hidden="1" customHeight="1">
      <c r="A640" s="41" t="s">
        <v>15</v>
      </c>
      <c r="B640" s="41" t="s">
        <v>1321</v>
      </c>
      <c r="C640" s="41" t="s">
        <v>19</v>
      </c>
      <c r="D640" s="41" t="s">
        <v>18</v>
      </c>
      <c r="E640" s="41" t="s">
        <v>1263</v>
      </c>
      <c r="F640" s="41" t="s">
        <v>1348</v>
      </c>
      <c r="G640" s="41" t="s">
        <v>1265</v>
      </c>
      <c r="H640" s="41" t="s">
        <v>287</v>
      </c>
      <c r="I640" s="41" t="s">
        <v>288</v>
      </c>
      <c r="J640" s="41" t="s">
        <v>575</v>
      </c>
      <c r="K640" s="41" t="s">
        <v>206</v>
      </c>
      <c r="L640" s="41" t="s">
        <v>304</v>
      </c>
      <c r="M640" s="41" t="s">
        <v>165</v>
      </c>
      <c r="N640" s="42">
        <v>1613</v>
      </c>
      <c r="O640" s="42">
        <v>9</v>
      </c>
      <c r="P640" s="41" t="s">
        <v>560</v>
      </c>
      <c r="Q640" s="41" t="s">
        <v>89</v>
      </c>
      <c r="R640" s="41" t="s">
        <v>624</v>
      </c>
      <c r="S640" s="41" t="s">
        <v>625</v>
      </c>
      <c r="T640" s="41" t="s">
        <v>626</v>
      </c>
      <c r="U640" s="41" t="s">
        <v>89</v>
      </c>
      <c r="V640" s="1">
        <v>6</v>
      </c>
      <c r="W640" s="1">
        <v>5</v>
      </c>
      <c r="X640" s="1"/>
    </row>
    <row r="641" spans="1:24" ht="26.25" hidden="1" customHeight="1">
      <c r="A641" s="41" t="s">
        <v>15</v>
      </c>
      <c r="B641" s="41" t="s">
        <v>1321</v>
      </c>
      <c r="C641" s="41" t="s">
        <v>19</v>
      </c>
      <c r="D641" s="41" t="s">
        <v>18</v>
      </c>
      <c r="E641" s="41" t="s">
        <v>1349</v>
      </c>
      <c r="F641" s="41" t="s">
        <v>286</v>
      </c>
      <c r="G641" s="41"/>
      <c r="H641" s="41" t="s">
        <v>287</v>
      </c>
      <c r="I641" s="41" t="s">
        <v>288</v>
      </c>
      <c r="J641" s="41" t="s">
        <v>575</v>
      </c>
      <c r="K641" s="41" t="s">
        <v>206</v>
      </c>
      <c r="L641" s="41" t="s">
        <v>304</v>
      </c>
      <c r="M641" s="41" t="s">
        <v>165</v>
      </c>
      <c r="N641" s="42">
        <v>1613</v>
      </c>
      <c r="O641" s="42">
        <v>49</v>
      </c>
      <c r="P641" s="41" t="s">
        <v>215</v>
      </c>
      <c r="Q641" s="41" t="s">
        <v>89</v>
      </c>
      <c r="R641" s="41" t="s">
        <v>624</v>
      </c>
      <c r="S641" s="41" t="s">
        <v>625</v>
      </c>
      <c r="T641" s="41" t="s">
        <v>626</v>
      </c>
      <c r="U641" s="41" t="s">
        <v>630</v>
      </c>
      <c r="V641" s="1"/>
      <c r="W641" s="1"/>
      <c r="X641" s="1"/>
    </row>
    <row r="642" spans="1:24" ht="26.25" hidden="1" customHeight="1">
      <c r="A642" s="41" t="s">
        <v>15</v>
      </c>
      <c r="B642" s="41" t="s">
        <v>1321</v>
      </c>
      <c r="C642" s="41" t="s">
        <v>19</v>
      </c>
      <c r="D642" s="41" t="s">
        <v>18</v>
      </c>
      <c r="E642" s="41" t="s">
        <v>1269</v>
      </c>
      <c r="F642" s="41" t="s">
        <v>1350</v>
      </c>
      <c r="G642" s="41"/>
      <c r="H642" s="41" t="s">
        <v>287</v>
      </c>
      <c r="I642" s="41" t="s">
        <v>288</v>
      </c>
      <c r="J642" s="41" t="s">
        <v>575</v>
      </c>
      <c r="K642" s="41" t="s">
        <v>206</v>
      </c>
      <c r="L642" s="41" t="s">
        <v>304</v>
      </c>
      <c r="M642" s="41" t="s">
        <v>165</v>
      </c>
      <c r="N642" s="42">
        <v>1613</v>
      </c>
      <c r="O642" s="42">
        <v>23</v>
      </c>
      <c r="P642" s="41" t="s">
        <v>199</v>
      </c>
      <c r="Q642" s="41" t="s">
        <v>89</v>
      </c>
      <c r="R642" s="41" t="s">
        <v>624</v>
      </c>
      <c r="S642" s="41" t="s">
        <v>625</v>
      </c>
      <c r="T642" s="41" t="s">
        <v>626</v>
      </c>
      <c r="U642" s="41" t="s">
        <v>706</v>
      </c>
      <c r="V642" s="1">
        <v>6</v>
      </c>
      <c r="W642" s="1">
        <v>0</v>
      </c>
      <c r="X642" s="1"/>
    </row>
    <row r="643" spans="1:24" ht="26.25" hidden="1" customHeight="1">
      <c r="A643" s="41" t="s">
        <v>15</v>
      </c>
      <c r="B643" s="41" t="s">
        <v>1321</v>
      </c>
      <c r="C643" s="41" t="s">
        <v>19</v>
      </c>
      <c r="D643" s="41" t="s">
        <v>18</v>
      </c>
      <c r="E643" s="41" t="s">
        <v>1200</v>
      </c>
      <c r="F643" s="41" t="s">
        <v>1325</v>
      </c>
      <c r="G643" s="41" t="s">
        <v>1202</v>
      </c>
      <c r="H643" s="41" t="s">
        <v>287</v>
      </c>
      <c r="I643" s="41" t="s">
        <v>288</v>
      </c>
      <c r="J643" s="41" t="s">
        <v>575</v>
      </c>
      <c r="K643" s="41" t="s">
        <v>206</v>
      </c>
      <c r="L643" s="41" t="s">
        <v>304</v>
      </c>
      <c r="M643" s="41" t="s">
        <v>165</v>
      </c>
      <c r="N643" s="42">
        <v>1613</v>
      </c>
      <c r="O643" s="42">
        <v>54</v>
      </c>
      <c r="P643" s="41" t="s">
        <v>199</v>
      </c>
      <c r="Q643" s="41" t="s">
        <v>89</v>
      </c>
      <c r="R643" s="41" t="s">
        <v>282</v>
      </c>
      <c r="S643" s="41" t="s">
        <v>625</v>
      </c>
      <c r="T643" s="41" t="s">
        <v>626</v>
      </c>
      <c r="U643" s="41" t="s">
        <v>706</v>
      </c>
      <c r="V643" s="1">
        <v>8</v>
      </c>
      <c r="W643" s="1"/>
      <c r="X643" s="1"/>
    </row>
    <row r="644" spans="1:24" ht="26.25" hidden="1" customHeight="1">
      <c r="A644" s="41" t="s">
        <v>15</v>
      </c>
      <c r="B644" s="41" t="s">
        <v>1321</v>
      </c>
      <c r="C644" s="41" t="s">
        <v>19</v>
      </c>
      <c r="D644" s="41" t="s">
        <v>19</v>
      </c>
      <c r="E644" s="41" t="s">
        <v>1282</v>
      </c>
      <c r="F644" s="41" t="s">
        <v>1351</v>
      </c>
      <c r="G644" s="41" t="s">
        <v>1284</v>
      </c>
      <c r="H644" s="41" t="s">
        <v>287</v>
      </c>
      <c r="I644" s="41" t="s">
        <v>288</v>
      </c>
      <c r="J644" s="41" t="s">
        <v>575</v>
      </c>
      <c r="K644" s="41" t="s">
        <v>206</v>
      </c>
      <c r="L644" s="41" t="s">
        <v>304</v>
      </c>
      <c r="M644" s="41" t="s">
        <v>88</v>
      </c>
      <c r="N644" s="42">
        <v>1611</v>
      </c>
      <c r="O644" s="42">
        <v>11</v>
      </c>
      <c r="P644" s="41" t="s">
        <v>560</v>
      </c>
      <c r="Q644" s="41" t="s">
        <v>89</v>
      </c>
      <c r="R644" s="41" t="s">
        <v>282</v>
      </c>
      <c r="S644" s="41" t="s">
        <v>625</v>
      </c>
      <c r="T644" s="41" t="s">
        <v>626</v>
      </c>
      <c r="U644" s="41" t="s">
        <v>253</v>
      </c>
      <c r="V644" s="1">
        <v>9.1999999999999993</v>
      </c>
      <c r="W644" s="1">
        <v>8.9</v>
      </c>
      <c r="X644" s="1"/>
    </row>
    <row r="645" spans="1:24" ht="26.25" hidden="1" customHeight="1">
      <c r="A645" s="41" t="s">
        <v>15</v>
      </c>
      <c r="B645" s="41" t="s">
        <v>1321</v>
      </c>
      <c r="C645" s="41" t="s">
        <v>19</v>
      </c>
      <c r="D645" s="41" t="s">
        <v>19</v>
      </c>
      <c r="E645" s="41" t="s">
        <v>1352</v>
      </c>
      <c r="F645" s="41" t="s">
        <v>1333</v>
      </c>
      <c r="G645" s="41"/>
      <c r="H645" s="41" t="s">
        <v>287</v>
      </c>
      <c r="I645" s="41" t="s">
        <v>288</v>
      </c>
      <c r="J645" s="41" t="s">
        <v>575</v>
      </c>
      <c r="K645" s="41" t="s">
        <v>206</v>
      </c>
      <c r="L645" s="41" t="s">
        <v>304</v>
      </c>
      <c r="M645" s="41" t="s">
        <v>88</v>
      </c>
      <c r="N645" s="42">
        <v>1614</v>
      </c>
      <c r="O645" s="42">
        <v>6</v>
      </c>
      <c r="P645" s="41" t="s">
        <v>215</v>
      </c>
      <c r="Q645" s="41" t="s">
        <v>89</v>
      </c>
      <c r="R645" s="41" t="s">
        <v>624</v>
      </c>
      <c r="S645" s="41" t="s">
        <v>625</v>
      </c>
      <c r="T645" s="41" t="s">
        <v>626</v>
      </c>
      <c r="U645" s="41" t="s">
        <v>89</v>
      </c>
      <c r="V645" s="1"/>
      <c r="W645" s="1"/>
      <c r="X645" s="1"/>
    </row>
    <row r="646" spans="1:24" ht="26.25" hidden="1" customHeight="1">
      <c r="A646" s="41" t="s">
        <v>15</v>
      </c>
      <c r="B646" s="41" t="s">
        <v>1321</v>
      </c>
      <c r="C646" s="41" t="s">
        <v>19</v>
      </c>
      <c r="D646" s="41" t="s">
        <v>19</v>
      </c>
      <c r="E646" s="41" t="s">
        <v>1353</v>
      </c>
      <c r="F646" s="41" t="s">
        <v>1354</v>
      </c>
      <c r="G646" s="41" t="s">
        <v>1301</v>
      </c>
      <c r="H646" s="41" t="s">
        <v>287</v>
      </c>
      <c r="I646" s="41" t="s">
        <v>288</v>
      </c>
      <c r="J646" s="41" t="s">
        <v>575</v>
      </c>
      <c r="K646" s="41" t="s">
        <v>206</v>
      </c>
      <c r="L646" s="41" t="s">
        <v>304</v>
      </c>
      <c r="M646" s="41" t="s">
        <v>88</v>
      </c>
      <c r="N646" s="42">
        <v>1611</v>
      </c>
      <c r="O646" s="42">
        <v>6</v>
      </c>
      <c r="P646" s="41" t="s">
        <v>560</v>
      </c>
      <c r="Q646" s="41" t="s">
        <v>89</v>
      </c>
      <c r="R646" s="41" t="s">
        <v>624</v>
      </c>
      <c r="S646" s="41" t="s">
        <v>625</v>
      </c>
      <c r="T646" s="41" t="s">
        <v>626</v>
      </c>
      <c r="U646" s="41" t="s">
        <v>89</v>
      </c>
      <c r="V646" s="1">
        <v>11</v>
      </c>
      <c r="W646" s="1">
        <v>11</v>
      </c>
      <c r="X646" s="1"/>
    </row>
    <row r="647" spans="1:24" ht="26.25" hidden="1" customHeight="1">
      <c r="A647" s="41" t="s">
        <v>15</v>
      </c>
      <c r="B647" s="41" t="s">
        <v>1321</v>
      </c>
      <c r="C647" s="41" t="s">
        <v>19</v>
      </c>
      <c r="D647" s="41" t="s">
        <v>19</v>
      </c>
      <c r="E647" s="41" t="s">
        <v>1355</v>
      </c>
      <c r="F647" s="41" t="s">
        <v>1356</v>
      </c>
      <c r="G647" s="41"/>
      <c r="H647" s="41" t="s">
        <v>287</v>
      </c>
      <c r="I647" s="41" t="s">
        <v>288</v>
      </c>
      <c r="J647" s="41" t="s">
        <v>575</v>
      </c>
      <c r="K647" s="41" t="s">
        <v>206</v>
      </c>
      <c r="L647" s="41" t="s">
        <v>304</v>
      </c>
      <c r="M647" s="41" t="s">
        <v>88</v>
      </c>
      <c r="N647" s="42">
        <v>1611</v>
      </c>
      <c r="O647" s="42">
        <v>14</v>
      </c>
      <c r="P647" s="41" t="s">
        <v>215</v>
      </c>
      <c r="Q647" s="41" t="s">
        <v>89</v>
      </c>
      <c r="R647" s="41" t="s">
        <v>624</v>
      </c>
      <c r="S647" s="41" t="s">
        <v>625</v>
      </c>
      <c r="T647" s="41" t="s">
        <v>626</v>
      </c>
      <c r="U647" s="41" t="s">
        <v>89</v>
      </c>
      <c r="V647" s="1"/>
      <c r="W647" s="1"/>
      <c r="X647" s="1"/>
    </row>
    <row r="648" spans="1:24" ht="26.25" hidden="1" customHeight="1">
      <c r="A648" s="41" t="s">
        <v>15</v>
      </c>
      <c r="B648" s="41" t="s">
        <v>1321</v>
      </c>
      <c r="C648" s="41" t="s">
        <v>56</v>
      </c>
      <c r="D648" s="41" t="s">
        <v>56</v>
      </c>
      <c r="E648" s="41" t="s">
        <v>1357</v>
      </c>
      <c r="F648" s="41" t="s">
        <v>1358</v>
      </c>
      <c r="G648" s="41"/>
      <c r="H648" s="41" t="s">
        <v>287</v>
      </c>
      <c r="I648" s="41" t="s">
        <v>315</v>
      </c>
      <c r="J648" s="41" t="s">
        <v>575</v>
      </c>
      <c r="K648" s="41" t="s">
        <v>206</v>
      </c>
      <c r="L648" s="41" t="s">
        <v>304</v>
      </c>
      <c r="M648" s="41" t="s">
        <v>88</v>
      </c>
      <c r="N648" s="42">
        <v>1610</v>
      </c>
      <c r="O648" s="42">
        <v>1</v>
      </c>
      <c r="P648" s="41" t="s">
        <v>215</v>
      </c>
      <c r="Q648" s="41" t="s">
        <v>89</v>
      </c>
      <c r="R648" s="41" t="s">
        <v>282</v>
      </c>
      <c r="S648" s="41" t="s">
        <v>625</v>
      </c>
      <c r="T648" s="41" t="s">
        <v>626</v>
      </c>
      <c r="U648" s="41" t="s">
        <v>630</v>
      </c>
      <c r="V648" s="1"/>
      <c r="W648" s="1"/>
      <c r="X648" s="1"/>
    </row>
    <row r="649" spans="1:24" ht="26.25" hidden="1" customHeight="1">
      <c r="A649" s="41" t="s">
        <v>22</v>
      </c>
      <c r="B649" s="41" t="s">
        <v>24</v>
      </c>
      <c r="C649" s="41" t="s">
        <v>1359</v>
      </c>
      <c r="D649" s="41" t="s">
        <v>24</v>
      </c>
      <c r="E649" s="41" t="s">
        <v>1360</v>
      </c>
      <c r="F649" s="41" t="s">
        <v>1361</v>
      </c>
      <c r="G649" s="41"/>
      <c r="H649" s="41" t="s">
        <v>287</v>
      </c>
      <c r="I649" s="41" t="s">
        <v>288</v>
      </c>
      <c r="J649" s="41" t="s">
        <v>575</v>
      </c>
      <c r="K649" s="41" t="s">
        <v>660</v>
      </c>
      <c r="L649" s="41" t="s">
        <v>304</v>
      </c>
      <c r="M649" s="41" t="s">
        <v>88</v>
      </c>
      <c r="N649" s="42">
        <v>1615</v>
      </c>
      <c r="O649" s="42">
        <v>12</v>
      </c>
      <c r="P649" s="41" t="s">
        <v>215</v>
      </c>
      <c r="Q649" s="41" t="s">
        <v>89</v>
      </c>
      <c r="R649" s="41" t="s">
        <v>863</v>
      </c>
      <c r="S649" s="41" t="s">
        <v>625</v>
      </c>
      <c r="T649" s="41" t="s">
        <v>626</v>
      </c>
      <c r="U649" s="41" t="s">
        <v>89</v>
      </c>
      <c r="V649" s="1"/>
      <c r="W649" s="1"/>
      <c r="X649" s="1"/>
    </row>
    <row r="650" spans="1:24" ht="26.25" hidden="1" customHeight="1">
      <c r="A650" s="41" t="s">
        <v>22</v>
      </c>
      <c r="B650" s="41" t="s">
        <v>24</v>
      </c>
      <c r="C650" s="41" t="s">
        <v>1359</v>
      </c>
      <c r="D650" s="41" t="s">
        <v>24</v>
      </c>
      <c r="E650" s="41" t="s">
        <v>1362</v>
      </c>
      <c r="F650" s="41" t="s">
        <v>1363</v>
      </c>
      <c r="G650" s="41"/>
      <c r="H650" s="41" t="s">
        <v>287</v>
      </c>
      <c r="I650" s="41" t="s">
        <v>288</v>
      </c>
      <c r="J650" s="41" t="s">
        <v>575</v>
      </c>
      <c r="K650" s="41" t="s">
        <v>660</v>
      </c>
      <c r="L650" s="41" t="s">
        <v>304</v>
      </c>
      <c r="M650" s="41" t="s">
        <v>88</v>
      </c>
      <c r="N650" s="42">
        <v>1615</v>
      </c>
      <c r="O650" s="42">
        <v>3</v>
      </c>
      <c r="P650" s="41" t="s">
        <v>215</v>
      </c>
      <c r="Q650" s="41" t="s">
        <v>89</v>
      </c>
      <c r="R650" s="41" t="s">
        <v>863</v>
      </c>
      <c r="S650" s="41" t="s">
        <v>625</v>
      </c>
      <c r="T650" s="41" t="s">
        <v>626</v>
      </c>
      <c r="U650" s="41" t="s">
        <v>89</v>
      </c>
      <c r="V650" s="1"/>
      <c r="W650" s="1"/>
      <c r="X650" s="1"/>
    </row>
    <row r="651" spans="1:24" ht="26.25" hidden="1" customHeight="1">
      <c r="A651" s="41" t="s">
        <v>22</v>
      </c>
      <c r="B651" s="41" t="s">
        <v>24</v>
      </c>
      <c r="C651" s="41" t="s">
        <v>1359</v>
      </c>
      <c r="D651" s="41" t="s">
        <v>24</v>
      </c>
      <c r="E651" s="41" t="s">
        <v>1364</v>
      </c>
      <c r="F651" s="41" t="s">
        <v>1363</v>
      </c>
      <c r="G651" s="41"/>
      <c r="H651" s="41" t="s">
        <v>287</v>
      </c>
      <c r="I651" s="41" t="s">
        <v>288</v>
      </c>
      <c r="J651" s="41" t="s">
        <v>575</v>
      </c>
      <c r="K651" s="41" t="s">
        <v>660</v>
      </c>
      <c r="L651" s="41" t="s">
        <v>304</v>
      </c>
      <c r="M651" s="41" t="s">
        <v>88</v>
      </c>
      <c r="N651" s="42">
        <v>1615</v>
      </c>
      <c r="O651" s="42">
        <v>6</v>
      </c>
      <c r="P651" s="41" t="s">
        <v>215</v>
      </c>
      <c r="Q651" s="41" t="s">
        <v>89</v>
      </c>
      <c r="R651" s="41" t="s">
        <v>863</v>
      </c>
      <c r="S651" s="41" t="s">
        <v>625</v>
      </c>
      <c r="T651" s="41" t="s">
        <v>626</v>
      </c>
      <c r="U651" s="41" t="s">
        <v>89</v>
      </c>
      <c r="V651" s="1"/>
      <c r="W651" s="1"/>
      <c r="X651" s="1"/>
    </row>
    <row r="652" spans="1:24" ht="26.25" hidden="1" customHeight="1">
      <c r="A652" s="41" t="s">
        <v>22</v>
      </c>
      <c r="B652" s="41" t="s">
        <v>24</v>
      </c>
      <c r="C652" s="41" t="s">
        <v>1359</v>
      </c>
      <c r="D652" s="41" t="s">
        <v>24</v>
      </c>
      <c r="E652" s="41" t="s">
        <v>1365</v>
      </c>
      <c r="F652" s="41" t="s">
        <v>1363</v>
      </c>
      <c r="G652" s="41"/>
      <c r="H652" s="41" t="s">
        <v>287</v>
      </c>
      <c r="I652" s="41" t="s">
        <v>288</v>
      </c>
      <c r="J652" s="41" t="s">
        <v>575</v>
      </c>
      <c r="K652" s="41" t="s">
        <v>660</v>
      </c>
      <c r="L652" s="41" t="s">
        <v>304</v>
      </c>
      <c r="M652" s="41" t="s">
        <v>88</v>
      </c>
      <c r="N652" s="42">
        <v>1615</v>
      </c>
      <c r="O652" s="42">
        <v>9</v>
      </c>
      <c r="P652" s="41" t="s">
        <v>215</v>
      </c>
      <c r="Q652" s="41" t="s">
        <v>89</v>
      </c>
      <c r="R652" s="41" t="s">
        <v>863</v>
      </c>
      <c r="S652" s="41" t="s">
        <v>625</v>
      </c>
      <c r="T652" s="41" t="s">
        <v>626</v>
      </c>
      <c r="U652" s="41" t="s">
        <v>89</v>
      </c>
      <c r="V652" s="1"/>
      <c r="W652" s="1"/>
      <c r="X652" s="1"/>
    </row>
    <row r="653" spans="1:24" ht="26.25" hidden="1" customHeight="1">
      <c r="A653" s="41" t="s">
        <v>22</v>
      </c>
      <c r="B653" s="41" t="s">
        <v>24</v>
      </c>
      <c r="C653" s="41" t="s">
        <v>1359</v>
      </c>
      <c r="D653" s="41" t="s">
        <v>24</v>
      </c>
      <c r="E653" s="41" t="s">
        <v>1366</v>
      </c>
      <c r="F653" s="41" t="s">
        <v>1367</v>
      </c>
      <c r="G653" s="41" t="s">
        <v>1368</v>
      </c>
      <c r="H653" s="41" t="s">
        <v>287</v>
      </c>
      <c r="I653" s="41" t="s">
        <v>288</v>
      </c>
      <c r="J653" s="41" t="s">
        <v>575</v>
      </c>
      <c r="K653" s="41" t="s">
        <v>623</v>
      </c>
      <c r="L653" s="41" t="s">
        <v>304</v>
      </c>
      <c r="M653" s="41" t="s">
        <v>88</v>
      </c>
      <c r="N653" s="42">
        <v>1615</v>
      </c>
      <c r="O653" s="42">
        <v>1</v>
      </c>
      <c r="P653" s="41" t="s">
        <v>82</v>
      </c>
      <c r="Q653" s="41" t="s">
        <v>89</v>
      </c>
      <c r="R653" s="41" t="s">
        <v>863</v>
      </c>
      <c r="S653" s="41" t="s">
        <v>625</v>
      </c>
      <c r="T653" s="41" t="s">
        <v>626</v>
      </c>
      <c r="U653" s="41" t="s">
        <v>706</v>
      </c>
      <c r="V653" s="1">
        <v>19.2</v>
      </c>
      <c r="W653" s="1">
        <v>11.2</v>
      </c>
      <c r="X653" s="1">
        <v>11.2</v>
      </c>
    </row>
    <row r="654" spans="1:24" ht="26.25" hidden="1" customHeight="1">
      <c r="A654" s="41" t="s">
        <v>22</v>
      </c>
      <c r="B654" s="41" t="s">
        <v>24</v>
      </c>
      <c r="C654" s="41" t="s">
        <v>1359</v>
      </c>
      <c r="D654" s="41" t="s">
        <v>24</v>
      </c>
      <c r="E654" s="41" t="s">
        <v>1369</v>
      </c>
      <c r="F654" s="41" t="s">
        <v>1370</v>
      </c>
      <c r="G654" s="41"/>
      <c r="H654" s="41" t="s">
        <v>287</v>
      </c>
      <c r="I654" s="41" t="s">
        <v>315</v>
      </c>
      <c r="J654" s="41" t="s">
        <v>302</v>
      </c>
      <c r="K654" s="41" t="s">
        <v>303</v>
      </c>
      <c r="L654" s="41" t="s">
        <v>304</v>
      </c>
      <c r="M654" s="41" t="s">
        <v>316</v>
      </c>
      <c r="N654" s="42">
        <v>1650</v>
      </c>
      <c r="O654" s="42">
        <v>1</v>
      </c>
      <c r="P654" s="41" t="s">
        <v>215</v>
      </c>
      <c r="Q654" s="41" t="s">
        <v>89</v>
      </c>
      <c r="R654" s="41" t="s">
        <v>863</v>
      </c>
      <c r="S654" s="41" t="s">
        <v>252</v>
      </c>
      <c r="T654" s="41" t="s">
        <v>626</v>
      </c>
      <c r="U654" s="41" t="s">
        <v>89</v>
      </c>
      <c r="V654" s="1"/>
      <c r="W654" s="1"/>
      <c r="X654" s="1"/>
    </row>
    <row r="655" spans="1:24" ht="26.25" hidden="1" customHeight="1">
      <c r="A655" s="41" t="s">
        <v>22</v>
      </c>
      <c r="B655" s="41" t="s">
        <v>276</v>
      </c>
      <c r="C655" s="41" t="s">
        <v>1371</v>
      </c>
      <c r="D655" s="41" t="s">
        <v>25</v>
      </c>
      <c r="E655" s="41" t="s">
        <v>102</v>
      </c>
      <c r="F655" s="41" t="s">
        <v>1372</v>
      </c>
      <c r="G655" s="41" t="s">
        <v>1373</v>
      </c>
      <c r="H655" s="41" t="s">
        <v>287</v>
      </c>
      <c r="I655" s="41" t="s">
        <v>1374</v>
      </c>
      <c r="J655" s="41" t="s">
        <v>575</v>
      </c>
      <c r="K655" s="41" t="s">
        <v>576</v>
      </c>
      <c r="L655" s="41" t="s">
        <v>304</v>
      </c>
      <c r="M655" s="41" t="s">
        <v>88</v>
      </c>
      <c r="N655" s="42">
        <v>1616</v>
      </c>
      <c r="O655" s="42">
        <v>28</v>
      </c>
      <c r="P655" s="41" t="s">
        <v>82</v>
      </c>
      <c r="Q655" s="41" t="s">
        <v>101</v>
      </c>
      <c r="R655" s="41" t="s">
        <v>200</v>
      </c>
      <c r="S655" s="41" t="s">
        <v>252</v>
      </c>
      <c r="T655" s="41" t="s">
        <v>202</v>
      </c>
      <c r="U655" s="41" t="s">
        <v>572</v>
      </c>
      <c r="V655" s="1">
        <v>11.566000000000001</v>
      </c>
      <c r="W655" s="1">
        <v>8.1750000000000007</v>
      </c>
      <c r="X655" s="1">
        <v>8.1750000000000007</v>
      </c>
    </row>
    <row r="656" spans="1:24" ht="26.25" hidden="1" customHeight="1">
      <c r="A656" s="41" t="s">
        <v>22</v>
      </c>
      <c r="B656" s="41" t="s">
        <v>276</v>
      </c>
      <c r="C656" s="41" t="s">
        <v>1371</v>
      </c>
      <c r="D656" s="41" t="s">
        <v>25</v>
      </c>
      <c r="E656" s="41" t="s">
        <v>815</v>
      </c>
      <c r="F656" s="41" t="s">
        <v>816</v>
      </c>
      <c r="G656" s="41"/>
      <c r="H656" s="41" t="s">
        <v>287</v>
      </c>
      <c r="I656" s="41" t="s">
        <v>315</v>
      </c>
      <c r="J656" s="41" t="s">
        <v>575</v>
      </c>
      <c r="K656" s="41" t="s">
        <v>623</v>
      </c>
      <c r="L656" s="41" t="s">
        <v>304</v>
      </c>
      <c r="M656" s="41" t="s">
        <v>88</v>
      </c>
      <c r="N656" s="42">
        <v>1616</v>
      </c>
      <c r="O656" s="42">
        <v>27</v>
      </c>
      <c r="P656" s="41" t="s">
        <v>215</v>
      </c>
      <c r="Q656" s="41" t="s">
        <v>101</v>
      </c>
      <c r="R656" s="41" t="s">
        <v>685</v>
      </c>
      <c r="S656" s="41" t="s">
        <v>252</v>
      </c>
      <c r="T656" s="41" t="s">
        <v>202</v>
      </c>
      <c r="U656" s="41" t="s">
        <v>727</v>
      </c>
      <c r="V656" s="1">
        <v>10.14</v>
      </c>
      <c r="W656" s="1">
        <v>0</v>
      </c>
      <c r="X656" s="1"/>
    </row>
    <row r="657" spans="1:24" ht="26.25" hidden="1" customHeight="1">
      <c r="A657" s="41" t="s">
        <v>22</v>
      </c>
      <c r="B657" s="41" t="s">
        <v>276</v>
      </c>
      <c r="C657" s="41" t="s">
        <v>1371</v>
      </c>
      <c r="D657" s="41" t="s">
        <v>25</v>
      </c>
      <c r="E657" s="41" t="s">
        <v>815</v>
      </c>
      <c r="F657" s="41" t="s">
        <v>816</v>
      </c>
      <c r="G657" s="41"/>
      <c r="H657" s="41" t="s">
        <v>287</v>
      </c>
      <c r="I657" s="41" t="s">
        <v>315</v>
      </c>
      <c r="J657" s="41" t="s">
        <v>575</v>
      </c>
      <c r="K657" s="41" t="s">
        <v>623</v>
      </c>
      <c r="L657" s="41" t="s">
        <v>304</v>
      </c>
      <c r="M657" s="41" t="s">
        <v>88</v>
      </c>
      <c r="N657" s="42">
        <v>1616</v>
      </c>
      <c r="O657" s="42">
        <v>81</v>
      </c>
      <c r="P657" s="41" t="s">
        <v>215</v>
      </c>
      <c r="Q657" s="41" t="s">
        <v>101</v>
      </c>
      <c r="R657" s="41" t="s">
        <v>766</v>
      </c>
      <c r="S657" s="41" t="s">
        <v>252</v>
      </c>
      <c r="T657" s="41" t="s">
        <v>202</v>
      </c>
      <c r="U657" s="41" t="s">
        <v>727</v>
      </c>
      <c r="V657" s="1"/>
      <c r="W657" s="1">
        <v>0</v>
      </c>
      <c r="X657" s="1"/>
    </row>
    <row r="658" spans="1:24" ht="26.25" hidden="1" customHeight="1">
      <c r="A658" s="41" t="s">
        <v>22</v>
      </c>
      <c r="B658" s="41" t="s">
        <v>276</v>
      </c>
      <c r="C658" s="41" t="s">
        <v>1371</v>
      </c>
      <c r="D658" s="41" t="s">
        <v>25</v>
      </c>
      <c r="E658" s="41" t="s">
        <v>1375</v>
      </c>
      <c r="F658" s="41" t="s">
        <v>816</v>
      </c>
      <c r="G658" s="41"/>
      <c r="H658" s="41" t="s">
        <v>287</v>
      </c>
      <c r="I658" s="41" t="s">
        <v>315</v>
      </c>
      <c r="J658" s="41" t="s">
        <v>575</v>
      </c>
      <c r="K658" s="41" t="s">
        <v>660</v>
      </c>
      <c r="L658" s="41" t="s">
        <v>304</v>
      </c>
      <c r="M658" s="41" t="s">
        <v>88</v>
      </c>
      <c r="N658" s="42">
        <v>1616</v>
      </c>
      <c r="O658" s="42">
        <v>35</v>
      </c>
      <c r="P658" s="41" t="s">
        <v>215</v>
      </c>
      <c r="Q658" s="41" t="s">
        <v>101</v>
      </c>
      <c r="R658" s="41" t="s">
        <v>282</v>
      </c>
      <c r="S658" s="41" t="s">
        <v>252</v>
      </c>
      <c r="T658" s="41" t="s">
        <v>202</v>
      </c>
      <c r="U658" s="41" t="s">
        <v>727</v>
      </c>
      <c r="V658" s="1"/>
      <c r="W658" s="1"/>
      <c r="X658" s="1"/>
    </row>
    <row r="659" spans="1:24" ht="26.25" hidden="1" customHeight="1">
      <c r="A659" s="41" t="s">
        <v>22</v>
      </c>
      <c r="B659" s="41" t="s">
        <v>276</v>
      </c>
      <c r="C659" s="41" t="s">
        <v>1371</v>
      </c>
      <c r="D659" s="41" t="s">
        <v>25</v>
      </c>
      <c r="E659" s="41" t="s">
        <v>1376</v>
      </c>
      <c r="F659" s="41" t="s">
        <v>1377</v>
      </c>
      <c r="G659" s="41"/>
      <c r="H659" s="41" t="s">
        <v>287</v>
      </c>
      <c r="I659" s="41" t="s">
        <v>315</v>
      </c>
      <c r="J659" s="41" t="s">
        <v>575</v>
      </c>
      <c r="K659" s="41" t="s">
        <v>660</v>
      </c>
      <c r="L659" s="41" t="s">
        <v>304</v>
      </c>
      <c r="M659" s="41" t="s">
        <v>88</v>
      </c>
      <c r="N659" s="42">
        <v>1616</v>
      </c>
      <c r="O659" s="42">
        <v>3</v>
      </c>
      <c r="P659" s="41" t="s">
        <v>215</v>
      </c>
      <c r="Q659" s="41" t="s">
        <v>101</v>
      </c>
      <c r="R659" s="41" t="s">
        <v>282</v>
      </c>
      <c r="S659" s="41" t="s">
        <v>252</v>
      </c>
      <c r="T659" s="41" t="s">
        <v>202</v>
      </c>
      <c r="U659" s="41" t="s">
        <v>203</v>
      </c>
      <c r="V659" s="1">
        <v>23</v>
      </c>
      <c r="W659" s="1">
        <v>0</v>
      </c>
      <c r="X659" s="1"/>
    </row>
    <row r="660" spans="1:24" ht="26.25" hidden="1" customHeight="1">
      <c r="A660" s="41" t="s">
        <v>22</v>
      </c>
      <c r="B660" s="41" t="s">
        <v>276</v>
      </c>
      <c r="C660" s="41" t="s">
        <v>1371</v>
      </c>
      <c r="D660" s="41" t="s">
        <v>25</v>
      </c>
      <c r="E660" s="41" t="s">
        <v>1378</v>
      </c>
      <c r="F660" s="41" t="s">
        <v>1379</v>
      </c>
      <c r="G660" s="41" t="s">
        <v>1380</v>
      </c>
      <c r="H660" s="41" t="s">
        <v>287</v>
      </c>
      <c r="I660" s="41" t="s">
        <v>1374</v>
      </c>
      <c r="J660" s="41" t="s">
        <v>575</v>
      </c>
      <c r="K660" s="41" t="s">
        <v>576</v>
      </c>
      <c r="L660" s="41" t="s">
        <v>304</v>
      </c>
      <c r="M660" s="41" t="s">
        <v>88</v>
      </c>
      <c r="N660" s="42">
        <v>1616</v>
      </c>
      <c r="O660" s="42">
        <v>12</v>
      </c>
      <c r="P660" s="41" t="s">
        <v>560</v>
      </c>
      <c r="Q660" s="41" t="s">
        <v>101</v>
      </c>
      <c r="R660" s="41" t="s">
        <v>282</v>
      </c>
      <c r="S660" s="41" t="s">
        <v>252</v>
      </c>
      <c r="T660" s="41" t="s">
        <v>202</v>
      </c>
      <c r="U660" s="41" t="s">
        <v>727</v>
      </c>
      <c r="V660" s="1">
        <v>3.5</v>
      </c>
      <c r="W660" s="1">
        <v>3.5</v>
      </c>
      <c r="X660" s="1"/>
    </row>
    <row r="661" spans="1:24" ht="26.25" hidden="1" customHeight="1">
      <c r="A661" s="41" t="s">
        <v>22</v>
      </c>
      <c r="B661" s="41" t="s">
        <v>276</v>
      </c>
      <c r="C661" s="41" t="s">
        <v>1371</v>
      </c>
      <c r="D661" s="41" t="s">
        <v>25</v>
      </c>
      <c r="E661" s="41" t="s">
        <v>1381</v>
      </c>
      <c r="F661" s="41" t="s">
        <v>1382</v>
      </c>
      <c r="G661" s="41"/>
      <c r="H661" s="41" t="s">
        <v>287</v>
      </c>
      <c r="I661" s="41" t="s">
        <v>1374</v>
      </c>
      <c r="J661" s="41" t="s">
        <v>575</v>
      </c>
      <c r="K661" s="41" t="s">
        <v>576</v>
      </c>
      <c r="L661" s="41" t="s">
        <v>304</v>
      </c>
      <c r="M661" s="41" t="s">
        <v>88</v>
      </c>
      <c r="N661" s="42">
        <v>1616</v>
      </c>
      <c r="O661" s="42">
        <v>62</v>
      </c>
      <c r="P661" s="41" t="s">
        <v>215</v>
      </c>
      <c r="Q661" s="41" t="s">
        <v>101</v>
      </c>
      <c r="R661" s="41" t="s">
        <v>282</v>
      </c>
      <c r="S661" s="41" t="s">
        <v>625</v>
      </c>
      <c r="T661" s="41" t="s">
        <v>202</v>
      </c>
      <c r="U661" s="41" t="s">
        <v>727</v>
      </c>
      <c r="V661" s="1"/>
      <c r="W661" s="1"/>
      <c r="X661" s="1"/>
    </row>
    <row r="662" spans="1:24" ht="26.25" hidden="1" customHeight="1">
      <c r="A662" s="41" t="s">
        <v>22</v>
      </c>
      <c r="B662" s="41" t="s">
        <v>276</v>
      </c>
      <c r="C662" s="41" t="s">
        <v>1371</v>
      </c>
      <c r="D662" s="41" t="s">
        <v>25</v>
      </c>
      <c r="E662" s="41" t="s">
        <v>109</v>
      </c>
      <c r="F662" s="41" t="s">
        <v>1383</v>
      </c>
      <c r="G662" s="41" t="s">
        <v>1384</v>
      </c>
      <c r="H662" s="41" t="s">
        <v>287</v>
      </c>
      <c r="I662" s="41" t="s">
        <v>315</v>
      </c>
      <c r="J662" s="41" t="s">
        <v>575</v>
      </c>
      <c r="K662" s="41" t="s">
        <v>660</v>
      </c>
      <c r="L662" s="41" t="s">
        <v>304</v>
      </c>
      <c r="M662" s="41" t="s">
        <v>88</v>
      </c>
      <c r="N662" s="42">
        <v>1616</v>
      </c>
      <c r="O662" s="42">
        <v>2</v>
      </c>
      <c r="P662" s="41" t="s">
        <v>82</v>
      </c>
      <c r="Q662" s="41" t="s">
        <v>101</v>
      </c>
      <c r="R662" s="41" t="s">
        <v>748</v>
      </c>
      <c r="S662" s="41" t="s">
        <v>252</v>
      </c>
      <c r="T662" s="41" t="s">
        <v>202</v>
      </c>
      <c r="U662" s="41" t="s">
        <v>203</v>
      </c>
      <c r="V662" s="1">
        <v>1.31</v>
      </c>
      <c r="W662" s="1">
        <v>2.3199999999999998</v>
      </c>
      <c r="X662" s="1">
        <v>2.3199999999999998</v>
      </c>
    </row>
    <row r="663" spans="1:24" ht="26.25" hidden="1" customHeight="1">
      <c r="A663" s="41" t="s">
        <v>22</v>
      </c>
      <c r="B663" s="41" t="s">
        <v>276</v>
      </c>
      <c r="C663" s="41" t="s">
        <v>1371</v>
      </c>
      <c r="D663" s="41" t="s">
        <v>25</v>
      </c>
      <c r="E663" s="41" t="s">
        <v>1385</v>
      </c>
      <c r="F663" s="41" t="s">
        <v>1386</v>
      </c>
      <c r="G663" s="41"/>
      <c r="H663" s="41" t="s">
        <v>287</v>
      </c>
      <c r="I663" s="41" t="s">
        <v>315</v>
      </c>
      <c r="J663" s="41" t="s">
        <v>575</v>
      </c>
      <c r="K663" s="41" t="s">
        <v>623</v>
      </c>
      <c r="L663" s="41" t="s">
        <v>304</v>
      </c>
      <c r="M663" s="41" t="s">
        <v>88</v>
      </c>
      <c r="N663" s="42">
        <v>1616</v>
      </c>
      <c r="O663" s="42">
        <v>26</v>
      </c>
      <c r="P663" s="41" t="s">
        <v>199</v>
      </c>
      <c r="Q663" s="41" t="s">
        <v>90</v>
      </c>
      <c r="R663" s="41" t="s">
        <v>282</v>
      </c>
      <c r="S663" s="41" t="s">
        <v>252</v>
      </c>
      <c r="T663" s="41" t="s">
        <v>202</v>
      </c>
      <c r="U663" s="41" t="s">
        <v>706</v>
      </c>
      <c r="V663" s="1">
        <v>3.1</v>
      </c>
      <c r="W663" s="1">
        <v>0</v>
      </c>
      <c r="X663" s="1"/>
    </row>
    <row r="664" spans="1:24" ht="26.25" hidden="1" customHeight="1">
      <c r="A664" s="41" t="s">
        <v>22</v>
      </c>
      <c r="B664" s="41" t="s">
        <v>276</v>
      </c>
      <c r="C664" s="41" t="s">
        <v>1371</v>
      </c>
      <c r="D664" s="41" t="s">
        <v>25</v>
      </c>
      <c r="E664" s="41" t="s">
        <v>1387</v>
      </c>
      <c r="F664" s="41" t="s">
        <v>1386</v>
      </c>
      <c r="G664" s="41"/>
      <c r="H664" s="41" t="s">
        <v>287</v>
      </c>
      <c r="I664" s="41" t="s">
        <v>288</v>
      </c>
      <c r="J664" s="41" t="s">
        <v>575</v>
      </c>
      <c r="K664" s="41" t="s">
        <v>623</v>
      </c>
      <c r="L664" s="41" t="s">
        <v>304</v>
      </c>
      <c r="M664" s="41" t="s">
        <v>88</v>
      </c>
      <c r="N664" s="42">
        <v>1616</v>
      </c>
      <c r="O664" s="42">
        <v>60</v>
      </c>
      <c r="P664" s="41" t="s">
        <v>215</v>
      </c>
      <c r="Q664" s="41" t="s">
        <v>89</v>
      </c>
      <c r="R664" s="41" t="s">
        <v>282</v>
      </c>
      <c r="S664" s="41" t="s">
        <v>625</v>
      </c>
      <c r="T664" s="41" t="s">
        <v>626</v>
      </c>
      <c r="U664" s="41" t="s">
        <v>89</v>
      </c>
      <c r="V664" s="1"/>
      <c r="W664" s="1"/>
      <c r="X664" s="1"/>
    </row>
    <row r="665" spans="1:24" ht="26.25" hidden="1" customHeight="1">
      <c r="A665" s="41" t="s">
        <v>22</v>
      </c>
      <c r="B665" s="41" t="s">
        <v>276</v>
      </c>
      <c r="C665" s="41" t="s">
        <v>1371</v>
      </c>
      <c r="D665" s="41" t="s">
        <v>25</v>
      </c>
      <c r="E665" s="41" t="s">
        <v>112</v>
      </c>
      <c r="F665" s="41" t="s">
        <v>1388</v>
      </c>
      <c r="G665" s="41" t="s">
        <v>1389</v>
      </c>
      <c r="H665" s="41" t="s">
        <v>287</v>
      </c>
      <c r="I665" s="41" t="s">
        <v>315</v>
      </c>
      <c r="J665" s="41" t="s">
        <v>575</v>
      </c>
      <c r="K665" s="41" t="s">
        <v>660</v>
      </c>
      <c r="L665" s="41" t="s">
        <v>304</v>
      </c>
      <c r="M665" s="41" t="s">
        <v>88</v>
      </c>
      <c r="N665" s="42">
        <v>1616</v>
      </c>
      <c r="O665" s="42">
        <v>61</v>
      </c>
      <c r="P665" s="41" t="s">
        <v>560</v>
      </c>
      <c r="Q665" s="41" t="s">
        <v>97</v>
      </c>
      <c r="R665" s="41" t="s">
        <v>282</v>
      </c>
      <c r="S665" s="41" t="s">
        <v>625</v>
      </c>
      <c r="T665" s="41" t="s">
        <v>202</v>
      </c>
      <c r="U665" s="41" t="s">
        <v>706</v>
      </c>
      <c r="V665" s="1"/>
      <c r="W665" s="1">
        <v>2.5</v>
      </c>
      <c r="X665" s="1"/>
    </row>
    <row r="666" spans="1:24" ht="26.25" hidden="1" customHeight="1">
      <c r="A666" s="41" t="s">
        <v>22</v>
      </c>
      <c r="B666" s="41" t="s">
        <v>276</v>
      </c>
      <c r="C666" s="41" t="s">
        <v>1371</v>
      </c>
      <c r="D666" s="41" t="s">
        <v>25</v>
      </c>
      <c r="E666" s="41" t="s">
        <v>112</v>
      </c>
      <c r="F666" s="41" t="s">
        <v>1390</v>
      </c>
      <c r="G666" s="41" t="s">
        <v>1389</v>
      </c>
      <c r="H666" s="41" t="s">
        <v>287</v>
      </c>
      <c r="I666" s="41" t="s">
        <v>315</v>
      </c>
      <c r="J666" s="41" t="s">
        <v>575</v>
      </c>
      <c r="K666" s="41" t="s">
        <v>660</v>
      </c>
      <c r="L666" s="41" t="s">
        <v>304</v>
      </c>
      <c r="M666" s="41" t="s">
        <v>88</v>
      </c>
      <c r="N666" s="42">
        <v>1616</v>
      </c>
      <c r="O666" s="42">
        <v>29</v>
      </c>
      <c r="P666" s="41" t="s">
        <v>82</v>
      </c>
      <c r="Q666" s="41" t="s">
        <v>101</v>
      </c>
      <c r="R666" s="41" t="s">
        <v>748</v>
      </c>
      <c r="S666" s="41" t="s">
        <v>252</v>
      </c>
      <c r="T666" s="41" t="s">
        <v>202</v>
      </c>
      <c r="U666" s="41" t="s">
        <v>771</v>
      </c>
      <c r="V666" s="1">
        <v>18.157</v>
      </c>
      <c r="W666" s="1">
        <v>13</v>
      </c>
      <c r="X666" s="1">
        <v>13</v>
      </c>
    </row>
    <row r="667" spans="1:24" ht="26.25" hidden="1" customHeight="1">
      <c r="A667" s="41" t="s">
        <v>22</v>
      </c>
      <c r="B667" s="41" t="s">
        <v>276</v>
      </c>
      <c r="C667" s="41" t="s">
        <v>1371</v>
      </c>
      <c r="D667" s="41" t="s">
        <v>25</v>
      </c>
      <c r="E667" s="41" t="s">
        <v>112</v>
      </c>
      <c r="F667" s="41" t="s">
        <v>1390</v>
      </c>
      <c r="G667" s="41" t="s">
        <v>1389</v>
      </c>
      <c r="H667" s="41" t="s">
        <v>287</v>
      </c>
      <c r="I667" s="41" t="s">
        <v>315</v>
      </c>
      <c r="J667" s="41" t="s">
        <v>575</v>
      </c>
      <c r="K667" s="41" t="s">
        <v>660</v>
      </c>
      <c r="L667" s="41" t="s">
        <v>304</v>
      </c>
      <c r="M667" s="41" t="s">
        <v>88</v>
      </c>
      <c r="N667" s="42">
        <v>1616</v>
      </c>
      <c r="O667" s="42">
        <v>41</v>
      </c>
      <c r="P667" s="41" t="s">
        <v>215</v>
      </c>
      <c r="Q667" s="41" t="s">
        <v>101</v>
      </c>
      <c r="R667" s="41" t="s">
        <v>282</v>
      </c>
      <c r="S667" s="41" t="s">
        <v>252</v>
      </c>
      <c r="T667" s="41" t="s">
        <v>202</v>
      </c>
      <c r="U667" s="41" t="s">
        <v>771</v>
      </c>
      <c r="V667" s="1">
        <v>0</v>
      </c>
      <c r="W667" s="1">
        <v>0</v>
      </c>
      <c r="X667" s="1"/>
    </row>
    <row r="668" spans="1:24" ht="26.25" hidden="1" customHeight="1">
      <c r="A668" s="41" t="s">
        <v>22</v>
      </c>
      <c r="B668" s="41" t="s">
        <v>276</v>
      </c>
      <c r="C668" s="41" t="s">
        <v>1371</v>
      </c>
      <c r="D668" s="41" t="s">
        <v>25</v>
      </c>
      <c r="E668" s="41" t="s">
        <v>1391</v>
      </c>
      <c r="F668" s="41" t="s">
        <v>1392</v>
      </c>
      <c r="G668" s="41"/>
      <c r="H668" s="41" t="s">
        <v>287</v>
      </c>
      <c r="I668" s="41" t="s">
        <v>315</v>
      </c>
      <c r="J668" s="41" t="s">
        <v>575</v>
      </c>
      <c r="K668" s="41" t="s">
        <v>660</v>
      </c>
      <c r="L668" s="41" t="s">
        <v>304</v>
      </c>
      <c r="M668" s="41" t="s">
        <v>88</v>
      </c>
      <c r="N668" s="42">
        <v>1616</v>
      </c>
      <c r="O668" s="42">
        <v>51</v>
      </c>
      <c r="P668" s="41" t="s">
        <v>215</v>
      </c>
      <c r="Q668" s="41" t="s">
        <v>101</v>
      </c>
      <c r="R668" s="41" t="s">
        <v>200</v>
      </c>
      <c r="S668" s="41" t="s">
        <v>625</v>
      </c>
      <c r="T668" s="41" t="s">
        <v>202</v>
      </c>
      <c r="U668" s="41" t="s">
        <v>1393</v>
      </c>
      <c r="V668" s="1"/>
      <c r="W668" s="1"/>
      <c r="X668" s="1"/>
    </row>
    <row r="669" spans="1:24" ht="26.25" hidden="1" customHeight="1">
      <c r="A669" s="41" t="s">
        <v>22</v>
      </c>
      <c r="B669" s="41" t="s">
        <v>276</v>
      </c>
      <c r="C669" s="41" t="s">
        <v>1371</v>
      </c>
      <c r="D669" s="41" t="s">
        <v>25</v>
      </c>
      <c r="E669" s="41" t="s">
        <v>1394</v>
      </c>
      <c r="F669" s="41" t="s">
        <v>1395</v>
      </c>
      <c r="G669" s="41"/>
      <c r="H669" s="41" t="s">
        <v>287</v>
      </c>
      <c r="I669" s="41" t="s">
        <v>315</v>
      </c>
      <c r="J669" s="41" t="s">
        <v>575</v>
      </c>
      <c r="K669" s="41" t="s">
        <v>660</v>
      </c>
      <c r="L669" s="41" t="s">
        <v>304</v>
      </c>
      <c r="M669" s="41" t="s">
        <v>88</v>
      </c>
      <c r="N669" s="42">
        <v>1616</v>
      </c>
      <c r="O669" s="42">
        <v>42</v>
      </c>
      <c r="P669" s="41" t="s">
        <v>215</v>
      </c>
      <c r="Q669" s="41" t="s">
        <v>101</v>
      </c>
      <c r="R669" s="41" t="s">
        <v>282</v>
      </c>
      <c r="S669" s="41" t="s">
        <v>252</v>
      </c>
      <c r="T669" s="41" t="s">
        <v>202</v>
      </c>
      <c r="U669" s="41" t="s">
        <v>203</v>
      </c>
      <c r="V669" s="1"/>
      <c r="W669" s="1"/>
      <c r="X669" s="1"/>
    </row>
    <row r="670" spans="1:24" ht="26.25" hidden="1" customHeight="1">
      <c r="A670" s="41" t="s">
        <v>22</v>
      </c>
      <c r="B670" s="41" t="s">
        <v>276</v>
      </c>
      <c r="C670" s="41" t="s">
        <v>1371</v>
      </c>
      <c r="D670" s="41" t="s">
        <v>25</v>
      </c>
      <c r="E670" s="41" t="s">
        <v>1396</v>
      </c>
      <c r="F670" s="41" t="s">
        <v>1397</v>
      </c>
      <c r="G670" s="41"/>
      <c r="H670" s="41" t="s">
        <v>287</v>
      </c>
      <c r="I670" s="41" t="s">
        <v>1374</v>
      </c>
      <c r="J670" s="41" t="s">
        <v>575</v>
      </c>
      <c r="K670" s="41" t="s">
        <v>576</v>
      </c>
      <c r="L670" s="41" t="s">
        <v>304</v>
      </c>
      <c r="M670" s="41" t="s">
        <v>88</v>
      </c>
      <c r="N670" s="42">
        <v>1616</v>
      </c>
      <c r="O670" s="42">
        <v>14</v>
      </c>
      <c r="P670" s="41" t="s">
        <v>560</v>
      </c>
      <c r="Q670" s="41" t="s">
        <v>101</v>
      </c>
      <c r="R670" s="41" t="s">
        <v>282</v>
      </c>
      <c r="S670" s="41" t="s">
        <v>252</v>
      </c>
      <c r="T670" s="41" t="s">
        <v>202</v>
      </c>
      <c r="U670" s="41" t="s">
        <v>727</v>
      </c>
      <c r="V670" s="1">
        <v>0.50700000000000001</v>
      </c>
      <c r="W670" s="1">
        <v>0.50700000000000001</v>
      </c>
      <c r="X670" s="1"/>
    </row>
    <row r="671" spans="1:24" ht="26.25" hidden="1" customHeight="1">
      <c r="A671" s="41" t="s">
        <v>22</v>
      </c>
      <c r="B671" s="41" t="s">
        <v>276</v>
      </c>
      <c r="C671" s="41" t="s">
        <v>1371</v>
      </c>
      <c r="D671" s="41" t="s">
        <v>25</v>
      </c>
      <c r="E671" s="41" t="s">
        <v>1398</v>
      </c>
      <c r="F671" s="41" t="s">
        <v>1399</v>
      </c>
      <c r="G671" s="41"/>
      <c r="H671" s="41" t="s">
        <v>287</v>
      </c>
      <c r="I671" s="41" t="s">
        <v>1374</v>
      </c>
      <c r="J671" s="41" t="s">
        <v>575</v>
      </c>
      <c r="K671" s="41" t="s">
        <v>576</v>
      </c>
      <c r="L671" s="41" t="s">
        <v>304</v>
      </c>
      <c r="M671" s="41" t="s">
        <v>88</v>
      </c>
      <c r="N671" s="42">
        <v>1616</v>
      </c>
      <c r="O671" s="42">
        <v>63</v>
      </c>
      <c r="P671" s="41" t="s">
        <v>215</v>
      </c>
      <c r="Q671" s="41" t="s">
        <v>101</v>
      </c>
      <c r="R671" s="41" t="s">
        <v>282</v>
      </c>
      <c r="S671" s="41" t="s">
        <v>625</v>
      </c>
      <c r="T671" s="41" t="s">
        <v>202</v>
      </c>
      <c r="U671" s="41" t="s">
        <v>727</v>
      </c>
      <c r="V671" s="1"/>
      <c r="W671" s="1"/>
      <c r="X671" s="1"/>
    </row>
    <row r="672" spans="1:24" ht="26.25" hidden="1" customHeight="1">
      <c r="A672" s="41" t="s">
        <v>22</v>
      </c>
      <c r="B672" s="41" t="s">
        <v>276</v>
      </c>
      <c r="C672" s="41" t="s">
        <v>1371</v>
      </c>
      <c r="D672" s="41" t="s">
        <v>25</v>
      </c>
      <c r="E672" s="41" t="s">
        <v>115</v>
      </c>
      <c r="F672" s="41" t="s">
        <v>286</v>
      </c>
      <c r="G672" s="41"/>
      <c r="H672" s="41" t="s">
        <v>287</v>
      </c>
      <c r="I672" s="41" t="s">
        <v>315</v>
      </c>
      <c r="J672" s="41" t="s">
        <v>575</v>
      </c>
      <c r="K672" s="41" t="s">
        <v>660</v>
      </c>
      <c r="L672" s="41" t="s">
        <v>304</v>
      </c>
      <c r="M672" s="41" t="s">
        <v>88</v>
      </c>
      <c r="N672" s="42">
        <v>1616</v>
      </c>
      <c r="O672" s="42">
        <v>78</v>
      </c>
      <c r="P672" s="41" t="s">
        <v>82</v>
      </c>
      <c r="Q672" s="41" t="s">
        <v>101</v>
      </c>
      <c r="R672" s="41" t="s">
        <v>200</v>
      </c>
      <c r="S672" s="41" t="s">
        <v>252</v>
      </c>
      <c r="T672" s="41" t="s">
        <v>202</v>
      </c>
      <c r="U672" s="41" t="s">
        <v>203</v>
      </c>
      <c r="V672" s="1"/>
      <c r="W672" s="1">
        <v>10</v>
      </c>
      <c r="X672" s="1">
        <v>9</v>
      </c>
    </row>
    <row r="673" spans="1:24" ht="26.25" hidden="1" customHeight="1">
      <c r="A673" s="41" t="s">
        <v>22</v>
      </c>
      <c r="B673" s="41" t="s">
        <v>276</v>
      </c>
      <c r="C673" s="41" t="s">
        <v>1371</v>
      </c>
      <c r="D673" s="41" t="s">
        <v>25</v>
      </c>
      <c r="E673" s="41" t="s">
        <v>116</v>
      </c>
      <c r="F673" s="41" t="s">
        <v>286</v>
      </c>
      <c r="G673" s="41"/>
      <c r="H673" s="41" t="s">
        <v>287</v>
      </c>
      <c r="I673" s="41" t="s">
        <v>315</v>
      </c>
      <c r="J673" s="41" t="s">
        <v>575</v>
      </c>
      <c r="K673" s="41" t="s">
        <v>660</v>
      </c>
      <c r="L673" s="41" t="s">
        <v>304</v>
      </c>
      <c r="M673" s="41" t="s">
        <v>88</v>
      </c>
      <c r="N673" s="42">
        <v>1616</v>
      </c>
      <c r="O673" s="42">
        <v>77</v>
      </c>
      <c r="P673" s="41" t="s">
        <v>82</v>
      </c>
      <c r="Q673" s="41" t="s">
        <v>101</v>
      </c>
      <c r="R673" s="41" t="s">
        <v>200</v>
      </c>
      <c r="S673" s="41" t="s">
        <v>252</v>
      </c>
      <c r="T673" s="41" t="s">
        <v>202</v>
      </c>
      <c r="U673" s="41" t="s">
        <v>203</v>
      </c>
      <c r="V673" s="1"/>
      <c r="W673" s="1">
        <v>3</v>
      </c>
      <c r="X673" s="1">
        <v>3</v>
      </c>
    </row>
    <row r="674" spans="1:24" ht="26.25" hidden="1" customHeight="1">
      <c r="A674" s="41" t="s">
        <v>22</v>
      </c>
      <c r="B674" s="41" t="s">
        <v>276</v>
      </c>
      <c r="C674" s="41" t="s">
        <v>1371</v>
      </c>
      <c r="D674" s="41" t="s">
        <v>25</v>
      </c>
      <c r="E674" s="41" t="s">
        <v>117</v>
      </c>
      <c r="F674" s="41" t="s">
        <v>1400</v>
      </c>
      <c r="G674" s="41" t="s">
        <v>1401</v>
      </c>
      <c r="H674" s="41" t="s">
        <v>287</v>
      </c>
      <c r="I674" s="41" t="s">
        <v>315</v>
      </c>
      <c r="J674" s="41" t="s">
        <v>575</v>
      </c>
      <c r="K674" s="41" t="s">
        <v>660</v>
      </c>
      <c r="L674" s="41" t="s">
        <v>304</v>
      </c>
      <c r="M674" s="41" t="s">
        <v>88</v>
      </c>
      <c r="N674" s="42">
        <v>1616</v>
      </c>
      <c r="O674" s="42">
        <v>8</v>
      </c>
      <c r="P674" s="41" t="s">
        <v>82</v>
      </c>
      <c r="Q674" s="41" t="s">
        <v>101</v>
      </c>
      <c r="R674" s="41" t="s">
        <v>282</v>
      </c>
      <c r="S674" s="41" t="s">
        <v>252</v>
      </c>
      <c r="T674" s="41" t="s">
        <v>202</v>
      </c>
      <c r="U674" s="41" t="s">
        <v>727</v>
      </c>
      <c r="V674" s="1">
        <v>15</v>
      </c>
      <c r="W674" s="1">
        <v>30.053000000000001</v>
      </c>
      <c r="X674" s="1">
        <v>39.814</v>
      </c>
    </row>
    <row r="675" spans="1:24" ht="26.25" hidden="1" customHeight="1">
      <c r="A675" s="41" t="s">
        <v>22</v>
      </c>
      <c r="B675" s="41" t="s">
        <v>276</v>
      </c>
      <c r="C675" s="41" t="s">
        <v>1371</v>
      </c>
      <c r="D675" s="41" t="s">
        <v>25</v>
      </c>
      <c r="E675" s="41" t="s">
        <v>117</v>
      </c>
      <c r="F675" s="41" t="s">
        <v>1400</v>
      </c>
      <c r="G675" s="41" t="s">
        <v>1401</v>
      </c>
      <c r="H675" s="41" t="s">
        <v>287</v>
      </c>
      <c r="I675" s="41" t="s">
        <v>315</v>
      </c>
      <c r="J675" s="41" t="s">
        <v>575</v>
      </c>
      <c r="K675" s="41" t="s">
        <v>660</v>
      </c>
      <c r="L675" s="41" t="s">
        <v>304</v>
      </c>
      <c r="M675" s="41" t="s">
        <v>88</v>
      </c>
      <c r="N675" s="42">
        <v>1616</v>
      </c>
      <c r="O675" s="42">
        <v>72</v>
      </c>
      <c r="P675" s="41" t="s">
        <v>199</v>
      </c>
      <c r="Q675" s="41" t="s">
        <v>101</v>
      </c>
      <c r="R675" s="41" t="s">
        <v>282</v>
      </c>
      <c r="S675" s="41" t="s">
        <v>252</v>
      </c>
      <c r="T675" s="41" t="s">
        <v>202</v>
      </c>
      <c r="U675" s="41" t="s">
        <v>739</v>
      </c>
      <c r="V675" s="1"/>
      <c r="W675" s="1">
        <v>0</v>
      </c>
      <c r="X675" s="1"/>
    </row>
    <row r="676" spans="1:24" ht="26.25" hidden="1" customHeight="1">
      <c r="A676" s="41" t="s">
        <v>22</v>
      </c>
      <c r="B676" s="41" t="s">
        <v>276</v>
      </c>
      <c r="C676" s="41" t="s">
        <v>1371</v>
      </c>
      <c r="D676" s="41" t="s">
        <v>25</v>
      </c>
      <c r="E676" s="41" t="s">
        <v>117</v>
      </c>
      <c r="F676" s="41" t="s">
        <v>1402</v>
      </c>
      <c r="G676" s="41" t="s">
        <v>1401</v>
      </c>
      <c r="H676" s="41" t="s">
        <v>287</v>
      </c>
      <c r="I676" s="41" t="s">
        <v>288</v>
      </c>
      <c r="J676" s="41" t="s">
        <v>575</v>
      </c>
      <c r="K676" s="41" t="s">
        <v>660</v>
      </c>
      <c r="L676" s="41" t="s">
        <v>304</v>
      </c>
      <c r="M676" s="41" t="s">
        <v>88</v>
      </c>
      <c r="N676" s="42">
        <v>1616</v>
      </c>
      <c r="O676" s="42">
        <v>32</v>
      </c>
      <c r="P676" s="41" t="s">
        <v>199</v>
      </c>
      <c r="Q676" s="41" t="s">
        <v>90</v>
      </c>
      <c r="R676" s="41" t="s">
        <v>282</v>
      </c>
      <c r="S676" s="41" t="s">
        <v>252</v>
      </c>
      <c r="T676" s="41" t="s">
        <v>202</v>
      </c>
      <c r="U676" s="41" t="s">
        <v>706</v>
      </c>
      <c r="V676" s="1">
        <v>0</v>
      </c>
      <c r="W676" s="1">
        <v>0</v>
      </c>
      <c r="X676" s="1"/>
    </row>
    <row r="677" spans="1:24" ht="26.25" hidden="1" customHeight="1">
      <c r="A677" s="41" t="s">
        <v>22</v>
      </c>
      <c r="B677" s="41" t="s">
        <v>276</v>
      </c>
      <c r="C677" s="41" t="s">
        <v>1371</v>
      </c>
      <c r="D677" s="41" t="s">
        <v>25</v>
      </c>
      <c r="E677" s="41" t="s">
        <v>117</v>
      </c>
      <c r="F677" s="41" t="s">
        <v>1402</v>
      </c>
      <c r="G677" s="41" t="s">
        <v>1401</v>
      </c>
      <c r="H677" s="41" t="s">
        <v>287</v>
      </c>
      <c r="I677" s="41" t="s">
        <v>315</v>
      </c>
      <c r="J677" s="41" t="s">
        <v>575</v>
      </c>
      <c r="K677" s="41" t="s">
        <v>660</v>
      </c>
      <c r="L677" s="41" t="s">
        <v>304</v>
      </c>
      <c r="M677" s="41" t="s">
        <v>88</v>
      </c>
      <c r="N677" s="42">
        <v>1616</v>
      </c>
      <c r="O677" s="42">
        <v>15</v>
      </c>
      <c r="P677" s="41" t="s">
        <v>560</v>
      </c>
      <c r="Q677" s="41" t="s">
        <v>90</v>
      </c>
      <c r="R677" s="41" t="s">
        <v>282</v>
      </c>
      <c r="S677" s="41" t="s">
        <v>252</v>
      </c>
      <c r="T677" s="41" t="s">
        <v>202</v>
      </c>
      <c r="U677" s="41" t="s">
        <v>706</v>
      </c>
      <c r="V677" s="1">
        <v>127</v>
      </c>
      <c r="W677" s="1">
        <v>29.751999999999999</v>
      </c>
      <c r="X677" s="1"/>
    </row>
    <row r="678" spans="1:24" ht="26.25" hidden="1" customHeight="1">
      <c r="A678" s="41" t="s">
        <v>22</v>
      </c>
      <c r="B678" s="41" t="s">
        <v>276</v>
      </c>
      <c r="C678" s="41" t="s">
        <v>1371</v>
      </c>
      <c r="D678" s="41" t="s">
        <v>25</v>
      </c>
      <c r="E678" s="41" t="s">
        <v>118</v>
      </c>
      <c r="F678" s="41" t="s">
        <v>1403</v>
      </c>
      <c r="G678" s="41" t="s">
        <v>1404</v>
      </c>
      <c r="H678" s="41" t="s">
        <v>287</v>
      </c>
      <c r="I678" s="41" t="s">
        <v>315</v>
      </c>
      <c r="J678" s="41" t="s">
        <v>575</v>
      </c>
      <c r="K678" s="41" t="s">
        <v>660</v>
      </c>
      <c r="L678" s="41" t="s">
        <v>304</v>
      </c>
      <c r="M678" s="41" t="s">
        <v>88</v>
      </c>
      <c r="N678" s="42">
        <v>1616</v>
      </c>
      <c r="O678" s="42">
        <v>16</v>
      </c>
      <c r="P678" s="41" t="s">
        <v>82</v>
      </c>
      <c r="Q678" s="41" t="s">
        <v>101</v>
      </c>
      <c r="R678" s="41" t="s">
        <v>624</v>
      </c>
      <c r="S678" s="41" t="s">
        <v>252</v>
      </c>
      <c r="T678" s="41" t="s">
        <v>202</v>
      </c>
      <c r="U678" s="41" t="s">
        <v>727</v>
      </c>
      <c r="V678" s="1">
        <v>18</v>
      </c>
      <c r="W678" s="1">
        <v>18</v>
      </c>
      <c r="X678" s="1">
        <v>33.198</v>
      </c>
    </row>
    <row r="679" spans="1:24" ht="26.25" hidden="1" customHeight="1">
      <c r="A679" s="41" t="s">
        <v>22</v>
      </c>
      <c r="B679" s="41" t="s">
        <v>276</v>
      </c>
      <c r="C679" s="41" t="s">
        <v>1371</v>
      </c>
      <c r="D679" s="41" t="s">
        <v>25</v>
      </c>
      <c r="E679" s="41" t="s">
        <v>118</v>
      </c>
      <c r="F679" s="41" t="s">
        <v>1403</v>
      </c>
      <c r="G679" s="41" t="s">
        <v>1404</v>
      </c>
      <c r="H679" s="41" t="s">
        <v>287</v>
      </c>
      <c r="I679" s="41" t="s">
        <v>315</v>
      </c>
      <c r="J679" s="41" t="s">
        <v>575</v>
      </c>
      <c r="K679" s="41" t="s">
        <v>660</v>
      </c>
      <c r="L679" s="41" t="s">
        <v>304</v>
      </c>
      <c r="M679" s="41" t="s">
        <v>88</v>
      </c>
      <c r="N679" s="42">
        <v>1616</v>
      </c>
      <c r="O679" s="42">
        <v>73</v>
      </c>
      <c r="P679" s="41" t="s">
        <v>199</v>
      </c>
      <c r="Q679" s="41" t="s">
        <v>101</v>
      </c>
      <c r="R679" s="41" t="s">
        <v>624</v>
      </c>
      <c r="S679" s="41" t="s">
        <v>252</v>
      </c>
      <c r="T679" s="41" t="s">
        <v>202</v>
      </c>
      <c r="U679" s="41" t="s">
        <v>739</v>
      </c>
      <c r="V679" s="1"/>
      <c r="W679" s="1">
        <v>0</v>
      </c>
      <c r="X679" s="1"/>
    </row>
    <row r="680" spans="1:24" ht="26.25" hidden="1" customHeight="1">
      <c r="A680" s="41" t="s">
        <v>22</v>
      </c>
      <c r="B680" s="41" t="s">
        <v>276</v>
      </c>
      <c r="C680" s="41" t="s">
        <v>1371</v>
      </c>
      <c r="D680" s="41" t="s">
        <v>25</v>
      </c>
      <c r="E680" s="41" t="s">
        <v>118</v>
      </c>
      <c r="F680" s="41" t="s">
        <v>1402</v>
      </c>
      <c r="G680" s="41" t="s">
        <v>1404</v>
      </c>
      <c r="H680" s="41" t="s">
        <v>287</v>
      </c>
      <c r="I680" s="41" t="s">
        <v>315</v>
      </c>
      <c r="J680" s="41" t="s">
        <v>575</v>
      </c>
      <c r="K680" s="41" t="s">
        <v>660</v>
      </c>
      <c r="L680" s="41" t="s">
        <v>304</v>
      </c>
      <c r="M680" s="41" t="s">
        <v>88</v>
      </c>
      <c r="N680" s="42">
        <v>1616</v>
      </c>
      <c r="O680" s="42">
        <v>17</v>
      </c>
      <c r="P680" s="41" t="s">
        <v>560</v>
      </c>
      <c r="Q680" s="41" t="s">
        <v>90</v>
      </c>
      <c r="R680" s="41" t="s">
        <v>624</v>
      </c>
      <c r="S680" s="41" t="s">
        <v>252</v>
      </c>
      <c r="T680" s="41" t="s">
        <v>202</v>
      </c>
      <c r="U680" s="41" t="s">
        <v>706</v>
      </c>
      <c r="V680" s="1">
        <v>25</v>
      </c>
      <c r="W680" s="1">
        <v>25</v>
      </c>
      <c r="X680" s="1"/>
    </row>
    <row r="681" spans="1:24" ht="26.25" hidden="1" customHeight="1">
      <c r="A681" s="41" t="s">
        <v>22</v>
      </c>
      <c r="B681" s="41" t="s">
        <v>276</v>
      </c>
      <c r="C681" s="41" t="s">
        <v>1371</v>
      </c>
      <c r="D681" s="41" t="s">
        <v>25</v>
      </c>
      <c r="E681" s="41" t="s">
        <v>1405</v>
      </c>
      <c r="F681" s="41" t="s">
        <v>286</v>
      </c>
      <c r="G681" s="41"/>
      <c r="H681" s="41" t="s">
        <v>287</v>
      </c>
      <c r="I681" s="41" t="s">
        <v>315</v>
      </c>
      <c r="J681" s="41" t="s">
        <v>575</v>
      </c>
      <c r="K681" s="41" t="s">
        <v>660</v>
      </c>
      <c r="L681" s="41" t="s">
        <v>304</v>
      </c>
      <c r="M681" s="41" t="s">
        <v>88</v>
      </c>
      <c r="N681" s="42">
        <v>1616</v>
      </c>
      <c r="O681" s="42">
        <v>64</v>
      </c>
      <c r="P681" s="41" t="s">
        <v>215</v>
      </c>
      <c r="Q681" s="41" t="s">
        <v>90</v>
      </c>
      <c r="R681" s="41" t="s">
        <v>282</v>
      </c>
      <c r="S681" s="41" t="s">
        <v>625</v>
      </c>
      <c r="T681" s="41" t="s">
        <v>202</v>
      </c>
      <c r="U681" s="41" t="s">
        <v>706</v>
      </c>
      <c r="V681" s="1"/>
      <c r="W681" s="1"/>
      <c r="X681" s="1"/>
    </row>
    <row r="682" spans="1:24" ht="26.25" hidden="1" customHeight="1">
      <c r="A682" s="41" t="s">
        <v>22</v>
      </c>
      <c r="B682" s="41" t="s">
        <v>276</v>
      </c>
      <c r="C682" s="41" t="s">
        <v>1371</v>
      </c>
      <c r="D682" s="41" t="s">
        <v>25</v>
      </c>
      <c r="E682" s="41" t="s">
        <v>1406</v>
      </c>
      <c r="F682" s="41" t="s">
        <v>1407</v>
      </c>
      <c r="G682" s="41"/>
      <c r="H682" s="41" t="s">
        <v>287</v>
      </c>
      <c r="I682" s="41" t="s">
        <v>315</v>
      </c>
      <c r="J682" s="41" t="s">
        <v>575</v>
      </c>
      <c r="K682" s="41" t="s">
        <v>206</v>
      </c>
      <c r="L682" s="41" t="s">
        <v>304</v>
      </c>
      <c r="M682" s="41" t="s">
        <v>88</v>
      </c>
      <c r="N682" s="42">
        <v>1616</v>
      </c>
      <c r="O682" s="42">
        <v>33</v>
      </c>
      <c r="P682" s="41" t="s">
        <v>199</v>
      </c>
      <c r="Q682" s="41" t="s">
        <v>101</v>
      </c>
      <c r="R682" s="41" t="s">
        <v>624</v>
      </c>
      <c r="S682" s="41" t="s">
        <v>252</v>
      </c>
      <c r="T682" s="41" t="s">
        <v>202</v>
      </c>
      <c r="U682" s="41" t="s">
        <v>203</v>
      </c>
      <c r="V682" s="1"/>
      <c r="W682" s="1"/>
      <c r="X682" s="1"/>
    </row>
    <row r="683" spans="1:24" ht="26.25" hidden="1" customHeight="1">
      <c r="A683" s="41" t="s">
        <v>22</v>
      </c>
      <c r="B683" s="41" t="s">
        <v>276</v>
      </c>
      <c r="C683" s="41" t="s">
        <v>1371</v>
      </c>
      <c r="D683" s="41" t="s">
        <v>25</v>
      </c>
      <c r="E683" s="41" t="s">
        <v>1408</v>
      </c>
      <c r="F683" s="41" t="s">
        <v>1409</v>
      </c>
      <c r="G683" s="41"/>
      <c r="H683" s="41" t="s">
        <v>287</v>
      </c>
      <c r="I683" s="41" t="s">
        <v>315</v>
      </c>
      <c r="J683" s="41" t="s">
        <v>575</v>
      </c>
      <c r="K683" s="41" t="s">
        <v>660</v>
      </c>
      <c r="L683" s="41" t="s">
        <v>304</v>
      </c>
      <c r="M683" s="41" t="s">
        <v>88</v>
      </c>
      <c r="N683" s="42">
        <v>1616</v>
      </c>
      <c r="O683" s="42">
        <v>48</v>
      </c>
      <c r="P683" s="41" t="s">
        <v>215</v>
      </c>
      <c r="Q683" s="41" t="s">
        <v>101</v>
      </c>
      <c r="R683" s="41" t="s">
        <v>1211</v>
      </c>
      <c r="S683" s="41" t="s">
        <v>252</v>
      </c>
      <c r="T683" s="41" t="s">
        <v>202</v>
      </c>
      <c r="U683" s="41" t="s">
        <v>727</v>
      </c>
      <c r="V683" s="1"/>
      <c r="W683" s="1"/>
      <c r="X683" s="1"/>
    </row>
    <row r="684" spans="1:24" ht="26.25" hidden="1" customHeight="1">
      <c r="A684" s="41" t="s">
        <v>22</v>
      </c>
      <c r="B684" s="41" t="s">
        <v>276</v>
      </c>
      <c r="C684" s="41" t="s">
        <v>1371</v>
      </c>
      <c r="D684" s="41" t="s">
        <v>25</v>
      </c>
      <c r="E684" s="41" t="s">
        <v>1410</v>
      </c>
      <c r="F684" s="41" t="s">
        <v>1411</v>
      </c>
      <c r="G684" s="41"/>
      <c r="H684" s="41" t="s">
        <v>287</v>
      </c>
      <c r="I684" s="41" t="s">
        <v>315</v>
      </c>
      <c r="J684" s="41" t="s">
        <v>575</v>
      </c>
      <c r="K684" s="41" t="s">
        <v>660</v>
      </c>
      <c r="L684" s="41" t="s">
        <v>304</v>
      </c>
      <c r="M684" s="41" t="s">
        <v>88</v>
      </c>
      <c r="N684" s="42">
        <v>1616</v>
      </c>
      <c r="O684" s="42">
        <v>44</v>
      </c>
      <c r="P684" s="41" t="s">
        <v>215</v>
      </c>
      <c r="Q684" s="41" t="s">
        <v>101</v>
      </c>
      <c r="R684" s="41" t="s">
        <v>200</v>
      </c>
      <c r="S684" s="41" t="s">
        <v>252</v>
      </c>
      <c r="T684" s="41" t="s">
        <v>202</v>
      </c>
      <c r="U684" s="41" t="s">
        <v>572</v>
      </c>
      <c r="V684" s="1"/>
      <c r="W684" s="1"/>
      <c r="X684" s="1"/>
    </row>
    <row r="685" spans="1:24" ht="26.25" hidden="1" customHeight="1">
      <c r="A685" s="41" t="s">
        <v>22</v>
      </c>
      <c r="B685" s="41" t="s">
        <v>276</v>
      </c>
      <c r="C685" s="41" t="s">
        <v>1371</v>
      </c>
      <c r="D685" s="41" t="s">
        <v>25</v>
      </c>
      <c r="E685" s="41" t="s">
        <v>132</v>
      </c>
      <c r="F685" s="41" t="s">
        <v>1412</v>
      </c>
      <c r="G685" s="41" t="s">
        <v>1413</v>
      </c>
      <c r="H685" s="41" t="s">
        <v>287</v>
      </c>
      <c r="I685" s="41" t="s">
        <v>315</v>
      </c>
      <c r="J685" s="41" t="s">
        <v>214</v>
      </c>
      <c r="K685" s="41" t="s">
        <v>206</v>
      </c>
      <c r="L685" s="41" t="s">
        <v>304</v>
      </c>
      <c r="M685" s="41" t="s">
        <v>88</v>
      </c>
      <c r="N685" s="42">
        <v>1616</v>
      </c>
      <c r="O685" s="42">
        <v>19</v>
      </c>
      <c r="P685" s="41" t="s">
        <v>82</v>
      </c>
      <c r="Q685" s="41" t="s">
        <v>101</v>
      </c>
      <c r="R685" s="41" t="s">
        <v>200</v>
      </c>
      <c r="S685" s="41" t="s">
        <v>252</v>
      </c>
      <c r="T685" s="41" t="s">
        <v>202</v>
      </c>
      <c r="U685" s="41" t="s">
        <v>727</v>
      </c>
      <c r="V685" s="1">
        <v>5.335</v>
      </c>
      <c r="W685" s="1">
        <v>5.335</v>
      </c>
      <c r="X685" s="1">
        <v>4.4260000000000002</v>
      </c>
    </row>
    <row r="686" spans="1:24" ht="26.25" hidden="1" customHeight="1">
      <c r="A686" s="41" t="s">
        <v>22</v>
      </c>
      <c r="B686" s="41" t="s">
        <v>276</v>
      </c>
      <c r="C686" s="41" t="s">
        <v>1371</v>
      </c>
      <c r="D686" s="41" t="s">
        <v>25</v>
      </c>
      <c r="E686" s="41" t="s">
        <v>1414</v>
      </c>
      <c r="F686" s="41" t="s">
        <v>1415</v>
      </c>
      <c r="G686" s="41"/>
      <c r="H686" s="41" t="s">
        <v>287</v>
      </c>
      <c r="I686" s="41" t="s">
        <v>315</v>
      </c>
      <c r="J686" s="41" t="s">
        <v>214</v>
      </c>
      <c r="K686" s="41" t="s">
        <v>206</v>
      </c>
      <c r="L686" s="41" t="s">
        <v>304</v>
      </c>
      <c r="M686" s="41" t="s">
        <v>88</v>
      </c>
      <c r="N686" s="42">
        <v>1616</v>
      </c>
      <c r="O686" s="42">
        <v>37</v>
      </c>
      <c r="P686" s="41" t="s">
        <v>215</v>
      </c>
      <c r="Q686" s="41" t="s">
        <v>101</v>
      </c>
      <c r="R686" s="41" t="s">
        <v>282</v>
      </c>
      <c r="S686" s="41" t="s">
        <v>252</v>
      </c>
      <c r="T686" s="41" t="s">
        <v>202</v>
      </c>
      <c r="U686" s="41" t="s">
        <v>727</v>
      </c>
      <c r="V686" s="1"/>
      <c r="W686" s="1"/>
      <c r="X686" s="1"/>
    </row>
    <row r="687" spans="1:24" ht="26.25" hidden="1" customHeight="1">
      <c r="A687" s="41" t="s">
        <v>22</v>
      </c>
      <c r="B687" s="41" t="s">
        <v>276</v>
      </c>
      <c r="C687" s="41" t="s">
        <v>1371</v>
      </c>
      <c r="D687" s="41" t="s">
        <v>25</v>
      </c>
      <c r="E687" s="41" t="s">
        <v>1416</v>
      </c>
      <c r="F687" s="41" t="s">
        <v>1417</v>
      </c>
      <c r="G687" s="41"/>
      <c r="H687" s="41" t="s">
        <v>287</v>
      </c>
      <c r="I687" s="41" t="s">
        <v>1374</v>
      </c>
      <c r="J687" s="41" t="s">
        <v>575</v>
      </c>
      <c r="K687" s="41" t="s">
        <v>576</v>
      </c>
      <c r="L687" s="41" t="s">
        <v>304</v>
      </c>
      <c r="M687" s="41" t="s">
        <v>88</v>
      </c>
      <c r="N687" s="42">
        <v>1616</v>
      </c>
      <c r="O687" s="42">
        <v>85</v>
      </c>
      <c r="P687" s="41" t="s">
        <v>199</v>
      </c>
      <c r="Q687" s="41" t="s">
        <v>101</v>
      </c>
      <c r="R687" s="41" t="s">
        <v>200</v>
      </c>
      <c r="S687" s="41" t="s">
        <v>252</v>
      </c>
      <c r="T687" s="41" t="s">
        <v>202</v>
      </c>
      <c r="U687" s="41" t="s">
        <v>727</v>
      </c>
      <c r="V687" s="1">
        <v>7</v>
      </c>
      <c r="W687" s="1"/>
      <c r="X687" s="1"/>
    </row>
    <row r="688" spans="1:24" ht="26.25" hidden="1" customHeight="1">
      <c r="A688" s="41" t="s">
        <v>22</v>
      </c>
      <c r="B688" s="41" t="s">
        <v>276</v>
      </c>
      <c r="C688" s="41" t="s">
        <v>1371</v>
      </c>
      <c r="D688" s="41" t="s">
        <v>25</v>
      </c>
      <c r="E688" s="41" t="s">
        <v>1416</v>
      </c>
      <c r="F688" s="41" t="s">
        <v>1417</v>
      </c>
      <c r="G688" s="41"/>
      <c r="H688" s="41" t="s">
        <v>287</v>
      </c>
      <c r="I688" s="41" t="s">
        <v>1374</v>
      </c>
      <c r="J688" s="41" t="s">
        <v>575</v>
      </c>
      <c r="K688" s="41" t="s">
        <v>576</v>
      </c>
      <c r="L688" s="41" t="s">
        <v>304</v>
      </c>
      <c r="M688" s="41" t="s">
        <v>88</v>
      </c>
      <c r="N688" s="42">
        <v>1618</v>
      </c>
      <c r="O688" s="42">
        <v>1</v>
      </c>
      <c r="P688" s="41" t="s">
        <v>560</v>
      </c>
      <c r="Q688" s="41" t="s">
        <v>101</v>
      </c>
      <c r="R688" s="41" t="s">
        <v>200</v>
      </c>
      <c r="S688" s="41" t="s">
        <v>252</v>
      </c>
      <c r="T688" s="41" t="s">
        <v>202</v>
      </c>
      <c r="U688" s="41" t="s">
        <v>727</v>
      </c>
      <c r="V688" s="1"/>
      <c r="W688" s="1">
        <v>0.2</v>
      </c>
      <c r="X688" s="1"/>
    </row>
    <row r="689" spans="1:24" ht="26.25" hidden="1" customHeight="1">
      <c r="A689" s="41" t="s">
        <v>22</v>
      </c>
      <c r="B689" s="41" t="s">
        <v>276</v>
      </c>
      <c r="C689" s="41" t="s">
        <v>1371</v>
      </c>
      <c r="D689" s="41" t="s">
        <v>25</v>
      </c>
      <c r="E689" s="41" t="s">
        <v>1418</v>
      </c>
      <c r="F689" s="41" t="s">
        <v>1419</v>
      </c>
      <c r="G689" s="41"/>
      <c r="H689" s="41" t="s">
        <v>287</v>
      </c>
      <c r="I689" s="41" t="s">
        <v>315</v>
      </c>
      <c r="J689" s="41" t="s">
        <v>575</v>
      </c>
      <c r="K689" s="41" t="s">
        <v>660</v>
      </c>
      <c r="L689" s="41" t="s">
        <v>304</v>
      </c>
      <c r="M689" s="41" t="s">
        <v>88</v>
      </c>
      <c r="N689" s="42">
        <v>1616</v>
      </c>
      <c r="O689" s="42">
        <v>56</v>
      </c>
      <c r="P689" s="41" t="s">
        <v>215</v>
      </c>
      <c r="Q689" s="41" t="s">
        <v>101</v>
      </c>
      <c r="R689" s="41" t="s">
        <v>282</v>
      </c>
      <c r="S689" s="41" t="s">
        <v>252</v>
      </c>
      <c r="T689" s="41" t="s">
        <v>202</v>
      </c>
      <c r="U689" s="41" t="s">
        <v>727</v>
      </c>
      <c r="V689" s="1"/>
      <c r="W689" s="1"/>
      <c r="X689" s="1"/>
    </row>
    <row r="690" spans="1:24" ht="26.25" hidden="1" customHeight="1">
      <c r="A690" s="41" t="s">
        <v>22</v>
      </c>
      <c r="B690" s="41" t="s">
        <v>276</v>
      </c>
      <c r="C690" s="41" t="s">
        <v>1371</v>
      </c>
      <c r="D690" s="41" t="s">
        <v>25</v>
      </c>
      <c r="E690" s="41" t="s">
        <v>1420</v>
      </c>
      <c r="F690" s="41" t="s">
        <v>1421</v>
      </c>
      <c r="G690" s="41"/>
      <c r="H690" s="41" t="s">
        <v>287</v>
      </c>
      <c r="I690" s="41" t="s">
        <v>315</v>
      </c>
      <c r="J690" s="41" t="s">
        <v>575</v>
      </c>
      <c r="K690" s="41" t="s">
        <v>660</v>
      </c>
      <c r="L690" s="41" t="s">
        <v>304</v>
      </c>
      <c r="M690" s="41" t="s">
        <v>88</v>
      </c>
      <c r="N690" s="42">
        <v>1616</v>
      </c>
      <c r="O690" s="42">
        <v>46</v>
      </c>
      <c r="P690" s="41" t="s">
        <v>215</v>
      </c>
      <c r="Q690" s="41" t="s">
        <v>101</v>
      </c>
      <c r="R690" s="41" t="s">
        <v>282</v>
      </c>
      <c r="S690" s="41" t="s">
        <v>252</v>
      </c>
      <c r="T690" s="41" t="s">
        <v>202</v>
      </c>
      <c r="U690" s="41" t="s">
        <v>203</v>
      </c>
      <c r="V690" s="1"/>
      <c r="W690" s="1"/>
      <c r="X690" s="1"/>
    </row>
    <row r="691" spans="1:24" ht="26.25" hidden="1" customHeight="1">
      <c r="A691" s="41" t="s">
        <v>22</v>
      </c>
      <c r="B691" s="41" t="s">
        <v>276</v>
      </c>
      <c r="C691" s="41" t="s">
        <v>1371</v>
      </c>
      <c r="D691" s="41" t="s">
        <v>25</v>
      </c>
      <c r="E691" s="41" t="s">
        <v>1422</v>
      </c>
      <c r="F691" s="41" t="s">
        <v>1423</v>
      </c>
      <c r="G691" s="41"/>
      <c r="H691" s="41" t="s">
        <v>287</v>
      </c>
      <c r="I691" s="41" t="s">
        <v>315</v>
      </c>
      <c r="J691" s="41" t="s">
        <v>575</v>
      </c>
      <c r="K691" s="41" t="s">
        <v>660</v>
      </c>
      <c r="L691" s="41" t="s">
        <v>304</v>
      </c>
      <c r="M691" s="41" t="s">
        <v>88</v>
      </c>
      <c r="N691" s="42">
        <v>1616</v>
      </c>
      <c r="O691" s="42">
        <v>38</v>
      </c>
      <c r="P691" s="41" t="s">
        <v>215</v>
      </c>
      <c r="Q691" s="41" t="s">
        <v>101</v>
      </c>
      <c r="R691" s="41" t="s">
        <v>282</v>
      </c>
      <c r="S691" s="41" t="s">
        <v>1424</v>
      </c>
      <c r="T691" s="41" t="s">
        <v>202</v>
      </c>
      <c r="U691" s="41" t="s">
        <v>203</v>
      </c>
      <c r="V691" s="1"/>
      <c r="W691" s="1"/>
      <c r="X691" s="1"/>
    </row>
    <row r="692" spans="1:24" ht="26.25" hidden="1" customHeight="1">
      <c r="A692" s="41" t="s">
        <v>22</v>
      </c>
      <c r="B692" s="41" t="s">
        <v>276</v>
      </c>
      <c r="C692" s="41" t="s">
        <v>1371</v>
      </c>
      <c r="D692" s="41" t="s">
        <v>25</v>
      </c>
      <c r="E692" s="41" t="s">
        <v>1425</v>
      </c>
      <c r="F692" s="41" t="s">
        <v>1426</v>
      </c>
      <c r="G692" s="41" t="s">
        <v>1427</v>
      </c>
      <c r="H692" s="41" t="s">
        <v>287</v>
      </c>
      <c r="I692" s="41" t="s">
        <v>315</v>
      </c>
      <c r="J692" s="41" t="s">
        <v>575</v>
      </c>
      <c r="K692" s="41" t="s">
        <v>623</v>
      </c>
      <c r="L692" s="41" t="s">
        <v>304</v>
      </c>
      <c r="M692" s="41" t="s">
        <v>88</v>
      </c>
      <c r="N692" s="42">
        <v>1616</v>
      </c>
      <c r="O692" s="42">
        <v>4</v>
      </c>
      <c r="P692" s="41" t="s">
        <v>215</v>
      </c>
      <c r="Q692" s="41" t="s">
        <v>90</v>
      </c>
      <c r="R692" s="41" t="s">
        <v>282</v>
      </c>
      <c r="S692" s="41" t="s">
        <v>252</v>
      </c>
      <c r="T692" s="41" t="s">
        <v>202</v>
      </c>
      <c r="U692" s="41" t="s">
        <v>706</v>
      </c>
      <c r="V692" s="1"/>
      <c r="W692" s="1">
        <v>0</v>
      </c>
      <c r="X692" s="1"/>
    </row>
    <row r="693" spans="1:24" ht="26.25" hidden="1" customHeight="1">
      <c r="A693" s="41" t="s">
        <v>22</v>
      </c>
      <c r="B693" s="41" t="s">
        <v>276</v>
      </c>
      <c r="C693" s="41" t="s">
        <v>1371</v>
      </c>
      <c r="D693" s="41" t="s">
        <v>25</v>
      </c>
      <c r="E693" s="41" t="s">
        <v>1425</v>
      </c>
      <c r="F693" s="41" t="s">
        <v>1426</v>
      </c>
      <c r="G693" s="41" t="s">
        <v>1427</v>
      </c>
      <c r="H693" s="41" t="s">
        <v>287</v>
      </c>
      <c r="I693" s="41" t="s">
        <v>315</v>
      </c>
      <c r="J693" s="41" t="s">
        <v>575</v>
      </c>
      <c r="K693" s="41" t="s">
        <v>623</v>
      </c>
      <c r="L693" s="41" t="s">
        <v>304</v>
      </c>
      <c r="M693" s="41" t="s">
        <v>88</v>
      </c>
      <c r="N693" s="42">
        <v>1616</v>
      </c>
      <c r="O693" s="42">
        <v>70</v>
      </c>
      <c r="P693" s="41" t="s">
        <v>215</v>
      </c>
      <c r="Q693" s="41" t="s">
        <v>90</v>
      </c>
      <c r="R693" s="41" t="s">
        <v>282</v>
      </c>
      <c r="S693" s="41" t="s">
        <v>252</v>
      </c>
      <c r="T693" s="41" t="s">
        <v>202</v>
      </c>
      <c r="U693" s="41" t="s">
        <v>706</v>
      </c>
      <c r="V693" s="1"/>
      <c r="W693" s="1"/>
      <c r="X693" s="1"/>
    </row>
    <row r="694" spans="1:24" ht="26.25" hidden="1" customHeight="1">
      <c r="A694" s="41" t="s">
        <v>22</v>
      </c>
      <c r="B694" s="41" t="s">
        <v>276</v>
      </c>
      <c r="C694" s="41" t="s">
        <v>1371</v>
      </c>
      <c r="D694" s="41" t="s">
        <v>25</v>
      </c>
      <c r="E694" s="41" t="s">
        <v>1428</v>
      </c>
      <c r="F694" s="41" t="s">
        <v>1429</v>
      </c>
      <c r="G694" s="41"/>
      <c r="H694" s="41" t="s">
        <v>287</v>
      </c>
      <c r="I694" s="41" t="s">
        <v>315</v>
      </c>
      <c r="J694" s="41" t="s">
        <v>575</v>
      </c>
      <c r="K694" s="41" t="s">
        <v>660</v>
      </c>
      <c r="L694" s="41" t="s">
        <v>304</v>
      </c>
      <c r="M694" s="41" t="s">
        <v>88</v>
      </c>
      <c r="N694" s="42">
        <v>1616</v>
      </c>
      <c r="O694" s="42">
        <v>21</v>
      </c>
      <c r="P694" s="41" t="s">
        <v>215</v>
      </c>
      <c r="Q694" s="41" t="s">
        <v>101</v>
      </c>
      <c r="R694" s="41" t="s">
        <v>282</v>
      </c>
      <c r="S694" s="41" t="s">
        <v>252</v>
      </c>
      <c r="T694" s="41" t="s">
        <v>202</v>
      </c>
      <c r="U694" s="41" t="s">
        <v>203</v>
      </c>
      <c r="V694" s="1"/>
      <c r="W694" s="1">
        <v>0</v>
      </c>
      <c r="X694" s="1"/>
    </row>
    <row r="695" spans="1:24" ht="26.25" hidden="1" customHeight="1">
      <c r="A695" s="41" t="s">
        <v>22</v>
      </c>
      <c r="B695" s="41" t="s">
        <v>276</v>
      </c>
      <c r="C695" s="41" t="s">
        <v>1371</v>
      </c>
      <c r="D695" s="41" t="s">
        <v>25</v>
      </c>
      <c r="E695" s="41" t="s">
        <v>1430</v>
      </c>
      <c r="F695" s="41" t="s">
        <v>1431</v>
      </c>
      <c r="G695" s="41"/>
      <c r="H695" s="41" t="s">
        <v>287</v>
      </c>
      <c r="I695" s="41" t="s">
        <v>315</v>
      </c>
      <c r="J695" s="41" t="s">
        <v>575</v>
      </c>
      <c r="K695" s="41" t="s">
        <v>660</v>
      </c>
      <c r="L695" s="41" t="s">
        <v>304</v>
      </c>
      <c r="M695" s="41" t="s">
        <v>88</v>
      </c>
      <c r="N695" s="42">
        <v>1616</v>
      </c>
      <c r="O695" s="42">
        <v>65</v>
      </c>
      <c r="P695" s="41" t="s">
        <v>215</v>
      </c>
      <c r="Q695" s="41" t="s">
        <v>101</v>
      </c>
      <c r="R695" s="41" t="s">
        <v>282</v>
      </c>
      <c r="S695" s="41" t="s">
        <v>625</v>
      </c>
      <c r="T695" s="41" t="s">
        <v>202</v>
      </c>
      <c r="U695" s="41" t="s">
        <v>727</v>
      </c>
      <c r="V695" s="1"/>
      <c r="W695" s="1"/>
      <c r="X695" s="1"/>
    </row>
    <row r="696" spans="1:24" ht="26.25" hidden="1" customHeight="1">
      <c r="A696" s="41" t="s">
        <v>22</v>
      </c>
      <c r="B696" s="41" t="s">
        <v>276</v>
      </c>
      <c r="C696" s="41" t="s">
        <v>1371</v>
      </c>
      <c r="D696" s="41" t="s">
        <v>25</v>
      </c>
      <c r="E696" s="41" t="s">
        <v>100</v>
      </c>
      <c r="F696" s="41" t="s">
        <v>1432</v>
      </c>
      <c r="G696" s="41" t="s">
        <v>1433</v>
      </c>
      <c r="H696" s="41" t="s">
        <v>287</v>
      </c>
      <c r="I696" s="41" t="s">
        <v>315</v>
      </c>
      <c r="J696" s="41" t="s">
        <v>214</v>
      </c>
      <c r="K696" s="41" t="s">
        <v>206</v>
      </c>
      <c r="L696" s="41" t="s">
        <v>362</v>
      </c>
      <c r="M696" s="41" t="s">
        <v>88</v>
      </c>
      <c r="N696" s="42">
        <v>1709</v>
      </c>
      <c r="O696" s="42">
        <v>1</v>
      </c>
      <c r="P696" s="41" t="s">
        <v>82</v>
      </c>
      <c r="Q696" s="41" t="s">
        <v>97</v>
      </c>
      <c r="R696" s="41" t="s">
        <v>200</v>
      </c>
      <c r="S696" s="41" t="s">
        <v>252</v>
      </c>
      <c r="T696" s="41" t="s">
        <v>202</v>
      </c>
      <c r="U696" s="41" t="s">
        <v>203</v>
      </c>
      <c r="V696" s="1">
        <v>12.4</v>
      </c>
      <c r="W696" s="1">
        <v>12.4</v>
      </c>
      <c r="X696" s="1">
        <v>10.122999999999999</v>
      </c>
    </row>
    <row r="697" spans="1:24" ht="26.25" hidden="1" customHeight="1">
      <c r="A697" s="41" t="s">
        <v>22</v>
      </c>
      <c r="B697" s="41" t="s">
        <v>276</v>
      </c>
      <c r="C697" s="41" t="s">
        <v>1371</v>
      </c>
      <c r="D697" s="41" t="s">
        <v>25</v>
      </c>
      <c r="E697" s="41" t="s">
        <v>100</v>
      </c>
      <c r="F697" s="41" t="s">
        <v>1434</v>
      </c>
      <c r="G697" s="41"/>
      <c r="H697" s="41" t="s">
        <v>287</v>
      </c>
      <c r="I697" s="41" t="s">
        <v>315</v>
      </c>
      <c r="J697" s="41" t="s">
        <v>214</v>
      </c>
      <c r="K697" s="41" t="s">
        <v>206</v>
      </c>
      <c r="L697" s="41" t="s">
        <v>304</v>
      </c>
      <c r="M697" s="41" t="s">
        <v>88</v>
      </c>
      <c r="N697" s="42">
        <v>1616</v>
      </c>
      <c r="O697" s="42">
        <v>30</v>
      </c>
      <c r="P697" s="41" t="s">
        <v>215</v>
      </c>
      <c r="Q697" s="41" t="s">
        <v>101</v>
      </c>
      <c r="R697" s="41" t="s">
        <v>200</v>
      </c>
      <c r="S697" s="41" t="s">
        <v>252</v>
      </c>
      <c r="T697" s="41" t="s">
        <v>202</v>
      </c>
      <c r="U697" s="41" t="s">
        <v>203</v>
      </c>
      <c r="V697" s="1"/>
      <c r="W697" s="1">
        <v>0</v>
      </c>
      <c r="X697" s="1"/>
    </row>
    <row r="698" spans="1:24" ht="26.25" hidden="1" customHeight="1">
      <c r="A698" s="41" t="s">
        <v>22</v>
      </c>
      <c r="B698" s="41" t="s">
        <v>276</v>
      </c>
      <c r="C698" s="41" t="s">
        <v>1371</v>
      </c>
      <c r="D698" s="41" t="s">
        <v>25</v>
      </c>
      <c r="E698" s="41" t="s">
        <v>1435</v>
      </c>
      <c r="F698" s="41" t="s">
        <v>1436</v>
      </c>
      <c r="G698" s="41"/>
      <c r="H698" s="41" t="s">
        <v>287</v>
      </c>
      <c r="I698" s="41" t="s">
        <v>315</v>
      </c>
      <c r="J698" s="41" t="s">
        <v>575</v>
      </c>
      <c r="K698" s="41" t="s">
        <v>660</v>
      </c>
      <c r="L698" s="41" t="s">
        <v>304</v>
      </c>
      <c r="M698" s="41" t="s">
        <v>88</v>
      </c>
      <c r="N698" s="42">
        <v>1616</v>
      </c>
      <c r="O698" s="42">
        <v>22</v>
      </c>
      <c r="P698" s="41" t="s">
        <v>215</v>
      </c>
      <c r="Q698" s="41" t="s">
        <v>101</v>
      </c>
      <c r="R698" s="41" t="s">
        <v>282</v>
      </c>
      <c r="S698" s="41" t="s">
        <v>252</v>
      </c>
      <c r="T698" s="41" t="s">
        <v>202</v>
      </c>
      <c r="U698" s="41" t="s">
        <v>727</v>
      </c>
      <c r="V698" s="1"/>
      <c r="W698" s="1">
        <v>0</v>
      </c>
      <c r="X698" s="1"/>
    </row>
    <row r="699" spans="1:24" ht="26.25" hidden="1" customHeight="1">
      <c r="A699" s="41" t="s">
        <v>22</v>
      </c>
      <c r="B699" s="41" t="s">
        <v>276</v>
      </c>
      <c r="C699" s="41" t="s">
        <v>1371</v>
      </c>
      <c r="D699" s="41" t="s">
        <v>25</v>
      </c>
      <c r="E699" s="41" t="s">
        <v>1437</v>
      </c>
      <c r="F699" s="41" t="s">
        <v>1438</v>
      </c>
      <c r="G699" s="41"/>
      <c r="H699" s="41" t="s">
        <v>287</v>
      </c>
      <c r="I699" s="41" t="s">
        <v>315</v>
      </c>
      <c r="J699" s="41" t="s">
        <v>575</v>
      </c>
      <c r="K699" s="41" t="s">
        <v>660</v>
      </c>
      <c r="L699" s="41" t="s">
        <v>304</v>
      </c>
      <c r="M699" s="41" t="s">
        <v>88</v>
      </c>
      <c r="N699" s="42">
        <v>1616</v>
      </c>
      <c r="O699" s="42">
        <v>66</v>
      </c>
      <c r="P699" s="41" t="s">
        <v>215</v>
      </c>
      <c r="Q699" s="41" t="s">
        <v>101</v>
      </c>
      <c r="R699" s="41" t="s">
        <v>282</v>
      </c>
      <c r="S699" s="41" t="s">
        <v>625</v>
      </c>
      <c r="T699" s="41" t="s">
        <v>202</v>
      </c>
      <c r="U699" s="41" t="s">
        <v>727</v>
      </c>
      <c r="V699" s="1"/>
      <c r="W699" s="1"/>
      <c r="X699" s="1"/>
    </row>
    <row r="700" spans="1:24" ht="26.25" hidden="1" customHeight="1">
      <c r="A700" s="41" t="s">
        <v>22</v>
      </c>
      <c r="B700" s="41" t="s">
        <v>276</v>
      </c>
      <c r="C700" s="41" t="s">
        <v>1371</v>
      </c>
      <c r="D700" s="41" t="s">
        <v>25</v>
      </c>
      <c r="E700" s="41" t="s">
        <v>149</v>
      </c>
      <c r="F700" s="41" t="s">
        <v>1439</v>
      </c>
      <c r="G700" s="41" t="s">
        <v>1440</v>
      </c>
      <c r="H700" s="41" t="s">
        <v>287</v>
      </c>
      <c r="I700" s="41" t="s">
        <v>315</v>
      </c>
      <c r="J700" s="41" t="s">
        <v>575</v>
      </c>
      <c r="K700" s="41" t="s">
        <v>660</v>
      </c>
      <c r="L700" s="41" t="s">
        <v>304</v>
      </c>
      <c r="M700" s="41" t="s">
        <v>88</v>
      </c>
      <c r="N700" s="42">
        <v>1616</v>
      </c>
      <c r="O700" s="42">
        <v>88</v>
      </c>
      <c r="P700" s="41" t="s">
        <v>82</v>
      </c>
      <c r="Q700" s="41" t="s">
        <v>101</v>
      </c>
      <c r="R700" s="41" t="s">
        <v>200</v>
      </c>
      <c r="S700" s="41" t="s">
        <v>252</v>
      </c>
      <c r="T700" s="41" t="s">
        <v>202</v>
      </c>
      <c r="U700" s="41" t="s">
        <v>727</v>
      </c>
      <c r="V700" s="1"/>
      <c r="W700" s="1"/>
      <c r="X700" s="1">
        <v>3.423</v>
      </c>
    </row>
    <row r="701" spans="1:24" ht="26.25" hidden="1" customHeight="1">
      <c r="A701" s="41" t="s">
        <v>22</v>
      </c>
      <c r="B701" s="41" t="s">
        <v>276</v>
      </c>
      <c r="C701" s="41" t="s">
        <v>1371</v>
      </c>
      <c r="D701" s="41" t="s">
        <v>25</v>
      </c>
      <c r="E701" s="41" t="s">
        <v>150</v>
      </c>
      <c r="F701" s="41" t="s">
        <v>286</v>
      </c>
      <c r="G701" s="41" t="s">
        <v>286</v>
      </c>
      <c r="H701" s="41" t="s">
        <v>287</v>
      </c>
      <c r="I701" s="41" t="s">
        <v>315</v>
      </c>
      <c r="J701" s="41" t="s">
        <v>575</v>
      </c>
      <c r="K701" s="41" t="s">
        <v>576</v>
      </c>
      <c r="L701" s="41" t="s">
        <v>304</v>
      </c>
      <c r="M701" s="41" t="s">
        <v>88</v>
      </c>
      <c r="N701" s="42">
        <v>1616</v>
      </c>
      <c r="O701" s="42">
        <v>80</v>
      </c>
      <c r="P701" s="41" t="s">
        <v>82</v>
      </c>
      <c r="Q701" s="41" t="s">
        <v>101</v>
      </c>
      <c r="R701" s="41" t="s">
        <v>282</v>
      </c>
      <c r="S701" s="41" t="s">
        <v>252</v>
      </c>
      <c r="T701" s="41" t="s">
        <v>202</v>
      </c>
      <c r="U701" s="41" t="s">
        <v>727</v>
      </c>
      <c r="V701" s="1"/>
      <c r="W701" s="1">
        <v>97.248000000000005</v>
      </c>
      <c r="X701" s="1">
        <v>8.9710000000000001</v>
      </c>
    </row>
    <row r="702" spans="1:24" ht="26.25" hidden="1" customHeight="1">
      <c r="A702" s="41" t="s">
        <v>22</v>
      </c>
      <c r="B702" s="41" t="s">
        <v>276</v>
      </c>
      <c r="C702" s="41" t="s">
        <v>1371</v>
      </c>
      <c r="D702" s="41" t="s">
        <v>25</v>
      </c>
      <c r="E702" s="41" t="s">
        <v>153</v>
      </c>
      <c r="F702" s="41" t="s">
        <v>1441</v>
      </c>
      <c r="G702" s="41" t="s">
        <v>1442</v>
      </c>
      <c r="H702" s="41" t="s">
        <v>194</v>
      </c>
      <c r="I702" s="41" t="s">
        <v>251</v>
      </c>
      <c r="J702" s="41" t="s">
        <v>302</v>
      </c>
      <c r="K702" s="41" t="s">
        <v>303</v>
      </c>
      <c r="L702" s="41" t="s">
        <v>304</v>
      </c>
      <c r="M702" s="41" t="s">
        <v>88</v>
      </c>
      <c r="N702" s="42">
        <v>1616</v>
      </c>
      <c r="O702" s="42">
        <v>87</v>
      </c>
      <c r="P702" s="41" t="s">
        <v>82</v>
      </c>
      <c r="Q702" s="41" t="s">
        <v>101</v>
      </c>
      <c r="R702" s="41" t="s">
        <v>624</v>
      </c>
      <c r="S702" s="41" t="s">
        <v>252</v>
      </c>
      <c r="T702" s="41" t="s">
        <v>202</v>
      </c>
      <c r="U702" s="41" t="s">
        <v>203</v>
      </c>
      <c r="V702" s="1">
        <v>32</v>
      </c>
      <c r="W702" s="1"/>
      <c r="X702" s="1">
        <v>4</v>
      </c>
    </row>
    <row r="703" spans="1:24" ht="26.25" hidden="1" customHeight="1">
      <c r="A703" s="41" t="s">
        <v>22</v>
      </c>
      <c r="B703" s="41" t="s">
        <v>276</v>
      </c>
      <c r="C703" s="41" t="s">
        <v>1371</v>
      </c>
      <c r="D703" s="41" t="s">
        <v>25</v>
      </c>
      <c r="E703" s="41" t="s">
        <v>155</v>
      </c>
      <c r="F703" s="41" t="s">
        <v>1443</v>
      </c>
      <c r="G703" s="41"/>
      <c r="H703" s="41" t="s">
        <v>287</v>
      </c>
      <c r="I703" s="41" t="s">
        <v>315</v>
      </c>
      <c r="J703" s="41" t="s">
        <v>575</v>
      </c>
      <c r="K703" s="41" t="s">
        <v>660</v>
      </c>
      <c r="L703" s="41" t="s">
        <v>304</v>
      </c>
      <c r="M703" s="41" t="s">
        <v>88</v>
      </c>
      <c r="N703" s="42">
        <v>1616</v>
      </c>
      <c r="O703" s="42">
        <v>36</v>
      </c>
      <c r="P703" s="41" t="s">
        <v>82</v>
      </c>
      <c r="Q703" s="41" t="s">
        <v>101</v>
      </c>
      <c r="R703" s="41" t="s">
        <v>282</v>
      </c>
      <c r="S703" s="41" t="s">
        <v>252</v>
      </c>
      <c r="T703" s="41" t="s">
        <v>202</v>
      </c>
      <c r="U703" s="41" t="s">
        <v>727</v>
      </c>
      <c r="V703" s="1"/>
      <c r="W703" s="1">
        <v>1.85</v>
      </c>
      <c r="X703" s="1">
        <v>2.5329999999999999</v>
      </c>
    </row>
    <row r="704" spans="1:24" ht="26.25" hidden="1" customHeight="1">
      <c r="A704" s="41" t="s">
        <v>22</v>
      </c>
      <c r="B704" s="41" t="s">
        <v>276</v>
      </c>
      <c r="C704" s="41" t="s">
        <v>1371</v>
      </c>
      <c r="D704" s="41" t="s">
        <v>25</v>
      </c>
      <c r="E704" s="41" t="s">
        <v>157</v>
      </c>
      <c r="F704" s="41" t="s">
        <v>1444</v>
      </c>
      <c r="G704" s="41" t="s">
        <v>1445</v>
      </c>
      <c r="H704" s="41" t="s">
        <v>1446</v>
      </c>
      <c r="I704" s="41" t="s">
        <v>31</v>
      </c>
      <c r="J704" s="41" t="s">
        <v>214</v>
      </c>
      <c r="K704" s="41" t="s">
        <v>206</v>
      </c>
      <c r="L704" s="41" t="s">
        <v>304</v>
      </c>
      <c r="M704" s="41" t="s">
        <v>88</v>
      </c>
      <c r="N704" s="42">
        <v>1618</v>
      </c>
      <c r="O704" s="42">
        <v>2</v>
      </c>
      <c r="P704" s="41" t="s">
        <v>215</v>
      </c>
      <c r="Q704" s="41" t="s">
        <v>101</v>
      </c>
      <c r="R704" s="41" t="s">
        <v>200</v>
      </c>
      <c r="S704" s="41" t="s">
        <v>252</v>
      </c>
      <c r="T704" s="41" t="s">
        <v>202</v>
      </c>
      <c r="U704" s="41" t="s">
        <v>727</v>
      </c>
      <c r="V704" s="1"/>
      <c r="W704" s="1"/>
      <c r="X704" s="1"/>
    </row>
    <row r="705" spans="1:24" ht="26.25" hidden="1" customHeight="1">
      <c r="A705" s="41" t="s">
        <v>22</v>
      </c>
      <c r="B705" s="41" t="s">
        <v>276</v>
      </c>
      <c r="C705" s="41" t="s">
        <v>1371</v>
      </c>
      <c r="D705" s="41" t="s">
        <v>25</v>
      </c>
      <c r="E705" s="41" t="s">
        <v>1447</v>
      </c>
      <c r="F705" s="41" t="s">
        <v>1448</v>
      </c>
      <c r="G705" s="41"/>
      <c r="H705" s="41" t="s">
        <v>287</v>
      </c>
      <c r="I705" s="41" t="s">
        <v>315</v>
      </c>
      <c r="J705" s="41" t="s">
        <v>214</v>
      </c>
      <c r="K705" s="41" t="s">
        <v>206</v>
      </c>
      <c r="L705" s="41" t="s">
        <v>304</v>
      </c>
      <c r="M705" s="41" t="s">
        <v>88</v>
      </c>
      <c r="N705" s="42">
        <v>1616</v>
      </c>
      <c r="O705" s="42">
        <v>45</v>
      </c>
      <c r="P705" s="41" t="s">
        <v>215</v>
      </c>
      <c r="Q705" s="41" t="s">
        <v>101</v>
      </c>
      <c r="R705" s="41" t="s">
        <v>282</v>
      </c>
      <c r="S705" s="41" t="s">
        <v>252</v>
      </c>
      <c r="T705" s="41" t="s">
        <v>202</v>
      </c>
      <c r="U705" s="41" t="s">
        <v>203</v>
      </c>
      <c r="V705" s="1"/>
      <c r="W705" s="1"/>
      <c r="X705" s="1"/>
    </row>
    <row r="706" spans="1:24" ht="26.25" hidden="1" customHeight="1">
      <c r="A706" s="41" t="s">
        <v>22</v>
      </c>
      <c r="B706" s="41" t="s">
        <v>276</v>
      </c>
      <c r="C706" s="41" t="s">
        <v>1371</v>
      </c>
      <c r="D706" s="41" t="s">
        <v>25</v>
      </c>
      <c r="E706" s="41" t="s">
        <v>1449</v>
      </c>
      <c r="F706" s="41" t="s">
        <v>1450</v>
      </c>
      <c r="G706" s="41"/>
      <c r="H706" s="41" t="s">
        <v>287</v>
      </c>
      <c r="I706" s="41" t="s">
        <v>315</v>
      </c>
      <c r="J706" s="41" t="s">
        <v>302</v>
      </c>
      <c r="K706" s="41" t="s">
        <v>303</v>
      </c>
      <c r="L706" s="41" t="s">
        <v>304</v>
      </c>
      <c r="M706" s="41" t="s">
        <v>88</v>
      </c>
      <c r="N706" s="42">
        <v>1616</v>
      </c>
      <c r="O706" s="42">
        <v>86</v>
      </c>
      <c r="P706" s="41" t="s">
        <v>199</v>
      </c>
      <c r="Q706" s="41" t="s">
        <v>101</v>
      </c>
      <c r="R706" s="41" t="s">
        <v>200</v>
      </c>
      <c r="S706" s="41" t="s">
        <v>252</v>
      </c>
      <c r="T706" s="41" t="s">
        <v>202</v>
      </c>
      <c r="U706" s="41" t="s">
        <v>727</v>
      </c>
      <c r="V706" s="1"/>
      <c r="W706" s="1"/>
      <c r="X706" s="1"/>
    </row>
    <row r="707" spans="1:24" ht="26.25" hidden="1" customHeight="1">
      <c r="A707" s="41" t="s">
        <v>22</v>
      </c>
      <c r="B707" s="41" t="s">
        <v>276</v>
      </c>
      <c r="C707" s="41" t="s">
        <v>1371</v>
      </c>
      <c r="D707" s="41" t="s">
        <v>25</v>
      </c>
      <c r="E707" s="41" t="s">
        <v>1449</v>
      </c>
      <c r="F707" s="41" t="s">
        <v>1450</v>
      </c>
      <c r="G707" s="41"/>
      <c r="H707" s="41" t="s">
        <v>287</v>
      </c>
      <c r="I707" s="41" t="s">
        <v>315</v>
      </c>
      <c r="J707" s="41" t="s">
        <v>302</v>
      </c>
      <c r="K707" s="41" t="s">
        <v>303</v>
      </c>
      <c r="L707" s="41" t="s">
        <v>304</v>
      </c>
      <c r="M707" s="41" t="s">
        <v>316</v>
      </c>
      <c r="N707" s="42">
        <v>1644</v>
      </c>
      <c r="O707" s="42">
        <v>1</v>
      </c>
      <c r="P707" s="41" t="s">
        <v>82</v>
      </c>
      <c r="Q707" s="41" t="s">
        <v>101</v>
      </c>
      <c r="R707" s="41" t="s">
        <v>200</v>
      </c>
      <c r="S707" s="41" t="s">
        <v>252</v>
      </c>
      <c r="T707" s="41" t="s">
        <v>202</v>
      </c>
      <c r="U707" s="41" t="s">
        <v>727</v>
      </c>
      <c r="V707" s="1"/>
      <c r="W707" s="1">
        <v>0.96399999999999997</v>
      </c>
      <c r="X707" s="1">
        <v>0.96399999999999997</v>
      </c>
    </row>
    <row r="708" spans="1:24" ht="26.25" hidden="1" customHeight="1">
      <c r="A708" s="41" t="s">
        <v>22</v>
      </c>
      <c r="B708" s="41" t="s">
        <v>276</v>
      </c>
      <c r="C708" s="41" t="s">
        <v>1371</v>
      </c>
      <c r="D708" s="41" t="s">
        <v>25</v>
      </c>
      <c r="E708" s="41" t="s">
        <v>158</v>
      </c>
      <c r="F708" s="41" t="s">
        <v>1451</v>
      </c>
      <c r="G708" s="41" t="s">
        <v>1452</v>
      </c>
      <c r="H708" s="41" t="s">
        <v>287</v>
      </c>
      <c r="I708" s="41" t="s">
        <v>315</v>
      </c>
      <c r="J708" s="41" t="s">
        <v>575</v>
      </c>
      <c r="K708" s="41" t="s">
        <v>660</v>
      </c>
      <c r="L708" s="41" t="s">
        <v>304</v>
      </c>
      <c r="M708" s="41" t="s">
        <v>88</v>
      </c>
      <c r="N708" s="42">
        <v>1616</v>
      </c>
      <c r="O708" s="42">
        <v>18</v>
      </c>
      <c r="P708" s="41" t="s">
        <v>215</v>
      </c>
      <c r="Q708" s="41" t="s">
        <v>101</v>
      </c>
      <c r="R708" s="41" t="s">
        <v>1211</v>
      </c>
      <c r="S708" s="41" t="s">
        <v>252</v>
      </c>
      <c r="T708" s="41" t="s">
        <v>202</v>
      </c>
      <c r="U708" s="41" t="s">
        <v>727</v>
      </c>
      <c r="V708" s="1"/>
      <c r="W708" s="1">
        <v>0</v>
      </c>
      <c r="X708" s="1"/>
    </row>
    <row r="709" spans="1:24" ht="26.25" hidden="1" customHeight="1">
      <c r="A709" s="41" t="s">
        <v>22</v>
      </c>
      <c r="B709" s="41" t="s">
        <v>276</v>
      </c>
      <c r="C709" s="41" t="s">
        <v>1371</v>
      </c>
      <c r="D709" s="41" t="s">
        <v>25</v>
      </c>
      <c r="E709" s="41" t="s">
        <v>158</v>
      </c>
      <c r="F709" s="41" t="s">
        <v>1451</v>
      </c>
      <c r="G709" s="41" t="s">
        <v>1452</v>
      </c>
      <c r="H709" s="41" t="s">
        <v>287</v>
      </c>
      <c r="I709" s="41" t="s">
        <v>315</v>
      </c>
      <c r="J709" s="41" t="s">
        <v>575</v>
      </c>
      <c r="K709" s="41" t="s">
        <v>660</v>
      </c>
      <c r="L709" s="41" t="s">
        <v>304</v>
      </c>
      <c r="M709" s="41" t="s">
        <v>88</v>
      </c>
      <c r="N709" s="42">
        <v>1616</v>
      </c>
      <c r="O709" s="42">
        <v>74</v>
      </c>
      <c r="P709" s="41" t="s">
        <v>199</v>
      </c>
      <c r="Q709" s="41" t="s">
        <v>101</v>
      </c>
      <c r="R709" s="41" t="s">
        <v>1211</v>
      </c>
      <c r="S709" s="41" t="s">
        <v>252</v>
      </c>
      <c r="T709" s="41" t="s">
        <v>202</v>
      </c>
      <c r="U709" s="41" t="s">
        <v>739</v>
      </c>
      <c r="V709" s="1"/>
      <c r="W709" s="1">
        <v>0</v>
      </c>
      <c r="X709" s="1"/>
    </row>
    <row r="710" spans="1:24" ht="26.25" hidden="1" customHeight="1">
      <c r="A710" s="41" t="s">
        <v>22</v>
      </c>
      <c r="B710" s="41" t="s">
        <v>276</v>
      </c>
      <c r="C710" s="41" t="s">
        <v>1371</v>
      </c>
      <c r="D710" s="41" t="s">
        <v>25</v>
      </c>
      <c r="E710" s="41" t="s">
        <v>158</v>
      </c>
      <c r="F710" s="41" t="s">
        <v>1451</v>
      </c>
      <c r="G710" s="41" t="s">
        <v>1452</v>
      </c>
      <c r="H710" s="41" t="s">
        <v>287</v>
      </c>
      <c r="I710" s="41" t="s">
        <v>315</v>
      </c>
      <c r="J710" s="41" t="s">
        <v>575</v>
      </c>
      <c r="K710" s="41" t="s">
        <v>660</v>
      </c>
      <c r="L710" s="41" t="s">
        <v>362</v>
      </c>
      <c r="M710" s="41" t="s">
        <v>88</v>
      </c>
      <c r="N710" s="42">
        <v>1709</v>
      </c>
      <c r="O710" s="42">
        <v>2</v>
      </c>
      <c r="P710" s="41" t="s">
        <v>199</v>
      </c>
      <c r="Q710" s="41" t="s">
        <v>101</v>
      </c>
      <c r="R710" s="41" t="s">
        <v>1211</v>
      </c>
      <c r="S710" s="41" t="s">
        <v>252</v>
      </c>
      <c r="T710" s="41" t="s">
        <v>202</v>
      </c>
      <c r="U710" s="41" t="s">
        <v>727</v>
      </c>
      <c r="V710" s="1"/>
      <c r="W710" s="1"/>
      <c r="X710" s="1"/>
    </row>
    <row r="711" spans="1:24" ht="26.25" hidden="1" customHeight="1">
      <c r="A711" s="41" t="s">
        <v>22</v>
      </c>
      <c r="B711" s="41" t="s">
        <v>276</v>
      </c>
      <c r="C711" s="41" t="s">
        <v>1371</v>
      </c>
      <c r="D711" s="41" t="s">
        <v>25</v>
      </c>
      <c r="E711" s="41" t="s">
        <v>158</v>
      </c>
      <c r="F711" s="41" t="s">
        <v>1451</v>
      </c>
      <c r="G711" s="41" t="s">
        <v>1452</v>
      </c>
      <c r="H711" s="41" t="s">
        <v>287</v>
      </c>
      <c r="I711" s="41" t="s">
        <v>315</v>
      </c>
      <c r="J711" s="41" t="s">
        <v>575</v>
      </c>
      <c r="K711" s="41" t="s">
        <v>660</v>
      </c>
      <c r="L711" s="41" t="s">
        <v>362</v>
      </c>
      <c r="M711" s="41" t="s">
        <v>88</v>
      </c>
      <c r="N711" s="42">
        <v>1709</v>
      </c>
      <c r="O711" s="42">
        <v>3</v>
      </c>
      <c r="P711" s="41" t="s">
        <v>82</v>
      </c>
      <c r="Q711" s="41" t="s">
        <v>101</v>
      </c>
      <c r="R711" s="41" t="s">
        <v>1211</v>
      </c>
      <c r="S711" s="41" t="s">
        <v>252</v>
      </c>
      <c r="T711" s="41" t="s">
        <v>202</v>
      </c>
      <c r="U711" s="41" t="s">
        <v>727</v>
      </c>
      <c r="V711" s="1">
        <v>61.634999999999998</v>
      </c>
      <c r="W711" s="1">
        <v>61.634999999999998</v>
      </c>
      <c r="X711" s="1">
        <v>61.634999999999998</v>
      </c>
    </row>
    <row r="712" spans="1:24" ht="26.25" hidden="1" customHeight="1">
      <c r="A712" s="41" t="s">
        <v>22</v>
      </c>
      <c r="B712" s="41" t="s">
        <v>276</v>
      </c>
      <c r="C712" s="41" t="s">
        <v>1371</v>
      </c>
      <c r="D712" s="41" t="s">
        <v>25</v>
      </c>
      <c r="E712" s="41" t="s">
        <v>159</v>
      </c>
      <c r="F712" s="41" t="s">
        <v>1453</v>
      </c>
      <c r="G712" s="41" t="s">
        <v>1454</v>
      </c>
      <c r="H712" s="41" t="s">
        <v>194</v>
      </c>
      <c r="I712" s="41" t="s">
        <v>301</v>
      </c>
      <c r="J712" s="41" t="s">
        <v>302</v>
      </c>
      <c r="K712" s="41" t="s">
        <v>303</v>
      </c>
      <c r="L712" s="41" t="s">
        <v>304</v>
      </c>
      <c r="M712" s="41" t="s">
        <v>88</v>
      </c>
      <c r="N712" s="42">
        <v>1616</v>
      </c>
      <c r="O712" s="42">
        <v>84</v>
      </c>
      <c r="P712" s="41" t="s">
        <v>82</v>
      </c>
      <c r="Q712" s="41" t="s">
        <v>101</v>
      </c>
      <c r="R712" s="41" t="s">
        <v>766</v>
      </c>
      <c r="S712" s="41" t="s">
        <v>252</v>
      </c>
      <c r="T712" s="41" t="s">
        <v>202</v>
      </c>
      <c r="U712" s="41" t="s">
        <v>203</v>
      </c>
      <c r="V712" s="1">
        <v>10.772</v>
      </c>
      <c r="W712" s="1"/>
      <c r="X712" s="1">
        <v>4</v>
      </c>
    </row>
    <row r="713" spans="1:24" ht="26.25" hidden="1" customHeight="1">
      <c r="A713" s="41" t="s">
        <v>22</v>
      </c>
      <c r="B713" s="41" t="s">
        <v>276</v>
      </c>
      <c r="C713" s="41" t="s">
        <v>1371</v>
      </c>
      <c r="D713" s="41" t="s">
        <v>25</v>
      </c>
      <c r="E713" s="41" t="s">
        <v>159</v>
      </c>
      <c r="F713" s="41" t="s">
        <v>1453</v>
      </c>
      <c r="G713" s="41" t="s">
        <v>1454</v>
      </c>
      <c r="H713" s="41" t="s">
        <v>194</v>
      </c>
      <c r="I713" s="41" t="s">
        <v>301</v>
      </c>
      <c r="J713" s="41" t="s">
        <v>302</v>
      </c>
      <c r="K713" s="41" t="s">
        <v>303</v>
      </c>
      <c r="L713" s="41" t="s">
        <v>304</v>
      </c>
      <c r="M713" s="41" t="s">
        <v>88</v>
      </c>
      <c r="N713" s="42">
        <v>1667</v>
      </c>
      <c r="O713" s="42">
        <v>1</v>
      </c>
      <c r="P713" s="41" t="s">
        <v>560</v>
      </c>
      <c r="Q713" s="41" t="s">
        <v>101</v>
      </c>
      <c r="R713" s="41" t="s">
        <v>766</v>
      </c>
      <c r="S713" s="41" t="s">
        <v>252</v>
      </c>
      <c r="T713" s="41" t="s">
        <v>202</v>
      </c>
      <c r="U713" s="41" t="s">
        <v>203</v>
      </c>
      <c r="V713" s="1"/>
      <c r="W713" s="1">
        <v>7.165</v>
      </c>
      <c r="X713" s="1"/>
    </row>
    <row r="714" spans="1:24" ht="26.25" hidden="1" customHeight="1">
      <c r="A714" s="41" t="s">
        <v>22</v>
      </c>
      <c r="B714" s="41" t="s">
        <v>276</v>
      </c>
      <c r="C714" s="41" t="s">
        <v>1371</v>
      </c>
      <c r="D714" s="41" t="s">
        <v>25</v>
      </c>
      <c r="E714" s="41" t="s">
        <v>160</v>
      </c>
      <c r="F714" s="41" t="s">
        <v>1455</v>
      </c>
      <c r="G714" s="41" t="s">
        <v>1456</v>
      </c>
      <c r="H714" s="41" t="s">
        <v>287</v>
      </c>
      <c r="I714" s="41" t="s">
        <v>315</v>
      </c>
      <c r="J714" s="41" t="s">
        <v>575</v>
      </c>
      <c r="K714" s="41" t="s">
        <v>660</v>
      </c>
      <c r="L714" s="41" t="s">
        <v>304</v>
      </c>
      <c r="M714" s="41" t="s">
        <v>88</v>
      </c>
      <c r="N714" s="42">
        <v>1616</v>
      </c>
      <c r="O714" s="42">
        <v>11</v>
      </c>
      <c r="P714" s="41" t="s">
        <v>560</v>
      </c>
      <c r="Q714" s="41" t="s">
        <v>97</v>
      </c>
      <c r="R714" s="41" t="s">
        <v>766</v>
      </c>
      <c r="S714" s="41" t="s">
        <v>252</v>
      </c>
      <c r="T714" s="41" t="s">
        <v>202</v>
      </c>
      <c r="U714" s="41" t="s">
        <v>706</v>
      </c>
      <c r="V714" s="1">
        <v>1.194</v>
      </c>
      <c r="W714" s="1">
        <v>1.194</v>
      </c>
      <c r="X714" s="1"/>
    </row>
    <row r="715" spans="1:24" ht="26.25" hidden="1" customHeight="1">
      <c r="A715" s="41" t="s">
        <v>22</v>
      </c>
      <c r="B715" s="41" t="s">
        <v>276</v>
      </c>
      <c r="C715" s="41" t="s">
        <v>1371</v>
      </c>
      <c r="D715" s="41" t="s">
        <v>25</v>
      </c>
      <c r="E715" s="41" t="s">
        <v>160</v>
      </c>
      <c r="F715" s="41" t="s">
        <v>1455</v>
      </c>
      <c r="G715" s="41" t="s">
        <v>1456</v>
      </c>
      <c r="H715" s="41" t="s">
        <v>287</v>
      </c>
      <c r="I715" s="41" t="s">
        <v>315</v>
      </c>
      <c r="J715" s="41" t="s">
        <v>575</v>
      </c>
      <c r="K715" s="41" t="s">
        <v>660</v>
      </c>
      <c r="L715" s="41" t="s">
        <v>304</v>
      </c>
      <c r="M715" s="41" t="s">
        <v>88</v>
      </c>
      <c r="N715" s="42">
        <v>1616</v>
      </c>
      <c r="O715" s="42">
        <v>31</v>
      </c>
      <c r="P715" s="41" t="s">
        <v>560</v>
      </c>
      <c r="Q715" s="41" t="s">
        <v>90</v>
      </c>
      <c r="R715" s="41" t="s">
        <v>766</v>
      </c>
      <c r="S715" s="41" t="s">
        <v>252</v>
      </c>
      <c r="T715" s="41" t="s">
        <v>202</v>
      </c>
      <c r="U715" s="41" t="s">
        <v>706</v>
      </c>
      <c r="V715" s="1">
        <v>6.7720000000000002</v>
      </c>
      <c r="W715" s="1">
        <v>6.7720000000000002</v>
      </c>
      <c r="X715" s="1"/>
    </row>
    <row r="716" spans="1:24" ht="26.25" hidden="1" customHeight="1">
      <c r="A716" s="41" t="s">
        <v>22</v>
      </c>
      <c r="B716" s="41" t="s">
        <v>276</v>
      </c>
      <c r="C716" s="41" t="s">
        <v>1371</v>
      </c>
      <c r="D716" s="41" t="s">
        <v>25</v>
      </c>
      <c r="E716" s="41" t="s">
        <v>160</v>
      </c>
      <c r="F716" s="41" t="s">
        <v>1457</v>
      </c>
      <c r="G716" s="41" t="s">
        <v>1456</v>
      </c>
      <c r="H716" s="41" t="s">
        <v>287</v>
      </c>
      <c r="I716" s="41" t="s">
        <v>315</v>
      </c>
      <c r="J716" s="41" t="s">
        <v>575</v>
      </c>
      <c r="K716" s="41" t="s">
        <v>660</v>
      </c>
      <c r="L716" s="41" t="s">
        <v>304</v>
      </c>
      <c r="M716" s="41" t="s">
        <v>88</v>
      </c>
      <c r="N716" s="42">
        <v>1616</v>
      </c>
      <c r="O716" s="42">
        <v>10</v>
      </c>
      <c r="P716" s="41" t="s">
        <v>82</v>
      </c>
      <c r="Q716" s="41" t="s">
        <v>101</v>
      </c>
      <c r="R716" s="41" t="s">
        <v>766</v>
      </c>
      <c r="S716" s="41" t="s">
        <v>252</v>
      </c>
      <c r="T716" s="41" t="s">
        <v>202</v>
      </c>
      <c r="U716" s="41" t="s">
        <v>727</v>
      </c>
      <c r="V716" s="1">
        <v>5.8860000000000001</v>
      </c>
      <c r="W716" s="1">
        <v>5.8860000000000001</v>
      </c>
      <c r="X716" s="1">
        <v>5.8860000000000001</v>
      </c>
    </row>
    <row r="717" spans="1:24" ht="26.25" hidden="1" customHeight="1">
      <c r="A717" s="41" t="s">
        <v>22</v>
      </c>
      <c r="B717" s="41" t="s">
        <v>276</v>
      </c>
      <c r="C717" s="41" t="s">
        <v>1371</v>
      </c>
      <c r="D717" s="41" t="s">
        <v>25</v>
      </c>
      <c r="E717" s="41" t="s">
        <v>1458</v>
      </c>
      <c r="F717" s="41" t="s">
        <v>1459</v>
      </c>
      <c r="G717" s="41"/>
      <c r="H717" s="41" t="s">
        <v>287</v>
      </c>
      <c r="I717" s="41" t="s">
        <v>315</v>
      </c>
      <c r="J717" s="41" t="s">
        <v>575</v>
      </c>
      <c r="K717" s="41" t="s">
        <v>660</v>
      </c>
      <c r="L717" s="41" t="s">
        <v>304</v>
      </c>
      <c r="M717" s="41" t="s">
        <v>88</v>
      </c>
      <c r="N717" s="42">
        <v>1616</v>
      </c>
      <c r="O717" s="42">
        <v>67</v>
      </c>
      <c r="P717" s="41" t="s">
        <v>215</v>
      </c>
      <c r="Q717" s="41" t="s">
        <v>101</v>
      </c>
      <c r="R717" s="41" t="s">
        <v>282</v>
      </c>
      <c r="S717" s="41" t="s">
        <v>625</v>
      </c>
      <c r="T717" s="41" t="s">
        <v>202</v>
      </c>
      <c r="U717" s="41" t="s">
        <v>727</v>
      </c>
      <c r="V717" s="1"/>
      <c r="W717" s="1"/>
      <c r="X717" s="1"/>
    </row>
    <row r="718" spans="1:24" ht="26.25" hidden="1" customHeight="1">
      <c r="A718" s="41" t="s">
        <v>22</v>
      </c>
      <c r="B718" s="41" t="s">
        <v>276</v>
      </c>
      <c r="C718" s="41" t="s">
        <v>1371</v>
      </c>
      <c r="D718" s="41" t="s">
        <v>25</v>
      </c>
      <c r="E718" s="41" t="s">
        <v>1460</v>
      </c>
      <c r="F718" s="41" t="s">
        <v>1461</v>
      </c>
      <c r="G718" s="41"/>
      <c r="H718" s="41" t="s">
        <v>287</v>
      </c>
      <c r="I718" s="41" t="s">
        <v>315</v>
      </c>
      <c r="J718" s="41" t="s">
        <v>1462</v>
      </c>
      <c r="K718" s="41" t="s">
        <v>660</v>
      </c>
      <c r="L718" s="41" t="s">
        <v>304</v>
      </c>
      <c r="M718" s="41" t="s">
        <v>88</v>
      </c>
      <c r="N718" s="42">
        <v>1616</v>
      </c>
      <c r="O718" s="42">
        <v>34</v>
      </c>
      <c r="P718" s="41" t="s">
        <v>199</v>
      </c>
      <c r="Q718" s="41" t="s">
        <v>101</v>
      </c>
      <c r="R718" s="41" t="s">
        <v>200</v>
      </c>
      <c r="S718" s="41" t="s">
        <v>252</v>
      </c>
      <c r="T718" s="41" t="s">
        <v>202</v>
      </c>
      <c r="U718" s="41" t="s">
        <v>203</v>
      </c>
      <c r="V718" s="1"/>
      <c r="W718" s="1"/>
      <c r="X718" s="1"/>
    </row>
    <row r="719" spans="1:24" ht="26.25" hidden="1" customHeight="1">
      <c r="A719" s="41" t="s">
        <v>22</v>
      </c>
      <c r="B719" s="41" t="s">
        <v>276</v>
      </c>
      <c r="C719" s="41" t="s">
        <v>1371</v>
      </c>
      <c r="D719" s="41" t="s">
        <v>25</v>
      </c>
      <c r="E719" s="41" t="s">
        <v>1463</v>
      </c>
      <c r="F719" s="41" t="s">
        <v>1464</v>
      </c>
      <c r="G719" s="41"/>
      <c r="H719" s="41" t="s">
        <v>287</v>
      </c>
      <c r="I719" s="41" t="s">
        <v>315</v>
      </c>
      <c r="J719" s="41" t="s">
        <v>575</v>
      </c>
      <c r="K719" s="41" t="s">
        <v>660</v>
      </c>
      <c r="L719" s="41" t="s">
        <v>304</v>
      </c>
      <c r="M719" s="41" t="s">
        <v>88</v>
      </c>
      <c r="N719" s="42">
        <v>1616</v>
      </c>
      <c r="O719" s="42">
        <v>25</v>
      </c>
      <c r="P719" s="41" t="s">
        <v>199</v>
      </c>
      <c r="Q719" s="41" t="s">
        <v>101</v>
      </c>
      <c r="R719" s="41" t="s">
        <v>748</v>
      </c>
      <c r="S719" s="41" t="s">
        <v>252</v>
      </c>
      <c r="T719" s="41" t="s">
        <v>202</v>
      </c>
      <c r="U719" s="41" t="s">
        <v>203</v>
      </c>
      <c r="V719" s="1">
        <v>11</v>
      </c>
      <c r="W719" s="1">
        <v>0</v>
      </c>
      <c r="X719" s="1"/>
    </row>
    <row r="720" spans="1:24" ht="26.25" hidden="1" customHeight="1">
      <c r="A720" s="41" t="s">
        <v>22</v>
      </c>
      <c r="B720" s="41" t="s">
        <v>276</v>
      </c>
      <c r="C720" s="41" t="s">
        <v>1371</v>
      </c>
      <c r="D720" s="41" t="s">
        <v>25</v>
      </c>
      <c r="E720" s="41" t="s">
        <v>1465</v>
      </c>
      <c r="F720" s="41" t="s">
        <v>1466</v>
      </c>
      <c r="G720" s="41"/>
      <c r="H720" s="41" t="s">
        <v>287</v>
      </c>
      <c r="I720" s="41" t="s">
        <v>315</v>
      </c>
      <c r="J720" s="41" t="s">
        <v>575</v>
      </c>
      <c r="K720" s="41" t="s">
        <v>660</v>
      </c>
      <c r="L720" s="41" t="s">
        <v>304</v>
      </c>
      <c r="M720" s="41" t="s">
        <v>88</v>
      </c>
      <c r="N720" s="42">
        <v>1616</v>
      </c>
      <c r="O720" s="42">
        <v>39</v>
      </c>
      <c r="P720" s="41" t="s">
        <v>215</v>
      </c>
      <c r="Q720" s="41" t="s">
        <v>101</v>
      </c>
      <c r="R720" s="41" t="s">
        <v>282</v>
      </c>
      <c r="S720" s="41" t="s">
        <v>252</v>
      </c>
      <c r="T720" s="41" t="s">
        <v>202</v>
      </c>
      <c r="U720" s="41" t="s">
        <v>727</v>
      </c>
      <c r="V720" s="1"/>
      <c r="W720" s="1"/>
      <c r="X720" s="1"/>
    </row>
    <row r="721" spans="1:24" ht="26.25" hidden="1" customHeight="1">
      <c r="A721" s="41" t="s">
        <v>22</v>
      </c>
      <c r="B721" s="41" t="s">
        <v>276</v>
      </c>
      <c r="C721" s="41" t="s">
        <v>1371</v>
      </c>
      <c r="D721" s="41" t="s">
        <v>25</v>
      </c>
      <c r="E721" s="41" t="s">
        <v>1465</v>
      </c>
      <c r="F721" s="41" t="s">
        <v>1467</v>
      </c>
      <c r="G721" s="41"/>
      <c r="H721" s="41" t="s">
        <v>287</v>
      </c>
      <c r="I721" s="41" t="s">
        <v>315</v>
      </c>
      <c r="J721" s="41" t="s">
        <v>575</v>
      </c>
      <c r="K721" s="41" t="s">
        <v>576</v>
      </c>
      <c r="L721" s="41" t="s">
        <v>304</v>
      </c>
      <c r="M721" s="41" t="s">
        <v>88</v>
      </c>
      <c r="N721" s="42">
        <v>1616</v>
      </c>
      <c r="O721" s="42">
        <v>58</v>
      </c>
      <c r="P721" s="41" t="s">
        <v>215</v>
      </c>
      <c r="Q721" s="41" t="s">
        <v>97</v>
      </c>
      <c r="R721" s="41" t="s">
        <v>282</v>
      </c>
      <c r="S721" s="41" t="s">
        <v>252</v>
      </c>
      <c r="T721" s="41" t="s">
        <v>202</v>
      </c>
      <c r="U721" s="41" t="s">
        <v>706</v>
      </c>
      <c r="V721" s="1"/>
      <c r="W721" s="1"/>
      <c r="X721" s="1"/>
    </row>
    <row r="722" spans="1:24" ht="26.25" hidden="1" customHeight="1">
      <c r="A722" s="41" t="s">
        <v>22</v>
      </c>
      <c r="B722" s="41" t="s">
        <v>276</v>
      </c>
      <c r="C722" s="41" t="s">
        <v>1371</v>
      </c>
      <c r="D722" s="41" t="s">
        <v>25</v>
      </c>
      <c r="E722" s="41" t="s">
        <v>1468</v>
      </c>
      <c r="F722" s="41" t="s">
        <v>1469</v>
      </c>
      <c r="G722" s="41"/>
      <c r="H722" s="41" t="s">
        <v>287</v>
      </c>
      <c r="I722" s="41" t="s">
        <v>315</v>
      </c>
      <c r="J722" s="41" t="s">
        <v>575</v>
      </c>
      <c r="K722" s="41" t="s">
        <v>660</v>
      </c>
      <c r="L722" s="41" t="s">
        <v>304</v>
      </c>
      <c r="M722" s="41" t="s">
        <v>88</v>
      </c>
      <c r="N722" s="42">
        <v>1616</v>
      </c>
      <c r="O722" s="42">
        <v>49</v>
      </c>
      <c r="P722" s="41" t="s">
        <v>215</v>
      </c>
      <c r="Q722" s="41" t="s">
        <v>101</v>
      </c>
      <c r="R722" s="41" t="s">
        <v>629</v>
      </c>
      <c r="S722" s="41" t="s">
        <v>252</v>
      </c>
      <c r="T722" s="41" t="s">
        <v>202</v>
      </c>
      <c r="U722" s="41" t="s">
        <v>203</v>
      </c>
      <c r="V722" s="1"/>
      <c r="W722" s="1"/>
      <c r="X722" s="1"/>
    </row>
    <row r="723" spans="1:24" ht="26.25" hidden="1" customHeight="1">
      <c r="A723" s="41" t="s">
        <v>22</v>
      </c>
      <c r="B723" s="41" t="s">
        <v>276</v>
      </c>
      <c r="C723" s="41" t="s">
        <v>1371</v>
      </c>
      <c r="D723" s="41" t="s">
        <v>25</v>
      </c>
      <c r="E723" s="41" t="s">
        <v>161</v>
      </c>
      <c r="F723" s="41" t="s">
        <v>1470</v>
      </c>
      <c r="G723" s="41" t="s">
        <v>1471</v>
      </c>
      <c r="H723" s="41" t="s">
        <v>287</v>
      </c>
      <c r="I723" s="41" t="s">
        <v>315</v>
      </c>
      <c r="J723" s="41" t="s">
        <v>575</v>
      </c>
      <c r="K723" s="41" t="s">
        <v>660</v>
      </c>
      <c r="L723" s="41" t="s">
        <v>304</v>
      </c>
      <c r="M723" s="41" t="s">
        <v>88</v>
      </c>
      <c r="N723" s="42">
        <v>1616</v>
      </c>
      <c r="O723" s="42">
        <v>20</v>
      </c>
      <c r="P723" s="41" t="s">
        <v>82</v>
      </c>
      <c r="Q723" s="41" t="s">
        <v>101</v>
      </c>
      <c r="R723" s="41" t="s">
        <v>766</v>
      </c>
      <c r="S723" s="41" t="s">
        <v>252</v>
      </c>
      <c r="T723" s="41" t="s">
        <v>202</v>
      </c>
      <c r="U723" s="41" t="s">
        <v>203</v>
      </c>
      <c r="V723" s="1">
        <v>8.66</v>
      </c>
      <c r="W723" s="1">
        <v>5.86</v>
      </c>
      <c r="X723" s="1">
        <v>5.86</v>
      </c>
    </row>
    <row r="724" spans="1:24" ht="26.25" hidden="1" customHeight="1">
      <c r="A724" s="41" t="s">
        <v>22</v>
      </c>
      <c r="B724" s="41" t="s">
        <v>276</v>
      </c>
      <c r="C724" s="41" t="s">
        <v>1371</v>
      </c>
      <c r="D724" s="41" t="s">
        <v>25</v>
      </c>
      <c r="E724" s="41" t="s">
        <v>1472</v>
      </c>
      <c r="F724" s="41" t="s">
        <v>1473</v>
      </c>
      <c r="G724" s="41"/>
      <c r="H724" s="41" t="s">
        <v>194</v>
      </c>
      <c r="I724" s="41" t="s">
        <v>301</v>
      </c>
      <c r="J724" s="41" t="s">
        <v>302</v>
      </c>
      <c r="K724" s="41" t="s">
        <v>303</v>
      </c>
      <c r="L724" s="41" t="s">
        <v>304</v>
      </c>
      <c r="M724" s="41" t="s">
        <v>88</v>
      </c>
      <c r="N724" s="42">
        <v>1667</v>
      </c>
      <c r="O724" s="42">
        <v>2</v>
      </c>
      <c r="P724" s="41" t="s">
        <v>215</v>
      </c>
      <c r="Q724" s="41" t="s">
        <v>101</v>
      </c>
      <c r="R724" s="41" t="s">
        <v>200</v>
      </c>
      <c r="S724" s="41" t="s">
        <v>252</v>
      </c>
      <c r="T724" s="41" t="s">
        <v>202</v>
      </c>
      <c r="U724" s="41" t="s">
        <v>203</v>
      </c>
      <c r="V724" s="1"/>
      <c r="W724" s="1"/>
      <c r="X724" s="1"/>
    </row>
    <row r="725" spans="1:24" ht="26.25" hidden="1" customHeight="1">
      <c r="A725" s="41" t="s">
        <v>22</v>
      </c>
      <c r="B725" s="41" t="s">
        <v>276</v>
      </c>
      <c r="C725" s="41" t="s">
        <v>1371</v>
      </c>
      <c r="D725" s="41" t="s">
        <v>25</v>
      </c>
      <c r="E725" s="41" t="s">
        <v>1474</v>
      </c>
      <c r="F725" s="41" t="s">
        <v>1475</v>
      </c>
      <c r="G725" s="41"/>
      <c r="H725" s="41" t="s">
        <v>287</v>
      </c>
      <c r="I725" s="41" t="s">
        <v>315</v>
      </c>
      <c r="J725" s="41" t="s">
        <v>575</v>
      </c>
      <c r="K725" s="41" t="s">
        <v>660</v>
      </c>
      <c r="L725" s="41" t="s">
        <v>304</v>
      </c>
      <c r="M725" s="41" t="s">
        <v>88</v>
      </c>
      <c r="N725" s="42">
        <v>1616</v>
      </c>
      <c r="O725" s="42">
        <v>59</v>
      </c>
      <c r="P725" s="41" t="s">
        <v>215</v>
      </c>
      <c r="Q725" s="41" t="s">
        <v>101</v>
      </c>
      <c r="R725" s="41" t="s">
        <v>282</v>
      </c>
      <c r="S725" s="41" t="s">
        <v>252</v>
      </c>
      <c r="T725" s="41" t="s">
        <v>202</v>
      </c>
      <c r="U725" s="41" t="s">
        <v>572</v>
      </c>
      <c r="V725" s="1"/>
      <c r="W725" s="1"/>
      <c r="X725" s="1"/>
    </row>
    <row r="726" spans="1:24" ht="26.25" hidden="1" customHeight="1">
      <c r="A726" s="41" t="s">
        <v>22</v>
      </c>
      <c r="B726" s="41" t="s">
        <v>276</v>
      </c>
      <c r="C726" s="41" t="s">
        <v>1371</v>
      </c>
      <c r="D726" s="41" t="s">
        <v>25</v>
      </c>
      <c r="E726" s="41" t="s">
        <v>1476</v>
      </c>
      <c r="F726" s="41" t="s">
        <v>1477</v>
      </c>
      <c r="G726" s="41"/>
      <c r="H726" s="41" t="s">
        <v>287</v>
      </c>
      <c r="I726" s="41" t="s">
        <v>315</v>
      </c>
      <c r="J726" s="41" t="s">
        <v>575</v>
      </c>
      <c r="K726" s="41" t="s">
        <v>660</v>
      </c>
      <c r="L726" s="41" t="s">
        <v>304</v>
      </c>
      <c r="M726" s="41" t="s">
        <v>88</v>
      </c>
      <c r="N726" s="42">
        <v>1616</v>
      </c>
      <c r="O726" s="42">
        <v>68</v>
      </c>
      <c r="P726" s="41" t="s">
        <v>215</v>
      </c>
      <c r="Q726" s="41" t="s">
        <v>101</v>
      </c>
      <c r="R726" s="41" t="s">
        <v>685</v>
      </c>
      <c r="S726" s="41" t="s">
        <v>625</v>
      </c>
      <c r="T726" s="41" t="s">
        <v>202</v>
      </c>
      <c r="U726" s="41" t="s">
        <v>727</v>
      </c>
      <c r="V726" s="1"/>
      <c r="W726" s="1"/>
      <c r="X726" s="1"/>
    </row>
    <row r="727" spans="1:24" ht="26.25" hidden="1" customHeight="1">
      <c r="A727" s="41" t="s">
        <v>22</v>
      </c>
      <c r="B727" s="41" t="s">
        <v>276</v>
      </c>
      <c r="C727" s="41" t="s">
        <v>1371</v>
      </c>
      <c r="D727" s="41" t="s">
        <v>25</v>
      </c>
      <c r="E727" s="41" t="s">
        <v>1478</v>
      </c>
      <c r="F727" s="41" t="s">
        <v>1479</v>
      </c>
      <c r="G727" s="41"/>
      <c r="H727" s="41" t="s">
        <v>287</v>
      </c>
      <c r="I727" s="41" t="s">
        <v>288</v>
      </c>
      <c r="J727" s="41" t="s">
        <v>575</v>
      </c>
      <c r="K727" s="41" t="s">
        <v>660</v>
      </c>
      <c r="L727" s="41" t="s">
        <v>304</v>
      </c>
      <c r="M727" s="41" t="s">
        <v>88</v>
      </c>
      <c r="N727" s="42">
        <v>1616</v>
      </c>
      <c r="O727" s="42">
        <v>69</v>
      </c>
      <c r="P727" s="41" t="s">
        <v>215</v>
      </c>
      <c r="Q727" s="41" t="s">
        <v>101</v>
      </c>
      <c r="R727" s="41" t="s">
        <v>685</v>
      </c>
      <c r="S727" s="41" t="s">
        <v>252</v>
      </c>
      <c r="T727" s="41" t="s">
        <v>202</v>
      </c>
      <c r="U727" s="41" t="s">
        <v>727</v>
      </c>
      <c r="V727" s="1"/>
      <c r="W727" s="1"/>
      <c r="X727" s="1"/>
    </row>
    <row r="728" spans="1:24" ht="26.25" hidden="1" customHeight="1">
      <c r="A728" s="41" t="s">
        <v>22</v>
      </c>
      <c r="B728" s="41" t="s">
        <v>276</v>
      </c>
      <c r="C728" s="41" t="s">
        <v>1371</v>
      </c>
      <c r="D728" s="41" t="s">
        <v>25</v>
      </c>
      <c r="E728" s="41" t="s">
        <v>1480</v>
      </c>
      <c r="F728" s="41" t="s">
        <v>1481</v>
      </c>
      <c r="G728" s="41" t="s">
        <v>1482</v>
      </c>
      <c r="H728" s="41" t="s">
        <v>287</v>
      </c>
      <c r="I728" s="41" t="s">
        <v>315</v>
      </c>
      <c r="J728" s="41" t="s">
        <v>575</v>
      </c>
      <c r="K728" s="41" t="s">
        <v>660</v>
      </c>
      <c r="L728" s="41" t="s">
        <v>304</v>
      </c>
      <c r="M728" s="41" t="s">
        <v>88</v>
      </c>
      <c r="N728" s="42">
        <v>1616</v>
      </c>
      <c r="O728" s="42">
        <v>23</v>
      </c>
      <c r="P728" s="41" t="s">
        <v>215</v>
      </c>
      <c r="Q728" s="41" t="s">
        <v>101</v>
      </c>
      <c r="R728" s="41" t="s">
        <v>282</v>
      </c>
      <c r="S728" s="41" t="s">
        <v>252</v>
      </c>
      <c r="T728" s="41" t="s">
        <v>202</v>
      </c>
      <c r="U728" s="41" t="s">
        <v>727</v>
      </c>
      <c r="V728" s="1"/>
      <c r="W728" s="1">
        <v>0</v>
      </c>
      <c r="X728" s="1"/>
    </row>
    <row r="729" spans="1:24" ht="26.25" hidden="1" customHeight="1">
      <c r="A729" s="41" t="s">
        <v>22</v>
      </c>
      <c r="B729" s="41" t="s">
        <v>276</v>
      </c>
      <c r="C729" s="41" t="s">
        <v>1371</v>
      </c>
      <c r="D729" s="41" t="s">
        <v>25</v>
      </c>
      <c r="E729" s="41" t="s">
        <v>1480</v>
      </c>
      <c r="F729" s="41" t="s">
        <v>1481</v>
      </c>
      <c r="G729" s="41" t="s">
        <v>1482</v>
      </c>
      <c r="H729" s="41" t="s">
        <v>287</v>
      </c>
      <c r="I729" s="41" t="s">
        <v>315</v>
      </c>
      <c r="J729" s="41" t="s">
        <v>575</v>
      </c>
      <c r="K729" s="41" t="s">
        <v>660</v>
      </c>
      <c r="L729" s="41" t="s">
        <v>304</v>
      </c>
      <c r="M729" s="41" t="s">
        <v>88</v>
      </c>
      <c r="N729" s="42">
        <v>1616</v>
      </c>
      <c r="O729" s="42">
        <v>75</v>
      </c>
      <c r="P729" s="41" t="s">
        <v>199</v>
      </c>
      <c r="Q729" s="41" t="s">
        <v>101</v>
      </c>
      <c r="R729" s="41" t="s">
        <v>685</v>
      </c>
      <c r="S729" s="41" t="s">
        <v>625</v>
      </c>
      <c r="T729" s="41" t="s">
        <v>202</v>
      </c>
      <c r="U729" s="41" t="s">
        <v>739</v>
      </c>
      <c r="V729" s="1"/>
      <c r="W729" s="1">
        <v>0</v>
      </c>
      <c r="X729" s="1"/>
    </row>
    <row r="730" spans="1:24" ht="26.25" hidden="1" customHeight="1">
      <c r="A730" s="41" t="s">
        <v>22</v>
      </c>
      <c r="B730" s="41" t="s">
        <v>276</v>
      </c>
      <c r="C730" s="41" t="s">
        <v>1371</v>
      </c>
      <c r="D730" s="41" t="s">
        <v>25</v>
      </c>
      <c r="E730" s="41" t="s">
        <v>1483</v>
      </c>
      <c r="F730" s="41" t="s">
        <v>286</v>
      </c>
      <c r="G730" s="41" t="s">
        <v>286</v>
      </c>
      <c r="H730" s="41" t="s">
        <v>287</v>
      </c>
      <c r="I730" s="41" t="s">
        <v>315</v>
      </c>
      <c r="J730" s="41" t="s">
        <v>575</v>
      </c>
      <c r="K730" s="41" t="s">
        <v>660</v>
      </c>
      <c r="L730" s="41" t="s">
        <v>304</v>
      </c>
      <c r="M730" s="41" t="s">
        <v>88</v>
      </c>
      <c r="N730" s="42">
        <v>1616</v>
      </c>
      <c r="O730" s="42">
        <v>82</v>
      </c>
      <c r="P730" s="41" t="s">
        <v>560</v>
      </c>
      <c r="Q730" s="41" t="s">
        <v>97</v>
      </c>
      <c r="R730" s="41" t="s">
        <v>282</v>
      </c>
      <c r="S730" s="41" t="s">
        <v>252</v>
      </c>
      <c r="T730" s="41" t="s">
        <v>202</v>
      </c>
      <c r="U730" s="41" t="s">
        <v>203</v>
      </c>
      <c r="V730" s="1"/>
      <c r="W730" s="1">
        <v>3.4</v>
      </c>
      <c r="X730" s="1"/>
    </row>
    <row r="731" spans="1:24" ht="26.25" hidden="1" customHeight="1">
      <c r="A731" s="41" t="s">
        <v>22</v>
      </c>
      <c r="B731" s="41" t="s">
        <v>276</v>
      </c>
      <c r="C731" s="41" t="s">
        <v>1371</v>
      </c>
      <c r="D731" s="41" t="s">
        <v>25</v>
      </c>
      <c r="E731" s="41" t="s">
        <v>162</v>
      </c>
      <c r="F731" s="41" t="s">
        <v>1484</v>
      </c>
      <c r="G731" s="41" t="s">
        <v>1485</v>
      </c>
      <c r="H731" s="41" t="s">
        <v>287</v>
      </c>
      <c r="I731" s="41" t="s">
        <v>315</v>
      </c>
      <c r="J731" s="41" t="s">
        <v>575</v>
      </c>
      <c r="K731" s="41" t="s">
        <v>660</v>
      </c>
      <c r="L731" s="41" t="s">
        <v>304</v>
      </c>
      <c r="M731" s="41" t="s">
        <v>88</v>
      </c>
      <c r="N731" s="42">
        <v>1616</v>
      </c>
      <c r="O731" s="42">
        <v>76</v>
      </c>
      <c r="P731" s="41" t="s">
        <v>199</v>
      </c>
      <c r="Q731" s="41" t="s">
        <v>97</v>
      </c>
      <c r="R731" s="41" t="s">
        <v>282</v>
      </c>
      <c r="S731" s="41" t="s">
        <v>252</v>
      </c>
      <c r="T731" s="41" t="s">
        <v>202</v>
      </c>
      <c r="U731" s="41" t="s">
        <v>203</v>
      </c>
      <c r="V731" s="1"/>
      <c r="W731" s="1">
        <v>0</v>
      </c>
      <c r="X731" s="1"/>
    </row>
    <row r="732" spans="1:24" ht="26.25" hidden="1" customHeight="1">
      <c r="A732" s="41" t="s">
        <v>22</v>
      </c>
      <c r="B732" s="41" t="s">
        <v>276</v>
      </c>
      <c r="C732" s="41" t="s">
        <v>1371</v>
      </c>
      <c r="D732" s="41" t="s">
        <v>25</v>
      </c>
      <c r="E732" s="41" t="s">
        <v>162</v>
      </c>
      <c r="F732" s="41" t="s">
        <v>1486</v>
      </c>
      <c r="G732" s="41" t="s">
        <v>1485</v>
      </c>
      <c r="H732" s="41" t="s">
        <v>287</v>
      </c>
      <c r="I732" s="41" t="s">
        <v>315</v>
      </c>
      <c r="J732" s="41" t="s">
        <v>575</v>
      </c>
      <c r="K732" s="41" t="s">
        <v>660</v>
      </c>
      <c r="L732" s="41" t="s">
        <v>304</v>
      </c>
      <c r="M732" s="41" t="s">
        <v>88</v>
      </c>
      <c r="N732" s="42">
        <v>1616</v>
      </c>
      <c r="O732" s="42">
        <v>43</v>
      </c>
      <c r="P732" s="41" t="s">
        <v>82</v>
      </c>
      <c r="Q732" s="41" t="s">
        <v>101</v>
      </c>
      <c r="R732" s="41" t="s">
        <v>282</v>
      </c>
      <c r="S732" s="41" t="s">
        <v>252</v>
      </c>
      <c r="T732" s="41" t="s">
        <v>202</v>
      </c>
      <c r="U732" s="41" t="s">
        <v>203</v>
      </c>
      <c r="V732" s="1"/>
      <c r="W732" s="1">
        <v>2.85</v>
      </c>
      <c r="X732" s="1">
        <v>2.85</v>
      </c>
    </row>
    <row r="733" spans="1:24" ht="26.25" hidden="1" customHeight="1">
      <c r="A733" s="41" t="s">
        <v>22</v>
      </c>
      <c r="B733" s="41" t="s">
        <v>276</v>
      </c>
      <c r="C733" s="41" t="s">
        <v>1371</v>
      </c>
      <c r="D733" s="41" t="s">
        <v>25</v>
      </c>
      <c r="E733" s="41" t="s">
        <v>1487</v>
      </c>
      <c r="F733" s="41" t="s">
        <v>1488</v>
      </c>
      <c r="G733" s="41" t="s">
        <v>1489</v>
      </c>
      <c r="H733" s="41" t="s">
        <v>287</v>
      </c>
      <c r="I733" s="41" t="s">
        <v>315</v>
      </c>
      <c r="J733" s="41" t="s">
        <v>575</v>
      </c>
      <c r="K733" s="41" t="s">
        <v>660</v>
      </c>
      <c r="L733" s="41" t="s">
        <v>304</v>
      </c>
      <c r="M733" s="41" t="s">
        <v>88</v>
      </c>
      <c r="N733" s="42">
        <v>1616</v>
      </c>
      <c r="O733" s="42">
        <v>71</v>
      </c>
      <c r="P733" s="41" t="s">
        <v>215</v>
      </c>
      <c r="Q733" s="41" t="s">
        <v>101</v>
      </c>
      <c r="R733" s="41" t="s">
        <v>1211</v>
      </c>
      <c r="S733" s="41" t="s">
        <v>252</v>
      </c>
      <c r="T733" s="41" t="s">
        <v>202</v>
      </c>
      <c r="U733" s="41" t="s">
        <v>727</v>
      </c>
      <c r="V733" s="1"/>
      <c r="W733" s="1"/>
      <c r="X733" s="1"/>
    </row>
    <row r="734" spans="1:24" ht="26.25" hidden="1" customHeight="1">
      <c r="A734" s="41" t="s">
        <v>22</v>
      </c>
      <c r="B734" s="41" t="s">
        <v>276</v>
      </c>
      <c r="C734" s="41" t="s">
        <v>1371</v>
      </c>
      <c r="D734" s="41" t="s">
        <v>25</v>
      </c>
      <c r="E734" s="41" t="s">
        <v>163</v>
      </c>
      <c r="F734" s="41" t="s">
        <v>1490</v>
      </c>
      <c r="G734" s="41" t="s">
        <v>1491</v>
      </c>
      <c r="H734" s="41" t="s">
        <v>287</v>
      </c>
      <c r="I734" s="41" t="s">
        <v>315</v>
      </c>
      <c r="J734" s="41" t="s">
        <v>1462</v>
      </c>
      <c r="K734" s="41" t="s">
        <v>660</v>
      </c>
      <c r="L734" s="41" t="s">
        <v>304</v>
      </c>
      <c r="M734" s="41" t="s">
        <v>88</v>
      </c>
      <c r="N734" s="42">
        <v>1616</v>
      </c>
      <c r="O734" s="42">
        <v>1</v>
      </c>
      <c r="P734" s="41" t="s">
        <v>82</v>
      </c>
      <c r="Q734" s="41" t="s">
        <v>101</v>
      </c>
      <c r="R734" s="41" t="s">
        <v>200</v>
      </c>
      <c r="S734" s="41" t="s">
        <v>252</v>
      </c>
      <c r="T734" s="41" t="s">
        <v>202</v>
      </c>
      <c r="U734" s="41" t="s">
        <v>203</v>
      </c>
      <c r="V734" s="1">
        <v>8.1999999999999993</v>
      </c>
      <c r="W734" s="1">
        <v>8.1999999999999993</v>
      </c>
      <c r="X734" s="1">
        <v>5</v>
      </c>
    </row>
    <row r="735" spans="1:24" ht="26.25" hidden="1" customHeight="1">
      <c r="A735" s="41" t="s">
        <v>22</v>
      </c>
      <c r="B735" s="41" t="s">
        <v>276</v>
      </c>
      <c r="C735" s="41" t="s">
        <v>1371</v>
      </c>
      <c r="D735" s="41" t="s">
        <v>25</v>
      </c>
      <c r="E735" s="41" t="s">
        <v>164</v>
      </c>
      <c r="F735" s="41" t="s">
        <v>1492</v>
      </c>
      <c r="G735" s="41" t="s">
        <v>1493</v>
      </c>
      <c r="H735" s="41" t="s">
        <v>287</v>
      </c>
      <c r="I735" s="41" t="s">
        <v>315</v>
      </c>
      <c r="J735" s="41" t="s">
        <v>575</v>
      </c>
      <c r="K735" s="41" t="s">
        <v>660</v>
      </c>
      <c r="L735" s="41" t="s">
        <v>304</v>
      </c>
      <c r="M735" s="41" t="s">
        <v>88</v>
      </c>
      <c r="N735" s="42">
        <v>1616</v>
      </c>
      <c r="O735" s="42">
        <v>6</v>
      </c>
      <c r="P735" s="41" t="s">
        <v>82</v>
      </c>
      <c r="Q735" s="41" t="s">
        <v>101</v>
      </c>
      <c r="R735" s="41" t="s">
        <v>200</v>
      </c>
      <c r="S735" s="41" t="s">
        <v>252</v>
      </c>
      <c r="T735" s="41" t="s">
        <v>202</v>
      </c>
      <c r="U735" s="41" t="s">
        <v>727</v>
      </c>
      <c r="V735" s="1">
        <v>7.56</v>
      </c>
      <c r="W735" s="1">
        <v>1.75</v>
      </c>
      <c r="X735" s="1">
        <v>1.75</v>
      </c>
    </row>
    <row r="736" spans="1:24" ht="26.25" hidden="1" customHeight="1">
      <c r="A736" s="41" t="s">
        <v>22</v>
      </c>
      <c r="B736" s="41" t="s">
        <v>276</v>
      </c>
      <c r="C736" s="41" t="s">
        <v>1371</v>
      </c>
      <c r="D736" s="41" t="s">
        <v>1494</v>
      </c>
      <c r="E736" s="41" t="s">
        <v>1495</v>
      </c>
      <c r="F736" s="41" t="s">
        <v>286</v>
      </c>
      <c r="G736" s="41"/>
      <c r="H736" s="41" t="s">
        <v>287</v>
      </c>
      <c r="I736" s="41" t="s">
        <v>315</v>
      </c>
      <c r="J736" s="41" t="s">
        <v>575</v>
      </c>
      <c r="K736" s="41" t="s">
        <v>206</v>
      </c>
      <c r="L736" s="41" t="s">
        <v>304</v>
      </c>
      <c r="M736" s="41" t="s">
        <v>88</v>
      </c>
      <c r="N736" s="42">
        <v>1616</v>
      </c>
      <c r="O736" s="42">
        <v>79</v>
      </c>
      <c r="P736" s="41" t="s">
        <v>560</v>
      </c>
      <c r="Q736" s="41" t="s">
        <v>97</v>
      </c>
      <c r="R736" s="41" t="s">
        <v>200</v>
      </c>
      <c r="S736" s="41" t="s">
        <v>252</v>
      </c>
      <c r="T736" s="41" t="s">
        <v>202</v>
      </c>
      <c r="U736" s="41" t="s">
        <v>203</v>
      </c>
      <c r="V736" s="1"/>
      <c r="W736" s="1">
        <v>193.58699999999999</v>
      </c>
      <c r="X736" s="1"/>
    </row>
    <row r="737" spans="1:24" ht="26.25" hidden="1" customHeight="1">
      <c r="A737" s="41" t="s">
        <v>22</v>
      </c>
      <c r="B737" s="41" t="s">
        <v>276</v>
      </c>
      <c r="C737" s="41" t="s">
        <v>1371</v>
      </c>
      <c r="D737" s="41" t="s">
        <v>34</v>
      </c>
      <c r="E737" s="41" t="s">
        <v>103</v>
      </c>
      <c r="F737" s="41" t="s">
        <v>1496</v>
      </c>
      <c r="G737" s="41" t="s">
        <v>1497</v>
      </c>
      <c r="H737" s="41" t="s">
        <v>287</v>
      </c>
      <c r="I737" s="41" t="s">
        <v>315</v>
      </c>
      <c r="J737" s="41" t="s">
        <v>575</v>
      </c>
      <c r="K737" s="41" t="s">
        <v>660</v>
      </c>
      <c r="L737" s="41" t="s">
        <v>304</v>
      </c>
      <c r="M737" s="41" t="s">
        <v>88</v>
      </c>
      <c r="N737" s="42">
        <v>1617</v>
      </c>
      <c r="O737" s="42">
        <v>1</v>
      </c>
      <c r="P737" s="41" t="s">
        <v>82</v>
      </c>
      <c r="Q737" s="41" t="s">
        <v>101</v>
      </c>
      <c r="R737" s="41" t="s">
        <v>766</v>
      </c>
      <c r="S737" s="41" t="s">
        <v>252</v>
      </c>
      <c r="T737" s="41" t="s">
        <v>202</v>
      </c>
      <c r="U737" s="41" t="s">
        <v>771</v>
      </c>
      <c r="V737" s="1">
        <v>1.8</v>
      </c>
      <c r="W737" s="1">
        <v>1.8</v>
      </c>
      <c r="X737" s="1">
        <v>1.8</v>
      </c>
    </row>
    <row r="738" spans="1:24" ht="26.25" hidden="1" customHeight="1">
      <c r="A738" s="41" t="s">
        <v>22</v>
      </c>
      <c r="B738" s="41" t="s">
        <v>276</v>
      </c>
      <c r="C738" s="41" t="s">
        <v>1371</v>
      </c>
      <c r="D738" s="41" t="s">
        <v>34</v>
      </c>
      <c r="E738" s="41" t="s">
        <v>103</v>
      </c>
      <c r="F738" s="41" t="s">
        <v>1498</v>
      </c>
      <c r="G738" s="41" t="s">
        <v>1497</v>
      </c>
      <c r="H738" s="41" t="s">
        <v>287</v>
      </c>
      <c r="I738" s="41" t="s">
        <v>315</v>
      </c>
      <c r="J738" s="41" t="s">
        <v>575</v>
      </c>
      <c r="K738" s="41" t="s">
        <v>660</v>
      </c>
      <c r="L738" s="41" t="s">
        <v>304</v>
      </c>
      <c r="M738" s="41" t="s">
        <v>88</v>
      </c>
      <c r="N738" s="42">
        <v>1617</v>
      </c>
      <c r="O738" s="42">
        <v>5</v>
      </c>
      <c r="P738" s="41" t="s">
        <v>560</v>
      </c>
      <c r="Q738" s="41" t="s">
        <v>97</v>
      </c>
      <c r="R738" s="41" t="s">
        <v>766</v>
      </c>
      <c r="S738" s="41" t="s">
        <v>252</v>
      </c>
      <c r="T738" s="41" t="s">
        <v>202</v>
      </c>
      <c r="U738" s="41" t="s">
        <v>203</v>
      </c>
      <c r="V738" s="1"/>
      <c r="W738" s="1">
        <v>3.26</v>
      </c>
      <c r="X738" s="1"/>
    </row>
    <row r="739" spans="1:24" ht="26.25" hidden="1" customHeight="1">
      <c r="A739" s="41" t="s">
        <v>22</v>
      </c>
      <c r="B739" s="41" t="s">
        <v>276</v>
      </c>
      <c r="C739" s="41" t="s">
        <v>1371</v>
      </c>
      <c r="D739" s="41" t="s">
        <v>34</v>
      </c>
      <c r="E739" s="41" t="s">
        <v>136</v>
      </c>
      <c r="F739" s="41" t="s">
        <v>1499</v>
      </c>
      <c r="G739" s="41"/>
      <c r="H739" s="41" t="s">
        <v>287</v>
      </c>
      <c r="I739" s="41" t="s">
        <v>315</v>
      </c>
      <c r="J739" s="41" t="s">
        <v>575</v>
      </c>
      <c r="K739" s="41" t="s">
        <v>660</v>
      </c>
      <c r="L739" s="41" t="s">
        <v>304</v>
      </c>
      <c r="M739" s="41" t="s">
        <v>88</v>
      </c>
      <c r="N739" s="42">
        <v>1617</v>
      </c>
      <c r="O739" s="42">
        <v>3</v>
      </c>
      <c r="P739" s="41" t="s">
        <v>560</v>
      </c>
      <c r="Q739" s="41" t="s">
        <v>101</v>
      </c>
      <c r="R739" s="41" t="s">
        <v>766</v>
      </c>
      <c r="S739" s="41" t="s">
        <v>252</v>
      </c>
      <c r="T739" s="41" t="s">
        <v>202</v>
      </c>
      <c r="U739" s="41" t="s">
        <v>727</v>
      </c>
      <c r="V739" s="1">
        <v>4.0990000000000002</v>
      </c>
      <c r="W739" s="1">
        <v>1.4990000000000001</v>
      </c>
      <c r="X739" s="1"/>
    </row>
    <row r="740" spans="1:24" ht="26.25" hidden="1" customHeight="1">
      <c r="A740" s="41" t="s">
        <v>22</v>
      </c>
      <c r="B740" s="41" t="s">
        <v>276</v>
      </c>
      <c r="C740" s="41" t="s">
        <v>1371</v>
      </c>
      <c r="D740" s="41" t="s">
        <v>34</v>
      </c>
      <c r="E740" s="41" t="s">
        <v>136</v>
      </c>
      <c r="F740" s="41" t="s">
        <v>1499</v>
      </c>
      <c r="G740" s="41"/>
      <c r="H740" s="41" t="s">
        <v>287</v>
      </c>
      <c r="I740" s="41" t="s">
        <v>315</v>
      </c>
      <c r="J740" s="41" t="s">
        <v>575</v>
      </c>
      <c r="K740" s="41" t="s">
        <v>660</v>
      </c>
      <c r="L740" s="41" t="s">
        <v>304</v>
      </c>
      <c r="M740" s="41" t="s">
        <v>88</v>
      </c>
      <c r="N740" s="42">
        <v>1617</v>
      </c>
      <c r="O740" s="42">
        <v>4</v>
      </c>
      <c r="P740" s="41" t="s">
        <v>82</v>
      </c>
      <c r="Q740" s="41" t="s">
        <v>101</v>
      </c>
      <c r="R740" s="41" t="s">
        <v>282</v>
      </c>
      <c r="S740" s="41" t="s">
        <v>252</v>
      </c>
      <c r="T740" s="41" t="s">
        <v>202</v>
      </c>
      <c r="U740" s="41" t="s">
        <v>727</v>
      </c>
      <c r="V740" s="1"/>
      <c r="W740" s="1">
        <v>2.75</v>
      </c>
      <c r="X740" s="1">
        <v>1.4990000000000001</v>
      </c>
    </row>
    <row r="741" spans="1:24" ht="26.25" hidden="1" customHeight="1">
      <c r="A741" s="41" t="s">
        <v>22</v>
      </c>
      <c r="B741" s="41" t="s">
        <v>276</v>
      </c>
      <c r="C741" s="41" t="s">
        <v>1371</v>
      </c>
      <c r="D741" s="41" t="s">
        <v>34</v>
      </c>
      <c r="E741" s="41" t="s">
        <v>136</v>
      </c>
      <c r="F741" s="41" t="s">
        <v>1500</v>
      </c>
      <c r="G741" s="41" t="s">
        <v>286</v>
      </c>
      <c r="H741" s="41" t="s">
        <v>287</v>
      </c>
      <c r="I741" s="41" t="s">
        <v>315</v>
      </c>
      <c r="J741" s="41" t="s">
        <v>575</v>
      </c>
      <c r="K741" s="41" t="s">
        <v>660</v>
      </c>
      <c r="L741" s="41" t="s">
        <v>304</v>
      </c>
      <c r="M741" s="41" t="s">
        <v>88</v>
      </c>
      <c r="N741" s="42">
        <v>1617</v>
      </c>
      <c r="O741" s="42">
        <v>6</v>
      </c>
      <c r="P741" s="41" t="s">
        <v>560</v>
      </c>
      <c r="Q741" s="41" t="s">
        <v>97</v>
      </c>
      <c r="R741" s="41" t="s">
        <v>282</v>
      </c>
      <c r="S741" s="41" t="s">
        <v>252</v>
      </c>
      <c r="T741" s="41" t="s">
        <v>202</v>
      </c>
      <c r="U741" s="41" t="s">
        <v>203</v>
      </c>
      <c r="V741" s="1"/>
      <c r="W741" s="1">
        <v>2.6</v>
      </c>
      <c r="X741" s="1"/>
    </row>
    <row r="742" spans="1:24" ht="26.25" hidden="1" customHeight="1">
      <c r="A742" s="41" t="s">
        <v>22</v>
      </c>
      <c r="B742" s="41" t="s">
        <v>276</v>
      </c>
      <c r="C742" s="41" t="s">
        <v>1359</v>
      </c>
      <c r="D742" s="41" t="s">
        <v>24</v>
      </c>
      <c r="E742" s="41" t="s">
        <v>1501</v>
      </c>
      <c r="F742" s="41" t="s">
        <v>1502</v>
      </c>
      <c r="G742" s="41"/>
      <c r="H742" s="41" t="s">
        <v>333</v>
      </c>
      <c r="I742" s="41" t="s">
        <v>334</v>
      </c>
      <c r="J742" s="41" t="s">
        <v>302</v>
      </c>
      <c r="K742" s="41" t="s">
        <v>335</v>
      </c>
      <c r="L742" s="41" t="s">
        <v>336</v>
      </c>
      <c r="M742" s="41" t="s">
        <v>88</v>
      </c>
      <c r="N742" s="42">
        <v>1652</v>
      </c>
      <c r="O742" s="42">
        <v>10</v>
      </c>
      <c r="P742" s="41" t="s">
        <v>215</v>
      </c>
      <c r="Q742" s="41" t="s">
        <v>101</v>
      </c>
      <c r="R742" s="41" t="s">
        <v>863</v>
      </c>
      <c r="S742" s="41" t="s">
        <v>252</v>
      </c>
      <c r="T742" s="41" t="s">
        <v>202</v>
      </c>
      <c r="U742" s="41" t="s">
        <v>1503</v>
      </c>
      <c r="V742" s="1"/>
      <c r="W742" s="1"/>
      <c r="X742" s="1"/>
    </row>
    <row r="743" spans="1:24" ht="26.25" hidden="1" customHeight="1">
      <c r="A743" s="41" t="s">
        <v>22</v>
      </c>
      <c r="B743" s="41" t="s">
        <v>276</v>
      </c>
      <c r="C743" s="41" t="s">
        <v>1359</v>
      </c>
      <c r="D743" s="41" t="s">
        <v>24</v>
      </c>
      <c r="E743" s="41" t="s">
        <v>1504</v>
      </c>
      <c r="F743" s="41" t="s">
        <v>1505</v>
      </c>
      <c r="G743" s="41"/>
      <c r="H743" s="41" t="s">
        <v>333</v>
      </c>
      <c r="I743" s="41" t="s">
        <v>334</v>
      </c>
      <c r="J743" s="41" t="s">
        <v>302</v>
      </c>
      <c r="K743" s="41" t="s">
        <v>335</v>
      </c>
      <c r="L743" s="41" t="s">
        <v>336</v>
      </c>
      <c r="M743" s="41" t="s">
        <v>88</v>
      </c>
      <c r="N743" s="42">
        <v>1651</v>
      </c>
      <c r="O743" s="42">
        <v>10</v>
      </c>
      <c r="P743" s="41" t="s">
        <v>215</v>
      </c>
      <c r="Q743" s="41" t="s">
        <v>101</v>
      </c>
      <c r="R743" s="41" t="s">
        <v>863</v>
      </c>
      <c r="S743" s="41" t="s">
        <v>252</v>
      </c>
      <c r="T743" s="41" t="s">
        <v>202</v>
      </c>
      <c r="U743" s="41" t="s">
        <v>1503</v>
      </c>
      <c r="V743" s="1">
        <v>0</v>
      </c>
      <c r="W743" s="1">
        <v>0</v>
      </c>
      <c r="X743" s="1">
        <v>0</v>
      </c>
    </row>
    <row r="744" spans="1:24" ht="26.25" hidden="1" customHeight="1">
      <c r="A744" s="41" t="s">
        <v>22</v>
      </c>
      <c r="B744" s="41" t="s">
        <v>276</v>
      </c>
      <c r="C744" s="41" t="s">
        <v>1359</v>
      </c>
      <c r="D744" s="41" t="s">
        <v>24</v>
      </c>
      <c r="E744" s="41" t="s">
        <v>1506</v>
      </c>
      <c r="F744" s="41" t="s">
        <v>1507</v>
      </c>
      <c r="G744" s="41"/>
      <c r="H744" s="41" t="s">
        <v>333</v>
      </c>
      <c r="I744" s="41" t="s">
        <v>334</v>
      </c>
      <c r="J744" s="41" t="s">
        <v>302</v>
      </c>
      <c r="K744" s="41" t="s">
        <v>335</v>
      </c>
      <c r="L744" s="41" t="s">
        <v>336</v>
      </c>
      <c r="M744" s="41" t="s">
        <v>88</v>
      </c>
      <c r="N744" s="42">
        <v>1652</v>
      </c>
      <c r="O744" s="42">
        <v>12</v>
      </c>
      <c r="P744" s="41" t="s">
        <v>215</v>
      </c>
      <c r="Q744" s="41" t="s">
        <v>101</v>
      </c>
      <c r="R744" s="41" t="s">
        <v>863</v>
      </c>
      <c r="S744" s="41" t="s">
        <v>252</v>
      </c>
      <c r="T744" s="41" t="s">
        <v>202</v>
      </c>
      <c r="U744" s="41" t="s">
        <v>1503</v>
      </c>
      <c r="V744" s="1"/>
      <c r="W744" s="1"/>
      <c r="X744" s="1"/>
    </row>
    <row r="745" spans="1:24" ht="26.25" hidden="1" customHeight="1">
      <c r="A745" s="41" t="s">
        <v>22</v>
      </c>
      <c r="B745" s="41" t="s">
        <v>276</v>
      </c>
      <c r="C745" s="41" t="s">
        <v>1359</v>
      </c>
      <c r="D745" s="41" t="s">
        <v>24</v>
      </c>
      <c r="E745" s="41" t="s">
        <v>1508</v>
      </c>
      <c r="F745" s="41" t="s">
        <v>1509</v>
      </c>
      <c r="G745" s="41"/>
      <c r="H745" s="41" t="s">
        <v>333</v>
      </c>
      <c r="I745" s="41" t="s">
        <v>334</v>
      </c>
      <c r="J745" s="41" t="s">
        <v>302</v>
      </c>
      <c r="K745" s="41" t="s">
        <v>335</v>
      </c>
      <c r="L745" s="41" t="s">
        <v>336</v>
      </c>
      <c r="M745" s="41" t="s">
        <v>88</v>
      </c>
      <c r="N745" s="42">
        <v>1652</v>
      </c>
      <c r="O745" s="42">
        <v>11</v>
      </c>
      <c r="P745" s="41" t="s">
        <v>215</v>
      </c>
      <c r="Q745" s="41" t="s">
        <v>101</v>
      </c>
      <c r="R745" s="41" t="s">
        <v>863</v>
      </c>
      <c r="S745" s="41" t="s">
        <v>252</v>
      </c>
      <c r="T745" s="41" t="s">
        <v>202</v>
      </c>
      <c r="U745" s="41" t="s">
        <v>1503</v>
      </c>
      <c r="V745" s="1"/>
      <c r="W745" s="1"/>
      <c r="X745" s="1"/>
    </row>
    <row r="746" spans="1:24" ht="26.25" hidden="1" customHeight="1">
      <c r="A746" s="41" t="s">
        <v>22</v>
      </c>
      <c r="B746" s="41" t="s">
        <v>276</v>
      </c>
      <c r="C746" s="41" t="s">
        <v>1359</v>
      </c>
      <c r="D746" s="41" t="s">
        <v>24</v>
      </c>
      <c r="E746" s="41" t="s">
        <v>110</v>
      </c>
      <c r="F746" s="41" t="s">
        <v>1510</v>
      </c>
      <c r="G746" s="41" t="s">
        <v>1511</v>
      </c>
      <c r="H746" s="41" t="s">
        <v>333</v>
      </c>
      <c r="I746" s="41" t="s">
        <v>334</v>
      </c>
      <c r="J746" s="41" t="s">
        <v>214</v>
      </c>
      <c r="K746" s="41" t="s">
        <v>206</v>
      </c>
      <c r="L746" s="41" t="s">
        <v>336</v>
      </c>
      <c r="M746" s="41" t="s">
        <v>88</v>
      </c>
      <c r="N746" s="42">
        <v>1598</v>
      </c>
      <c r="O746" s="42">
        <v>2</v>
      </c>
      <c r="P746" s="41" t="s">
        <v>560</v>
      </c>
      <c r="Q746" s="41" t="s">
        <v>101</v>
      </c>
      <c r="R746" s="41" t="s">
        <v>863</v>
      </c>
      <c r="S746" s="41" t="s">
        <v>606</v>
      </c>
      <c r="T746" s="41" t="s">
        <v>202</v>
      </c>
      <c r="U746" s="41" t="s">
        <v>1503</v>
      </c>
      <c r="V746" s="1"/>
      <c r="W746" s="1">
        <v>12.733000000000001</v>
      </c>
      <c r="X746" s="1"/>
    </row>
    <row r="747" spans="1:24" ht="26.25" hidden="1" customHeight="1">
      <c r="A747" s="41" t="s">
        <v>22</v>
      </c>
      <c r="B747" s="41" t="s">
        <v>276</v>
      </c>
      <c r="C747" s="41" t="s">
        <v>1359</v>
      </c>
      <c r="D747" s="41" t="s">
        <v>24</v>
      </c>
      <c r="E747" s="41" t="s">
        <v>110</v>
      </c>
      <c r="F747" s="41" t="s">
        <v>1510</v>
      </c>
      <c r="G747" s="41" t="s">
        <v>1511</v>
      </c>
      <c r="H747" s="41" t="s">
        <v>333</v>
      </c>
      <c r="I747" s="41" t="s">
        <v>334</v>
      </c>
      <c r="J747" s="41" t="s">
        <v>214</v>
      </c>
      <c r="K747" s="41" t="s">
        <v>206</v>
      </c>
      <c r="L747" s="41" t="s">
        <v>362</v>
      </c>
      <c r="M747" s="41" t="s">
        <v>88</v>
      </c>
      <c r="N747" s="42">
        <v>1664</v>
      </c>
      <c r="O747" s="42">
        <v>2</v>
      </c>
      <c r="P747" s="41" t="s">
        <v>82</v>
      </c>
      <c r="Q747" s="41" t="s">
        <v>101</v>
      </c>
      <c r="R747" s="41" t="s">
        <v>863</v>
      </c>
      <c r="S747" s="41" t="s">
        <v>252</v>
      </c>
      <c r="T747" s="41" t="s">
        <v>202</v>
      </c>
      <c r="U747" s="41" t="s">
        <v>1503</v>
      </c>
      <c r="V747" s="1">
        <v>107.369</v>
      </c>
      <c r="W747" s="1">
        <v>107.369</v>
      </c>
      <c r="X747" s="1">
        <v>51.128999999999998</v>
      </c>
    </row>
    <row r="748" spans="1:24" ht="26.25" hidden="1" customHeight="1">
      <c r="A748" s="41" t="s">
        <v>22</v>
      </c>
      <c r="B748" s="41" t="s">
        <v>276</v>
      </c>
      <c r="C748" s="41" t="s">
        <v>1359</v>
      </c>
      <c r="D748" s="41" t="s">
        <v>24</v>
      </c>
      <c r="E748" s="41" t="s">
        <v>110</v>
      </c>
      <c r="F748" s="41" t="s">
        <v>1510</v>
      </c>
      <c r="G748" s="41" t="s">
        <v>1511</v>
      </c>
      <c r="H748" s="41" t="s">
        <v>333</v>
      </c>
      <c r="I748" s="41" t="s">
        <v>334</v>
      </c>
      <c r="J748" s="41" t="s">
        <v>302</v>
      </c>
      <c r="K748" s="41" t="s">
        <v>335</v>
      </c>
      <c r="L748" s="41" t="s">
        <v>336</v>
      </c>
      <c r="M748" s="41" t="s">
        <v>88</v>
      </c>
      <c r="N748" s="42">
        <v>1598</v>
      </c>
      <c r="O748" s="42">
        <v>1</v>
      </c>
      <c r="P748" s="41" t="s">
        <v>560</v>
      </c>
      <c r="Q748" s="41" t="s">
        <v>101</v>
      </c>
      <c r="R748" s="41" t="s">
        <v>863</v>
      </c>
      <c r="S748" s="41" t="s">
        <v>252</v>
      </c>
      <c r="T748" s="41" t="s">
        <v>202</v>
      </c>
      <c r="U748" s="41" t="s">
        <v>1503</v>
      </c>
      <c r="V748" s="1">
        <v>83.763000000000005</v>
      </c>
      <c r="W748" s="1">
        <v>2.8079999999999998</v>
      </c>
      <c r="X748" s="1"/>
    </row>
    <row r="749" spans="1:24" ht="26.25" hidden="1" customHeight="1">
      <c r="A749" s="41" t="s">
        <v>22</v>
      </c>
      <c r="B749" s="41" t="s">
        <v>276</v>
      </c>
      <c r="C749" s="41" t="s">
        <v>1359</v>
      </c>
      <c r="D749" s="41" t="s">
        <v>24</v>
      </c>
      <c r="E749" s="41" t="s">
        <v>110</v>
      </c>
      <c r="F749" s="41" t="s">
        <v>1512</v>
      </c>
      <c r="G749" s="41" t="s">
        <v>1513</v>
      </c>
      <c r="H749" s="41" t="s">
        <v>333</v>
      </c>
      <c r="I749" s="41" t="s">
        <v>334</v>
      </c>
      <c r="J749" s="41" t="s">
        <v>302</v>
      </c>
      <c r="K749" s="41" t="s">
        <v>335</v>
      </c>
      <c r="L749" s="41" t="s">
        <v>336</v>
      </c>
      <c r="M749" s="41" t="s">
        <v>88</v>
      </c>
      <c r="N749" s="42">
        <v>1598</v>
      </c>
      <c r="O749" s="42">
        <v>3</v>
      </c>
      <c r="P749" s="41" t="s">
        <v>560</v>
      </c>
      <c r="Q749" s="41" t="s">
        <v>90</v>
      </c>
      <c r="R749" s="41" t="s">
        <v>863</v>
      </c>
      <c r="S749" s="41" t="s">
        <v>252</v>
      </c>
      <c r="T749" s="41" t="s">
        <v>202</v>
      </c>
      <c r="U749" s="41" t="s">
        <v>203</v>
      </c>
      <c r="V749" s="1"/>
      <c r="W749" s="1">
        <v>5.0069999999999997</v>
      </c>
      <c r="X749" s="1"/>
    </row>
    <row r="750" spans="1:24" ht="26.25" hidden="1" customHeight="1">
      <c r="A750" s="41" t="s">
        <v>22</v>
      </c>
      <c r="B750" s="41" t="s">
        <v>276</v>
      </c>
      <c r="C750" s="41" t="s">
        <v>1359</v>
      </c>
      <c r="D750" s="41" t="s">
        <v>24</v>
      </c>
      <c r="E750" s="41" t="s">
        <v>1514</v>
      </c>
      <c r="F750" s="41" t="s">
        <v>1515</v>
      </c>
      <c r="G750" s="41"/>
      <c r="H750" s="41" t="s">
        <v>333</v>
      </c>
      <c r="I750" s="41" t="s">
        <v>334</v>
      </c>
      <c r="J750" s="41" t="s">
        <v>302</v>
      </c>
      <c r="K750" s="41" t="s">
        <v>335</v>
      </c>
      <c r="L750" s="41" t="s">
        <v>336</v>
      </c>
      <c r="M750" s="41" t="s">
        <v>88</v>
      </c>
      <c r="N750" s="42">
        <v>1652</v>
      </c>
      <c r="O750" s="42">
        <v>14</v>
      </c>
      <c r="P750" s="41" t="s">
        <v>215</v>
      </c>
      <c r="Q750" s="41" t="s">
        <v>101</v>
      </c>
      <c r="R750" s="41" t="s">
        <v>863</v>
      </c>
      <c r="S750" s="41" t="s">
        <v>252</v>
      </c>
      <c r="T750" s="41" t="s">
        <v>202</v>
      </c>
      <c r="U750" s="41" t="s">
        <v>1503</v>
      </c>
      <c r="V750" s="1"/>
      <c r="W750" s="1"/>
      <c r="X750" s="1"/>
    </row>
    <row r="751" spans="1:24" ht="26.25" hidden="1" customHeight="1">
      <c r="A751" s="41" t="s">
        <v>22</v>
      </c>
      <c r="B751" s="41" t="s">
        <v>276</v>
      </c>
      <c r="C751" s="41" t="s">
        <v>1359</v>
      </c>
      <c r="D751" s="41" t="s">
        <v>24</v>
      </c>
      <c r="E751" s="41" t="s">
        <v>1516</v>
      </c>
      <c r="F751" s="41" t="s">
        <v>286</v>
      </c>
      <c r="G751" s="41"/>
      <c r="H751" s="41" t="s">
        <v>333</v>
      </c>
      <c r="I751" s="41" t="s">
        <v>334</v>
      </c>
      <c r="J751" s="41" t="s">
        <v>302</v>
      </c>
      <c r="K751" s="41" t="s">
        <v>335</v>
      </c>
      <c r="L751" s="41" t="s">
        <v>362</v>
      </c>
      <c r="M751" s="41" t="s">
        <v>88</v>
      </c>
      <c r="N751" s="42">
        <v>1664</v>
      </c>
      <c r="O751" s="42">
        <v>3</v>
      </c>
      <c r="P751" s="41" t="s">
        <v>199</v>
      </c>
      <c r="Q751" s="41" t="s">
        <v>101</v>
      </c>
      <c r="R751" s="41" t="s">
        <v>863</v>
      </c>
      <c r="S751" s="41" t="s">
        <v>252</v>
      </c>
      <c r="T751" s="41" t="s">
        <v>202</v>
      </c>
      <c r="U751" s="41" t="s">
        <v>739</v>
      </c>
      <c r="V751" s="1"/>
      <c r="W751" s="1">
        <v>0</v>
      </c>
      <c r="X751" s="1">
        <v>0</v>
      </c>
    </row>
    <row r="752" spans="1:24" ht="26.25" hidden="1" customHeight="1">
      <c r="A752" s="41" t="s">
        <v>22</v>
      </c>
      <c r="B752" s="41" t="s">
        <v>276</v>
      </c>
      <c r="C752" s="41" t="s">
        <v>1359</v>
      </c>
      <c r="D752" s="41" t="s">
        <v>24</v>
      </c>
      <c r="E752" s="41" t="s">
        <v>133</v>
      </c>
      <c r="F752" s="41" t="s">
        <v>1517</v>
      </c>
      <c r="G752" s="41" t="s">
        <v>1518</v>
      </c>
      <c r="H752" s="41" t="s">
        <v>333</v>
      </c>
      <c r="I752" s="41" t="s">
        <v>334</v>
      </c>
      <c r="J752" s="41" t="s">
        <v>302</v>
      </c>
      <c r="K752" s="41" t="s">
        <v>335</v>
      </c>
      <c r="L752" s="41" t="s">
        <v>362</v>
      </c>
      <c r="M752" s="41" t="s">
        <v>88</v>
      </c>
      <c r="N752" s="42">
        <v>1664</v>
      </c>
      <c r="O752" s="42">
        <v>1</v>
      </c>
      <c r="P752" s="41" t="s">
        <v>82</v>
      </c>
      <c r="Q752" s="41" t="s">
        <v>101</v>
      </c>
      <c r="R752" s="41" t="s">
        <v>863</v>
      </c>
      <c r="S752" s="41" t="s">
        <v>252</v>
      </c>
      <c r="T752" s="41" t="s">
        <v>202</v>
      </c>
      <c r="U752" s="41" t="s">
        <v>1503</v>
      </c>
      <c r="V752" s="1">
        <v>1.149</v>
      </c>
      <c r="W752" s="1">
        <v>1.149</v>
      </c>
      <c r="X752" s="1">
        <v>1.536</v>
      </c>
    </row>
    <row r="753" spans="1:24" ht="26.25" hidden="1" customHeight="1">
      <c r="A753" s="41" t="s">
        <v>22</v>
      </c>
      <c r="B753" s="41" t="s">
        <v>276</v>
      </c>
      <c r="C753" s="41" t="s">
        <v>1359</v>
      </c>
      <c r="D753" s="41" t="s">
        <v>24</v>
      </c>
      <c r="E753" s="41" t="s">
        <v>137</v>
      </c>
      <c r="F753" s="41" t="s">
        <v>1519</v>
      </c>
      <c r="G753" s="41"/>
      <c r="H753" s="41" t="s">
        <v>287</v>
      </c>
      <c r="I753" s="41" t="s">
        <v>288</v>
      </c>
      <c r="J753" s="41" t="s">
        <v>575</v>
      </c>
      <c r="K753" s="41" t="s">
        <v>660</v>
      </c>
      <c r="L753" s="41" t="s">
        <v>304</v>
      </c>
      <c r="M753" s="41" t="s">
        <v>88</v>
      </c>
      <c r="N753" s="42">
        <v>1615</v>
      </c>
      <c r="O753" s="42">
        <v>4</v>
      </c>
      <c r="P753" s="41" t="s">
        <v>215</v>
      </c>
      <c r="Q753" s="41" t="s">
        <v>101</v>
      </c>
      <c r="R753" s="41" t="s">
        <v>863</v>
      </c>
      <c r="S753" s="41" t="s">
        <v>252</v>
      </c>
      <c r="T753" s="41" t="s">
        <v>202</v>
      </c>
      <c r="U753" s="41" t="s">
        <v>727</v>
      </c>
      <c r="V753" s="1"/>
      <c r="W753" s="1"/>
      <c r="X753" s="1"/>
    </row>
    <row r="754" spans="1:24" ht="26.25" hidden="1" customHeight="1">
      <c r="A754" s="41" t="s">
        <v>22</v>
      </c>
      <c r="B754" s="41" t="s">
        <v>276</v>
      </c>
      <c r="C754" s="41" t="s">
        <v>1359</v>
      </c>
      <c r="D754" s="41" t="s">
        <v>24</v>
      </c>
      <c r="E754" s="41" t="s">
        <v>137</v>
      </c>
      <c r="F754" s="41" t="s">
        <v>1519</v>
      </c>
      <c r="G754" s="41"/>
      <c r="H754" s="41" t="s">
        <v>287</v>
      </c>
      <c r="I754" s="41" t="s">
        <v>315</v>
      </c>
      <c r="J754" s="41" t="s">
        <v>575</v>
      </c>
      <c r="K754" s="41" t="s">
        <v>660</v>
      </c>
      <c r="L754" s="41" t="s">
        <v>362</v>
      </c>
      <c r="M754" s="41" t="s">
        <v>88</v>
      </c>
      <c r="N754" s="42">
        <v>1861</v>
      </c>
      <c r="O754" s="42">
        <v>1</v>
      </c>
      <c r="P754" s="41" t="s">
        <v>82</v>
      </c>
      <c r="Q754" s="41" t="s">
        <v>101</v>
      </c>
      <c r="R754" s="41" t="s">
        <v>863</v>
      </c>
      <c r="S754" s="41" t="s">
        <v>252</v>
      </c>
      <c r="T754" s="41" t="s">
        <v>202</v>
      </c>
      <c r="U754" s="41" t="s">
        <v>727</v>
      </c>
      <c r="V754" s="1"/>
      <c r="W754" s="1"/>
      <c r="X754" s="1">
        <v>21.8</v>
      </c>
    </row>
    <row r="755" spans="1:24" ht="26.25" hidden="1" customHeight="1">
      <c r="A755" s="41" t="s">
        <v>22</v>
      </c>
      <c r="B755" s="41" t="s">
        <v>276</v>
      </c>
      <c r="C755" s="41" t="s">
        <v>1359</v>
      </c>
      <c r="D755" s="41" t="s">
        <v>24</v>
      </c>
      <c r="E755" s="41" t="s">
        <v>1362</v>
      </c>
      <c r="F755" s="41" t="s">
        <v>1520</v>
      </c>
      <c r="G755" s="41"/>
      <c r="H755" s="41" t="s">
        <v>287</v>
      </c>
      <c r="I755" s="41" t="s">
        <v>288</v>
      </c>
      <c r="J755" s="41" t="s">
        <v>575</v>
      </c>
      <c r="K755" s="41" t="s">
        <v>660</v>
      </c>
      <c r="L755" s="41" t="s">
        <v>304</v>
      </c>
      <c r="M755" s="41" t="s">
        <v>88</v>
      </c>
      <c r="N755" s="42">
        <v>1615</v>
      </c>
      <c r="O755" s="42">
        <v>5</v>
      </c>
      <c r="P755" s="41" t="s">
        <v>215</v>
      </c>
      <c r="Q755" s="41" t="s">
        <v>97</v>
      </c>
      <c r="R755" s="41" t="s">
        <v>863</v>
      </c>
      <c r="S755" s="41" t="s">
        <v>252</v>
      </c>
      <c r="T755" s="41" t="s">
        <v>202</v>
      </c>
      <c r="U755" s="41" t="s">
        <v>706</v>
      </c>
      <c r="V755" s="1"/>
      <c r="W755" s="1"/>
      <c r="X755" s="1"/>
    </row>
    <row r="756" spans="1:24" ht="26.25" hidden="1" customHeight="1">
      <c r="A756" s="41" t="s">
        <v>22</v>
      </c>
      <c r="B756" s="41" t="s">
        <v>276</v>
      </c>
      <c r="C756" s="41" t="s">
        <v>1359</v>
      </c>
      <c r="D756" s="41" t="s">
        <v>24</v>
      </c>
      <c r="E756" s="41" t="s">
        <v>1364</v>
      </c>
      <c r="F756" s="41" t="s">
        <v>1519</v>
      </c>
      <c r="G756" s="41"/>
      <c r="H756" s="41" t="s">
        <v>287</v>
      </c>
      <c r="I756" s="41" t="s">
        <v>288</v>
      </c>
      <c r="J756" s="41" t="s">
        <v>575</v>
      </c>
      <c r="K756" s="41" t="s">
        <v>660</v>
      </c>
      <c r="L756" s="41" t="s">
        <v>304</v>
      </c>
      <c r="M756" s="41" t="s">
        <v>88</v>
      </c>
      <c r="N756" s="42">
        <v>1615</v>
      </c>
      <c r="O756" s="42">
        <v>7</v>
      </c>
      <c r="P756" s="41" t="s">
        <v>215</v>
      </c>
      <c r="Q756" s="41" t="s">
        <v>101</v>
      </c>
      <c r="R756" s="41" t="s">
        <v>863</v>
      </c>
      <c r="S756" s="41" t="s">
        <v>252</v>
      </c>
      <c r="T756" s="41" t="s">
        <v>202</v>
      </c>
      <c r="U756" s="41" t="s">
        <v>727</v>
      </c>
      <c r="V756" s="1"/>
      <c r="W756" s="1"/>
      <c r="X756" s="1"/>
    </row>
    <row r="757" spans="1:24" ht="26.25" hidden="1" customHeight="1">
      <c r="A757" s="41" t="s">
        <v>22</v>
      </c>
      <c r="B757" s="41" t="s">
        <v>276</v>
      </c>
      <c r="C757" s="41" t="s">
        <v>1359</v>
      </c>
      <c r="D757" s="41" t="s">
        <v>24</v>
      </c>
      <c r="E757" s="41" t="s">
        <v>1364</v>
      </c>
      <c r="F757" s="41" t="s">
        <v>1520</v>
      </c>
      <c r="G757" s="41"/>
      <c r="H757" s="41" t="s">
        <v>287</v>
      </c>
      <c r="I757" s="41" t="s">
        <v>288</v>
      </c>
      <c r="J757" s="41" t="s">
        <v>575</v>
      </c>
      <c r="K757" s="41" t="s">
        <v>660</v>
      </c>
      <c r="L757" s="41" t="s">
        <v>304</v>
      </c>
      <c r="M757" s="41" t="s">
        <v>88</v>
      </c>
      <c r="N757" s="42">
        <v>1615</v>
      </c>
      <c r="O757" s="42">
        <v>8</v>
      </c>
      <c r="P757" s="41" t="s">
        <v>215</v>
      </c>
      <c r="Q757" s="41" t="s">
        <v>97</v>
      </c>
      <c r="R757" s="41" t="s">
        <v>863</v>
      </c>
      <c r="S757" s="41" t="s">
        <v>252</v>
      </c>
      <c r="T757" s="41" t="s">
        <v>202</v>
      </c>
      <c r="U757" s="41" t="s">
        <v>706</v>
      </c>
      <c r="V757" s="1"/>
      <c r="W757" s="1"/>
      <c r="X757" s="1"/>
    </row>
    <row r="758" spans="1:24" ht="26.25" hidden="1" customHeight="1">
      <c r="A758" s="41" t="s">
        <v>22</v>
      </c>
      <c r="B758" s="41" t="s">
        <v>276</v>
      </c>
      <c r="C758" s="41" t="s">
        <v>1359</v>
      </c>
      <c r="D758" s="41" t="s">
        <v>24</v>
      </c>
      <c r="E758" s="41" t="s">
        <v>1365</v>
      </c>
      <c r="F758" s="41" t="s">
        <v>1519</v>
      </c>
      <c r="G758" s="41"/>
      <c r="H758" s="41" t="s">
        <v>287</v>
      </c>
      <c r="I758" s="41" t="s">
        <v>288</v>
      </c>
      <c r="J758" s="41" t="s">
        <v>575</v>
      </c>
      <c r="K758" s="41" t="s">
        <v>660</v>
      </c>
      <c r="L758" s="41" t="s">
        <v>304</v>
      </c>
      <c r="M758" s="41" t="s">
        <v>88</v>
      </c>
      <c r="N758" s="42">
        <v>1615</v>
      </c>
      <c r="O758" s="42">
        <v>10</v>
      </c>
      <c r="P758" s="41" t="s">
        <v>215</v>
      </c>
      <c r="Q758" s="41" t="s">
        <v>101</v>
      </c>
      <c r="R758" s="41" t="s">
        <v>863</v>
      </c>
      <c r="S758" s="41" t="s">
        <v>252</v>
      </c>
      <c r="T758" s="41" t="s">
        <v>202</v>
      </c>
      <c r="U758" s="41" t="s">
        <v>727</v>
      </c>
      <c r="V758" s="1"/>
      <c r="W758" s="1"/>
      <c r="X758" s="1"/>
    </row>
    <row r="759" spans="1:24" ht="26.25" hidden="1" customHeight="1">
      <c r="A759" s="41" t="s">
        <v>22</v>
      </c>
      <c r="B759" s="41" t="s">
        <v>276</v>
      </c>
      <c r="C759" s="41" t="s">
        <v>1359</v>
      </c>
      <c r="D759" s="41" t="s">
        <v>24</v>
      </c>
      <c r="E759" s="41" t="s">
        <v>1365</v>
      </c>
      <c r="F759" s="41" t="s">
        <v>1521</v>
      </c>
      <c r="G759" s="41"/>
      <c r="H759" s="41" t="s">
        <v>287</v>
      </c>
      <c r="I759" s="41" t="s">
        <v>288</v>
      </c>
      <c r="J759" s="41" t="s">
        <v>575</v>
      </c>
      <c r="K759" s="41" t="s">
        <v>660</v>
      </c>
      <c r="L759" s="41" t="s">
        <v>304</v>
      </c>
      <c r="M759" s="41" t="s">
        <v>88</v>
      </c>
      <c r="N759" s="42">
        <v>1615</v>
      </c>
      <c r="O759" s="42">
        <v>11</v>
      </c>
      <c r="P759" s="41" t="s">
        <v>215</v>
      </c>
      <c r="Q759" s="41" t="s">
        <v>97</v>
      </c>
      <c r="R759" s="41" t="s">
        <v>863</v>
      </c>
      <c r="S759" s="41" t="s">
        <v>252</v>
      </c>
      <c r="T759" s="41" t="s">
        <v>202</v>
      </c>
      <c r="U759" s="41" t="s">
        <v>706</v>
      </c>
      <c r="V759" s="1"/>
      <c r="W759" s="1"/>
      <c r="X759" s="1"/>
    </row>
    <row r="760" spans="1:24" ht="26.25" hidden="1" customHeight="1">
      <c r="A760" s="41" t="s">
        <v>22</v>
      </c>
      <c r="B760" s="41" t="s">
        <v>276</v>
      </c>
      <c r="C760" s="41" t="s">
        <v>1359</v>
      </c>
      <c r="D760" s="41" t="s">
        <v>24</v>
      </c>
      <c r="E760" s="41" t="s">
        <v>1366</v>
      </c>
      <c r="F760" s="41" t="s">
        <v>1522</v>
      </c>
      <c r="G760" s="41" t="s">
        <v>1523</v>
      </c>
      <c r="H760" s="41" t="s">
        <v>287</v>
      </c>
      <c r="I760" s="41" t="s">
        <v>315</v>
      </c>
      <c r="J760" s="41" t="s">
        <v>575</v>
      </c>
      <c r="K760" s="41" t="s">
        <v>660</v>
      </c>
      <c r="L760" s="41" t="s">
        <v>304</v>
      </c>
      <c r="M760" s="41" t="s">
        <v>88</v>
      </c>
      <c r="N760" s="42">
        <v>1615</v>
      </c>
      <c r="O760" s="42">
        <v>2</v>
      </c>
      <c r="P760" s="41" t="s">
        <v>560</v>
      </c>
      <c r="Q760" s="41" t="s">
        <v>101</v>
      </c>
      <c r="R760" s="41" t="s">
        <v>863</v>
      </c>
      <c r="S760" s="41" t="s">
        <v>252</v>
      </c>
      <c r="T760" s="41" t="s">
        <v>202</v>
      </c>
      <c r="U760" s="41" t="s">
        <v>727</v>
      </c>
      <c r="V760" s="1">
        <v>25.81</v>
      </c>
      <c r="W760" s="1">
        <v>21.8</v>
      </c>
      <c r="X760" s="1"/>
    </row>
    <row r="761" spans="1:24" ht="26.25" hidden="1" customHeight="1">
      <c r="A761" s="41" t="s">
        <v>22</v>
      </c>
      <c r="B761" s="41" t="s">
        <v>276</v>
      </c>
      <c r="C761" s="41" t="s">
        <v>1359</v>
      </c>
      <c r="D761" s="41" t="s">
        <v>24</v>
      </c>
      <c r="E761" s="41" t="s">
        <v>91</v>
      </c>
      <c r="F761" s="41" t="s">
        <v>1524</v>
      </c>
      <c r="G761" s="41"/>
      <c r="H761" s="41" t="s">
        <v>287</v>
      </c>
      <c r="I761" s="41" t="s">
        <v>315</v>
      </c>
      <c r="J761" s="41" t="s">
        <v>575</v>
      </c>
      <c r="K761" s="41" t="s">
        <v>660</v>
      </c>
      <c r="L761" s="41" t="s">
        <v>336</v>
      </c>
      <c r="M761" s="41" t="s">
        <v>88</v>
      </c>
      <c r="N761" s="42">
        <v>1651</v>
      </c>
      <c r="O761" s="42">
        <v>21</v>
      </c>
      <c r="P761" s="41" t="s">
        <v>82</v>
      </c>
      <c r="Q761" s="41" t="s">
        <v>101</v>
      </c>
      <c r="R761" s="41" t="s">
        <v>863</v>
      </c>
      <c r="S761" s="41" t="s">
        <v>1525</v>
      </c>
      <c r="T761" s="41" t="s">
        <v>202</v>
      </c>
      <c r="U761" s="41" t="s">
        <v>1503</v>
      </c>
      <c r="V761" s="1"/>
      <c r="W761" s="1">
        <v>0.84</v>
      </c>
      <c r="X761" s="1">
        <v>0.48899999999999999</v>
      </c>
    </row>
    <row r="762" spans="1:24" ht="26.25" hidden="1" customHeight="1">
      <c r="A762" s="41" t="s">
        <v>22</v>
      </c>
      <c r="B762" s="41" t="s">
        <v>276</v>
      </c>
      <c r="C762" s="41" t="s">
        <v>1359</v>
      </c>
      <c r="D762" s="41" t="s">
        <v>24</v>
      </c>
      <c r="E762" s="41" t="s">
        <v>91</v>
      </c>
      <c r="F762" s="41" t="s">
        <v>1524</v>
      </c>
      <c r="G762" s="41"/>
      <c r="H762" s="41" t="s">
        <v>1526</v>
      </c>
      <c r="I762" s="41" t="s">
        <v>1527</v>
      </c>
      <c r="J762" s="41" t="s">
        <v>1193</v>
      </c>
      <c r="K762" s="41" t="s">
        <v>660</v>
      </c>
      <c r="L762" s="41" t="s">
        <v>336</v>
      </c>
      <c r="M762" s="41" t="s">
        <v>88</v>
      </c>
      <c r="N762" s="42">
        <v>1651</v>
      </c>
      <c r="O762" s="42">
        <v>15</v>
      </c>
      <c r="P762" s="41" t="s">
        <v>82</v>
      </c>
      <c r="Q762" s="41" t="s">
        <v>90</v>
      </c>
      <c r="R762" s="41" t="s">
        <v>863</v>
      </c>
      <c r="S762" s="41" t="s">
        <v>292</v>
      </c>
      <c r="T762" s="41" t="s">
        <v>202</v>
      </c>
      <c r="U762" s="41" t="s">
        <v>203</v>
      </c>
      <c r="V762" s="1"/>
      <c r="W762" s="1">
        <v>0.14000000000000001</v>
      </c>
      <c r="X762" s="1">
        <v>8.2000000000000003E-2</v>
      </c>
    </row>
    <row r="763" spans="1:24" ht="26.25" hidden="1" customHeight="1">
      <c r="A763" s="41" t="s">
        <v>22</v>
      </c>
      <c r="B763" s="41" t="s">
        <v>276</v>
      </c>
      <c r="C763" s="41" t="s">
        <v>1359</v>
      </c>
      <c r="D763" s="41" t="s">
        <v>24</v>
      </c>
      <c r="E763" s="41" t="s">
        <v>91</v>
      </c>
      <c r="F763" s="41" t="s">
        <v>1524</v>
      </c>
      <c r="G763" s="41"/>
      <c r="H763" s="41" t="s">
        <v>333</v>
      </c>
      <c r="I763" s="41" t="s">
        <v>334</v>
      </c>
      <c r="J763" s="41" t="s">
        <v>196</v>
      </c>
      <c r="K763" s="41" t="s">
        <v>660</v>
      </c>
      <c r="L763" s="41" t="s">
        <v>336</v>
      </c>
      <c r="M763" s="41" t="s">
        <v>88</v>
      </c>
      <c r="N763" s="42">
        <v>1651</v>
      </c>
      <c r="O763" s="42">
        <v>16</v>
      </c>
      <c r="P763" s="41" t="s">
        <v>82</v>
      </c>
      <c r="Q763" s="41" t="s">
        <v>101</v>
      </c>
      <c r="R763" s="41" t="s">
        <v>863</v>
      </c>
      <c r="S763" s="41" t="s">
        <v>1525</v>
      </c>
      <c r="T763" s="41" t="s">
        <v>202</v>
      </c>
      <c r="U763" s="41" t="s">
        <v>1503</v>
      </c>
      <c r="V763" s="1"/>
      <c r="W763" s="1">
        <v>0.14599999999999999</v>
      </c>
      <c r="X763" s="1">
        <v>8.5000000000000006E-2</v>
      </c>
    </row>
    <row r="764" spans="1:24" ht="26.25" hidden="1" customHeight="1">
      <c r="A764" s="41" t="s">
        <v>22</v>
      </c>
      <c r="B764" s="41" t="s">
        <v>276</v>
      </c>
      <c r="C764" s="41" t="s">
        <v>1359</v>
      </c>
      <c r="D764" s="41" t="s">
        <v>24</v>
      </c>
      <c r="E764" s="41" t="s">
        <v>91</v>
      </c>
      <c r="F764" s="41" t="s">
        <v>1524</v>
      </c>
      <c r="G764" s="41"/>
      <c r="H764" s="41" t="s">
        <v>333</v>
      </c>
      <c r="I764" s="41" t="s">
        <v>334</v>
      </c>
      <c r="J764" s="41" t="s">
        <v>1193</v>
      </c>
      <c r="K764" s="41" t="s">
        <v>206</v>
      </c>
      <c r="L764" s="41" t="s">
        <v>336</v>
      </c>
      <c r="M764" s="41" t="s">
        <v>88</v>
      </c>
      <c r="N764" s="42">
        <v>1651</v>
      </c>
      <c r="O764" s="42">
        <v>22</v>
      </c>
      <c r="P764" s="41" t="s">
        <v>82</v>
      </c>
      <c r="Q764" s="41" t="s">
        <v>101</v>
      </c>
      <c r="R764" s="41" t="s">
        <v>863</v>
      </c>
      <c r="S764" s="41" t="s">
        <v>606</v>
      </c>
      <c r="T764" s="41" t="s">
        <v>202</v>
      </c>
      <c r="U764" s="41" t="s">
        <v>1503</v>
      </c>
      <c r="V764" s="1"/>
      <c r="W764" s="1">
        <v>0.85</v>
      </c>
      <c r="X764" s="1">
        <v>0.495</v>
      </c>
    </row>
    <row r="765" spans="1:24" ht="26.25" hidden="1" customHeight="1">
      <c r="A765" s="41" t="s">
        <v>22</v>
      </c>
      <c r="B765" s="41" t="s">
        <v>276</v>
      </c>
      <c r="C765" s="41" t="s">
        <v>1359</v>
      </c>
      <c r="D765" s="41" t="s">
        <v>24</v>
      </c>
      <c r="E765" s="41" t="s">
        <v>91</v>
      </c>
      <c r="F765" s="41" t="s">
        <v>1524</v>
      </c>
      <c r="G765" s="41"/>
      <c r="H765" s="41" t="s">
        <v>333</v>
      </c>
      <c r="I765" s="41" t="s">
        <v>334</v>
      </c>
      <c r="J765" s="41" t="s">
        <v>1193</v>
      </c>
      <c r="K765" s="41" t="s">
        <v>197</v>
      </c>
      <c r="L765" s="41" t="s">
        <v>336</v>
      </c>
      <c r="M765" s="41" t="s">
        <v>88</v>
      </c>
      <c r="N765" s="42">
        <v>1651</v>
      </c>
      <c r="O765" s="42">
        <v>48</v>
      </c>
      <c r="P765" s="41" t="s">
        <v>82</v>
      </c>
      <c r="Q765" s="41" t="s">
        <v>90</v>
      </c>
      <c r="R765" s="41" t="s">
        <v>863</v>
      </c>
      <c r="S765" s="41" t="s">
        <v>1525</v>
      </c>
      <c r="T765" s="41" t="s">
        <v>202</v>
      </c>
      <c r="U765" s="41" t="s">
        <v>203</v>
      </c>
      <c r="V765" s="1"/>
      <c r="W765" s="1">
        <v>1.7999999999999999E-2</v>
      </c>
      <c r="X765" s="1">
        <v>0.01</v>
      </c>
    </row>
    <row r="766" spans="1:24" ht="26.25" hidden="1" customHeight="1">
      <c r="A766" s="41" t="s">
        <v>22</v>
      </c>
      <c r="B766" s="41" t="s">
        <v>276</v>
      </c>
      <c r="C766" s="41" t="s">
        <v>1359</v>
      </c>
      <c r="D766" s="41" t="s">
        <v>24</v>
      </c>
      <c r="E766" s="41" t="s">
        <v>91</v>
      </c>
      <c r="F766" s="41" t="s">
        <v>1524</v>
      </c>
      <c r="G766" s="41"/>
      <c r="H766" s="41" t="s">
        <v>333</v>
      </c>
      <c r="I766" s="41" t="s">
        <v>334</v>
      </c>
      <c r="J766" s="41" t="s">
        <v>1193</v>
      </c>
      <c r="K766" s="41" t="s">
        <v>660</v>
      </c>
      <c r="L766" s="41" t="s">
        <v>336</v>
      </c>
      <c r="M766" s="41" t="s">
        <v>88</v>
      </c>
      <c r="N766" s="42">
        <v>1651</v>
      </c>
      <c r="O766" s="42">
        <v>2</v>
      </c>
      <c r="P766" s="41" t="s">
        <v>82</v>
      </c>
      <c r="Q766" s="41" t="s">
        <v>90</v>
      </c>
      <c r="R766" s="41" t="s">
        <v>863</v>
      </c>
      <c r="S766" s="41" t="s">
        <v>1525</v>
      </c>
      <c r="T766" s="41" t="s">
        <v>202</v>
      </c>
      <c r="U766" s="41" t="s">
        <v>607</v>
      </c>
      <c r="V766" s="1">
        <v>0.126</v>
      </c>
      <c r="W766" s="1">
        <v>0.186</v>
      </c>
      <c r="X766" s="1">
        <v>0.108</v>
      </c>
    </row>
    <row r="767" spans="1:24" ht="26.25" hidden="1" customHeight="1">
      <c r="A767" s="41" t="s">
        <v>22</v>
      </c>
      <c r="B767" s="41" t="s">
        <v>276</v>
      </c>
      <c r="C767" s="41" t="s">
        <v>1359</v>
      </c>
      <c r="D767" s="41" t="s">
        <v>24</v>
      </c>
      <c r="E767" s="41" t="s">
        <v>91</v>
      </c>
      <c r="F767" s="41" t="s">
        <v>1524</v>
      </c>
      <c r="G767" s="41"/>
      <c r="H767" s="41" t="s">
        <v>333</v>
      </c>
      <c r="I767" s="41" t="s">
        <v>334</v>
      </c>
      <c r="J767" s="41" t="s">
        <v>1193</v>
      </c>
      <c r="K767" s="41" t="s">
        <v>660</v>
      </c>
      <c r="L767" s="41" t="s">
        <v>336</v>
      </c>
      <c r="M767" s="41" t="s">
        <v>88</v>
      </c>
      <c r="N767" s="42">
        <v>1651</v>
      </c>
      <c r="O767" s="42">
        <v>5</v>
      </c>
      <c r="P767" s="41" t="s">
        <v>199</v>
      </c>
      <c r="Q767" s="41" t="s">
        <v>101</v>
      </c>
      <c r="R767" s="41" t="s">
        <v>863</v>
      </c>
      <c r="S767" s="41" t="s">
        <v>1525</v>
      </c>
      <c r="T767" s="41" t="s">
        <v>202</v>
      </c>
      <c r="U767" s="41" t="s">
        <v>1503</v>
      </c>
      <c r="V767" s="1">
        <v>2.5379999999999998</v>
      </c>
      <c r="W767" s="1">
        <v>0</v>
      </c>
      <c r="X767" s="1">
        <v>0</v>
      </c>
    </row>
    <row r="768" spans="1:24" ht="26.25" hidden="1" customHeight="1">
      <c r="A768" s="41" t="s">
        <v>22</v>
      </c>
      <c r="B768" s="41" t="s">
        <v>276</v>
      </c>
      <c r="C768" s="41" t="s">
        <v>1359</v>
      </c>
      <c r="D768" s="41" t="s">
        <v>24</v>
      </c>
      <c r="E768" s="41" t="s">
        <v>91</v>
      </c>
      <c r="F768" s="41" t="s">
        <v>1524</v>
      </c>
      <c r="G768" s="41"/>
      <c r="H768" s="41" t="s">
        <v>333</v>
      </c>
      <c r="I768" s="41" t="s">
        <v>334</v>
      </c>
      <c r="J768" s="41" t="s">
        <v>1193</v>
      </c>
      <c r="K768" s="41" t="s">
        <v>660</v>
      </c>
      <c r="L768" s="41" t="s">
        <v>336</v>
      </c>
      <c r="M768" s="41" t="s">
        <v>88</v>
      </c>
      <c r="N768" s="42">
        <v>1651</v>
      </c>
      <c r="O768" s="42">
        <v>6</v>
      </c>
      <c r="P768" s="41" t="s">
        <v>199</v>
      </c>
      <c r="Q768" s="41" t="s">
        <v>97</v>
      </c>
      <c r="R768" s="41" t="s">
        <v>863</v>
      </c>
      <c r="S768" s="41" t="s">
        <v>1525</v>
      </c>
      <c r="T768" s="41" t="s">
        <v>202</v>
      </c>
      <c r="U768" s="41" t="s">
        <v>607</v>
      </c>
      <c r="V768" s="1">
        <v>2.8239999999999998</v>
      </c>
      <c r="W768" s="1">
        <v>0</v>
      </c>
      <c r="X768" s="1">
        <v>0</v>
      </c>
    </row>
    <row r="769" spans="1:24" ht="26.25" hidden="1" customHeight="1">
      <c r="A769" s="41" t="s">
        <v>22</v>
      </c>
      <c r="B769" s="41" t="s">
        <v>276</v>
      </c>
      <c r="C769" s="41" t="s">
        <v>1359</v>
      </c>
      <c r="D769" s="41" t="s">
        <v>24</v>
      </c>
      <c r="E769" s="41" t="s">
        <v>91</v>
      </c>
      <c r="F769" s="41" t="s">
        <v>1524</v>
      </c>
      <c r="G769" s="41"/>
      <c r="H769" s="41" t="s">
        <v>333</v>
      </c>
      <c r="I769" s="41" t="s">
        <v>334</v>
      </c>
      <c r="J769" s="41" t="s">
        <v>1193</v>
      </c>
      <c r="K769" s="41" t="s">
        <v>660</v>
      </c>
      <c r="L769" s="41" t="s">
        <v>336</v>
      </c>
      <c r="M769" s="41" t="s">
        <v>88</v>
      </c>
      <c r="N769" s="42">
        <v>1651</v>
      </c>
      <c r="O769" s="42">
        <v>18</v>
      </c>
      <c r="P769" s="41" t="s">
        <v>82</v>
      </c>
      <c r="Q769" s="41" t="s">
        <v>101</v>
      </c>
      <c r="R769" s="41" t="s">
        <v>863</v>
      </c>
      <c r="S769" s="41" t="s">
        <v>252</v>
      </c>
      <c r="T769" s="41" t="s">
        <v>202</v>
      </c>
      <c r="U769" s="41" t="s">
        <v>1503</v>
      </c>
      <c r="V769" s="1"/>
      <c r="W769" s="1">
        <v>0.27600000000000002</v>
      </c>
      <c r="X769" s="1">
        <v>0.161</v>
      </c>
    </row>
    <row r="770" spans="1:24" ht="26.25" hidden="1" customHeight="1">
      <c r="A770" s="41" t="s">
        <v>22</v>
      </c>
      <c r="B770" s="41" t="s">
        <v>276</v>
      </c>
      <c r="C770" s="41" t="s">
        <v>1359</v>
      </c>
      <c r="D770" s="41" t="s">
        <v>24</v>
      </c>
      <c r="E770" s="41" t="s">
        <v>91</v>
      </c>
      <c r="F770" s="41" t="s">
        <v>1524</v>
      </c>
      <c r="G770" s="41"/>
      <c r="H770" s="41" t="s">
        <v>333</v>
      </c>
      <c r="I770" s="41" t="s">
        <v>334</v>
      </c>
      <c r="J770" s="41" t="s">
        <v>1193</v>
      </c>
      <c r="K770" s="41" t="s">
        <v>660</v>
      </c>
      <c r="L770" s="41" t="s">
        <v>336</v>
      </c>
      <c r="M770" s="41" t="s">
        <v>88</v>
      </c>
      <c r="N770" s="42">
        <v>1651</v>
      </c>
      <c r="O770" s="42">
        <v>50</v>
      </c>
      <c r="P770" s="41" t="s">
        <v>82</v>
      </c>
      <c r="Q770" s="41" t="s">
        <v>101</v>
      </c>
      <c r="R770" s="41" t="s">
        <v>863</v>
      </c>
      <c r="S770" s="41" t="s">
        <v>1528</v>
      </c>
      <c r="T770" s="41" t="s">
        <v>202</v>
      </c>
      <c r="U770" s="41" t="s">
        <v>1503</v>
      </c>
      <c r="V770" s="1"/>
      <c r="W770" s="1">
        <v>0.14899999999999999</v>
      </c>
      <c r="X770" s="1">
        <v>8.6999999999999994E-2</v>
      </c>
    </row>
    <row r="771" spans="1:24" ht="26.25" hidden="1" customHeight="1">
      <c r="A771" s="41" t="s">
        <v>22</v>
      </c>
      <c r="B771" s="41" t="s">
        <v>276</v>
      </c>
      <c r="C771" s="41" t="s">
        <v>1359</v>
      </c>
      <c r="D771" s="41" t="s">
        <v>24</v>
      </c>
      <c r="E771" s="41" t="s">
        <v>91</v>
      </c>
      <c r="F771" s="41" t="s">
        <v>1524</v>
      </c>
      <c r="G771" s="41"/>
      <c r="H771" s="41" t="s">
        <v>333</v>
      </c>
      <c r="I771" s="41" t="s">
        <v>334</v>
      </c>
      <c r="J771" s="41" t="s">
        <v>1193</v>
      </c>
      <c r="K771" s="41" t="s">
        <v>660</v>
      </c>
      <c r="L771" s="41" t="s">
        <v>336</v>
      </c>
      <c r="M771" s="41" t="s">
        <v>88</v>
      </c>
      <c r="N771" s="42">
        <v>1651</v>
      </c>
      <c r="O771" s="42">
        <v>53</v>
      </c>
      <c r="P771" s="41" t="s">
        <v>82</v>
      </c>
      <c r="Q771" s="41" t="s">
        <v>97</v>
      </c>
      <c r="R771" s="41" t="s">
        <v>863</v>
      </c>
      <c r="S771" s="41" t="s">
        <v>1525</v>
      </c>
      <c r="T771" s="41" t="s">
        <v>202</v>
      </c>
      <c r="U771" s="41" t="s">
        <v>203</v>
      </c>
      <c r="V771" s="1"/>
      <c r="W771" s="1">
        <v>9.1150000000000002</v>
      </c>
      <c r="X771" s="1">
        <v>5.31</v>
      </c>
    </row>
    <row r="772" spans="1:24" ht="26.25" hidden="1" customHeight="1">
      <c r="A772" s="41" t="s">
        <v>22</v>
      </c>
      <c r="B772" s="41" t="s">
        <v>276</v>
      </c>
      <c r="C772" s="41" t="s">
        <v>1359</v>
      </c>
      <c r="D772" s="41" t="s">
        <v>24</v>
      </c>
      <c r="E772" s="41" t="s">
        <v>91</v>
      </c>
      <c r="F772" s="41" t="s">
        <v>1524</v>
      </c>
      <c r="G772" s="41"/>
      <c r="H772" s="41" t="s">
        <v>333</v>
      </c>
      <c r="I772" s="41" t="s">
        <v>334</v>
      </c>
      <c r="J772" s="41" t="s">
        <v>289</v>
      </c>
      <c r="K772" s="41" t="s">
        <v>289</v>
      </c>
      <c r="L772" s="41" t="s">
        <v>336</v>
      </c>
      <c r="M772" s="41" t="s">
        <v>88</v>
      </c>
      <c r="N772" s="42">
        <v>1651</v>
      </c>
      <c r="O772" s="42">
        <v>13</v>
      </c>
      <c r="P772" s="41" t="s">
        <v>82</v>
      </c>
      <c r="Q772" s="41" t="s">
        <v>101</v>
      </c>
      <c r="R772" s="41" t="s">
        <v>863</v>
      </c>
      <c r="S772" s="41" t="s">
        <v>252</v>
      </c>
      <c r="T772" s="41" t="s">
        <v>202</v>
      </c>
      <c r="U772" s="41" t="s">
        <v>1503</v>
      </c>
      <c r="V772" s="1"/>
      <c r="W772" s="1">
        <v>6.0999999999999999E-2</v>
      </c>
      <c r="X772" s="1">
        <v>3.5999999999999997E-2</v>
      </c>
    </row>
    <row r="773" spans="1:24" ht="26.25" hidden="1" customHeight="1">
      <c r="A773" s="41" t="s">
        <v>22</v>
      </c>
      <c r="B773" s="41" t="s">
        <v>276</v>
      </c>
      <c r="C773" s="41" t="s">
        <v>1359</v>
      </c>
      <c r="D773" s="41" t="s">
        <v>24</v>
      </c>
      <c r="E773" s="41" t="s">
        <v>91</v>
      </c>
      <c r="F773" s="41" t="s">
        <v>1524</v>
      </c>
      <c r="G773" s="41"/>
      <c r="H773" s="41" t="s">
        <v>333</v>
      </c>
      <c r="I773" s="41" t="s">
        <v>334</v>
      </c>
      <c r="J773" s="41" t="s">
        <v>289</v>
      </c>
      <c r="K773" s="41" t="s">
        <v>289</v>
      </c>
      <c r="L773" s="41" t="s">
        <v>336</v>
      </c>
      <c r="M773" s="41" t="s">
        <v>88</v>
      </c>
      <c r="N773" s="42">
        <v>1651</v>
      </c>
      <c r="O773" s="42">
        <v>39</v>
      </c>
      <c r="P773" s="41" t="s">
        <v>82</v>
      </c>
      <c r="Q773" s="41" t="s">
        <v>101</v>
      </c>
      <c r="R773" s="41" t="s">
        <v>863</v>
      </c>
      <c r="S773" s="41" t="s">
        <v>1529</v>
      </c>
      <c r="T773" s="41" t="s">
        <v>202</v>
      </c>
      <c r="U773" s="41" t="s">
        <v>1503</v>
      </c>
      <c r="V773" s="1"/>
      <c r="W773" s="1">
        <v>9.8279999999999994</v>
      </c>
      <c r="X773" s="1">
        <v>5.7249999999999996</v>
      </c>
    </row>
    <row r="774" spans="1:24" ht="26.25" hidden="1" customHeight="1">
      <c r="A774" s="41" t="s">
        <v>22</v>
      </c>
      <c r="B774" s="41" t="s">
        <v>276</v>
      </c>
      <c r="C774" s="41" t="s">
        <v>1359</v>
      </c>
      <c r="D774" s="41" t="s">
        <v>24</v>
      </c>
      <c r="E774" s="41" t="s">
        <v>91</v>
      </c>
      <c r="F774" s="41" t="s">
        <v>1524</v>
      </c>
      <c r="G774" s="41"/>
      <c r="H774" s="41" t="s">
        <v>333</v>
      </c>
      <c r="I774" s="41" t="s">
        <v>334</v>
      </c>
      <c r="J774" s="41" t="s">
        <v>302</v>
      </c>
      <c r="K774" s="41" t="s">
        <v>335</v>
      </c>
      <c r="L774" s="41" t="s">
        <v>336</v>
      </c>
      <c r="M774" s="41" t="s">
        <v>88</v>
      </c>
      <c r="N774" s="42">
        <v>1651</v>
      </c>
      <c r="O774" s="42">
        <v>1</v>
      </c>
      <c r="P774" s="41" t="s">
        <v>199</v>
      </c>
      <c r="Q774" s="41" t="s">
        <v>90</v>
      </c>
      <c r="R774" s="41" t="s">
        <v>863</v>
      </c>
      <c r="S774" s="41" t="s">
        <v>252</v>
      </c>
      <c r="T774" s="41" t="s">
        <v>202</v>
      </c>
      <c r="U774" s="41" t="s">
        <v>203</v>
      </c>
      <c r="V774" s="1">
        <v>16.899999999999999</v>
      </c>
      <c r="W774" s="1">
        <v>0</v>
      </c>
      <c r="X774" s="1">
        <v>0</v>
      </c>
    </row>
    <row r="775" spans="1:24" ht="26.25" hidden="1" customHeight="1">
      <c r="A775" s="41" t="s">
        <v>22</v>
      </c>
      <c r="B775" s="41" t="s">
        <v>276</v>
      </c>
      <c r="C775" s="41" t="s">
        <v>1359</v>
      </c>
      <c r="D775" s="41" t="s">
        <v>24</v>
      </c>
      <c r="E775" s="41" t="s">
        <v>91</v>
      </c>
      <c r="F775" s="41" t="s">
        <v>1524</v>
      </c>
      <c r="G775" s="41"/>
      <c r="H775" s="41" t="s">
        <v>333</v>
      </c>
      <c r="I775" s="41" t="s">
        <v>334</v>
      </c>
      <c r="J775" s="41" t="s">
        <v>302</v>
      </c>
      <c r="K775" s="41" t="s">
        <v>335</v>
      </c>
      <c r="L775" s="41" t="s">
        <v>336</v>
      </c>
      <c r="M775" s="41" t="s">
        <v>88</v>
      </c>
      <c r="N775" s="42">
        <v>1651</v>
      </c>
      <c r="O775" s="42">
        <v>3</v>
      </c>
      <c r="P775" s="41" t="s">
        <v>199</v>
      </c>
      <c r="Q775" s="41" t="s">
        <v>101</v>
      </c>
      <c r="R775" s="41" t="s">
        <v>863</v>
      </c>
      <c r="S775" s="41" t="s">
        <v>252</v>
      </c>
      <c r="T775" s="41" t="s">
        <v>202</v>
      </c>
      <c r="U775" s="41" t="s">
        <v>1503</v>
      </c>
      <c r="V775" s="1">
        <v>58.395000000000003</v>
      </c>
      <c r="W775" s="1">
        <v>0</v>
      </c>
      <c r="X775" s="1">
        <v>0</v>
      </c>
    </row>
    <row r="776" spans="1:24" ht="26.25" hidden="1" customHeight="1">
      <c r="A776" s="41" t="s">
        <v>22</v>
      </c>
      <c r="B776" s="41" t="s">
        <v>276</v>
      </c>
      <c r="C776" s="41" t="s">
        <v>1359</v>
      </c>
      <c r="D776" s="41" t="s">
        <v>24</v>
      </c>
      <c r="E776" s="41" t="s">
        <v>91</v>
      </c>
      <c r="F776" s="41" t="s">
        <v>1524</v>
      </c>
      <c r="G776" s="41"/>
      <c r="H776" s="41" t="s">
        <v>333</v>
      </c>
      <c r="I776" s="41" t="s">
        <v>334</v>
      </c>
      <c r="J776" s="41" t="s">
        <v>302</v>
      </c>
      <c r="K776" s="41" t="s">
        <v>335</v>
      </c>
      <c r="L776" s="41" t="s">
        <v>336</v>
      </c>
      <c r="M776" s="41" t="s">
        <v>88</v>
      </c>
      <c r="N776" s="42">
        <v>1651</v>
      </c>
      <c r="O776" s="42">
        <v>7</v>
      </c>
      <c r="P776" s="41" t="s">
        <v>199</v>
      </c>
      <c r="Q776" s="41" t="s">
        <v>97</v>
      </c>
      <c r="R776" s="41" t="s">
        <v>863</v>
      </c>
      <c r="S776" s="41" t="s">
        <v>252</v>
      </c>
      <c r="T776" s="41" t="s">
        <v>202</v>
      </c>
      <c r="U776" s="41" t="s">
        <v>203</v>
      </c>
      <c r="V776" s="1">
        <v>1.8560000000000001</v>
      </c>
      <c r="W776" s="1">
        <v>0</v>
      </c>
      <c r="X776" s="1">
        <v>0</v>
      </c>
    </row>
    <row r="777" spans="1:24" ht="26.25" hidden="1" customHeight="1">
      <c r="A777" s="41" t="s">
        <v>22</v>
      </c>
      <c r="B777" s="41" t="s">
        <v>276</v>
      </c>
      <c r="C777" s="41" t="s">
        <v>1359</v>
      </c>
      <c r="D777" s="41" t="s">
        <v>24</v>
      </c>
      <c r="E777" s="41" t="s">
        <v>91</v>
      </c>
      <c r="F777" s="41" t="s">
        <v>1524</v>
      </c>
      <c r="G777" s="41"/>
      <c r="H777" s="41" t="s">
        <v>333</v>
      </c>
      <c r="I777" s="41" t="s">
        <v>334</v>
      </c>
      <c r="J777" s="41" t="s">
        <v>302</v>
      </c>
      <c r="K777" s="41" t="s">
        <v>335</v>
      </c>
      <c r="L777" s="41" t="s">
        <v>336</v>
      </c>
      <c r="M777" s="41" t="s">
        <v>88</v>
      </c>
      <c r="N777" s="42">
        <v>1651</v>
      </c>
      <c r="O777" s="42">
        <v>12</v>
      </c>
      <c r="P777" s="41" t="s">
        <v>82</v>
      </c>
      <c r="Q777" s="41" t="s">
        <v>101</v>
      </c>
      <c r="R777" s="41" t="s">
        <v>863</v>
      </c>
      <c r="S777" s="41" t="s">
        <v>292</v>
      </c>
      <c r="T777" s="41" t="s">
        <v>202</v>
      </c>
      <c r="U777" s="41" t="s">
        <v>1503</v>
      </c>
      <c r="V777" s="1"/>
      <c r="W777" s="1">
        <v>2.1999999999999999E-2</v>
      </c>
      <c r="X777" s="1">
        <v>1.2999999999999999E-2</v>
      </c>
    </row>
    <row r="778" spans="1:24" ht="26.25" hidden="1" customHeight="1">
      <c r="A778" s="41" t="s">
        <v>22</v>
      </c>
      <c r="B778" s="41" t="s">
        <v>276</v>
      </c>
      <c r="C778" s="41" t="s">
        <v>1359</v>
      </c>
      <c r="D778" s="41" t="s">
        <v>24</v>
      </c>
      <c r="E778" s="41" t="s">
        <v>91</v>
      </c>
      <c r="F778" s="41" t="s">
        <v>1524</v>
      </c>
      <c r="G778" s="41"/>
      <c r="H778" s="41" t="s">
        <v>333</v>
      </c>
      <c r="I778" s="41" t="s">
        <v>334</v>
      </c>
      <c r="J778" s="41" t="s">
        <v>302</v>
      </c>
      <c r="K778" s="41" t="s">
        <v>335</v>
      </c>
      <c r="L778" s="41" t="s">
        <v>336</v>
      </c>
      <c r="M778" s="41" t="s">
        <v>88</v>
      </c>
      <c r="N778" s="42">
        <v>1651</v>
      </c>
      <c r="O778" s="42">
        <v>14</v>
      </c>
      <c r="P778" s="41" t="s">
        <v>82</v>
      </c>
      <c r="Q778" s="41" t="s">
        <v>101</v>
      </c>
      <c r="R778" s="41" t="s">
        <v>863</v>
      </c>
      <c r="S778" s="41" t="s">
        <v>606</v>
      </c>
      <c r="T778" s="41" t="s">
        <v>202</v>
      </c>
      <c r="U778" s="41" t="s">
        <v>1503</v>
      </c>
      <c r="V778" s="1"/>
      <c r="W778" s="1">
        <v>0.105</v>
      </c>
      <c r="X778" s="1">
        <v>6.0999999999999999E-2</v>
      </c>
    </row>
    <row r="779" spans="1:24" ht="26.25" hidden="1" customHeight="1">
      <c r="A779" s="41" t="s">
        <v>22</v>
      </c>
      <c r="B779" s="41" t="s">
        <v>276</v>
      </c>
      <c r="C779" s="41" t="s">
        <v>1359</v>
      </c>
      <c r="D779" s="41" t="s">
        <v>24</v>
      </c>
      <c r="E779" s="41" t="s">
        <v>91</v>
      </c>
      <c r="F779" s="41" t="s">
        <v>1524</v>
      </c>
      <c r="G779" s="41"/>
      <c r="H779" s="41" t="s">
        <v>333</v>
      </c>
      <c r="I779" s="41" t="s">
        <v>334</v>
      </c>
      <c r="J779" s="41" t="s">
        <v>302</v>
      </c>
      <c r="K779" s="41" t="s">
        <v>335</v>
      </c>
      <c r="L779" s="41" t="s">
        <v>336</v>
      </c>
      <c r="M779" s="41" t="s">
        <v>88</v>
      </c>
      <c r="N779" s="42">
        <v>1651</v>
      </c>
      <c r="O779" s="42">
        <v>29</v>
      </c>
      <c r="P779" s="41" t="s">
        <v>82</v>
      </c>
      <c r="Q779" s="41" t="s">
        <v>101</v>
      </c>
      <c r="R779" s="41" t="s">
        <v>863</v>
      </c>
      <c r="S779" s="41" t="s">
        <v>1528</v>
      </c>
      <c r="T779" s="41" t="s">
        <v>202</v>
      </c>
      <c r="U779" s="41" t="s">
        <v>1503</v>
      </c>
      <c r="V779" s="1"/>
      <c r="W779" s="1">
        <v>3.077</v>
      </c>
      <c r="X779" s="1">
        <v>1.792</v>
      </c>
    </row>
    <row r="780" spans="1:24" ht="26.25" hidden="1" customHeight="1">
      <c r="A780" s="41" t="s">
        <v>22</v>
      </c>
      <c r="B780" s="41" t="s">
        <v>276</v>
      </c>
      <c r="C780" s="41" t="s">
        <v>1359</v>
      </c>
      <c r="D780" s="41" t="s">
        <v>24</v>
      </c>
      <c r="E780" s="41" t="s">
        <v>91</v>
      </c>
      <c r="F780" s="41" t="s">
        <v>1524</v>
      </c>
      <c r="G780" s="41"/>
      <c r="H780" s="41" t="s">
        <v>333</v>
      </c>
      <c r="I780" s="41" t="s">
        <v>334</v>
      </c>
      <c r="J780" s="41" t="s">
        <v>302</v>
      </c>
      <c r="K780" s="41" t="s">
        <v>335</v>
      </c>
      <c r="L780" s="41" t="s">
        <v>336</v>
      </c>
      <c r="M780" s="41" t="s">
        <v>88</v>
      </c>
      <c r="N780" s="42">
        <v>1651</v>
      </c>
      <c r="O780" s="42">
        <v>47</v>
      </c>
      <c r="P780" s="41" t="s">
        <v>82</v>
      </c>
      <c r="Q780" s="41" t="s">
        <v>101</v>
      </c>
      <c r="R780" s="41" t="s">
        <v>863</v>
      </c>
      <c r="S780" s="41" t="s">
        <v>1530</v>
      </c>
      <c r="T780" s="41" t="s">
        <v>202</v>
      </c>
      <c r="U780" s="41" t="s">
        <v>1503</v>
      </c>
      <c r="V780" s="1"/>
      <c r="W780" s="1">
        <v>79.745999999999995</v>
      </c>
      <c r="X780" s="1">
        <v>46.453000000000003</v>
      </c>
    </row>
    <row r="781" spans="1:24" ht="26.25" hidden="1" customHeight="1">
      <c r="A781" s="41" t="s">
        <v>22</v>
      </c>
      <c r="B781" s="41" t="s">
        <v>276</v>
      </c>
      <c r="C781" s="41" t="s">
        <v>1359</v>
      </c>
      <c r="D781" s="41" t="s">
        <v>24</v>
      </c>
      <c r="E781" s="41" t="s">
        <v>91</v>
      </c>
      <c r="F781" s="41" t="s">
        <v>1524</v>
      </c>
      <c r="G781" s="41"/>
      <c r="H781" s="41" t="s">
        <v>333</v>
      </c>
      <c r="I781" s="41" t="s">
        <v>334</v>
      </c>
      <c r="J781" s="41" t="s">
        <v>575</v>
      </c>
      <c r="K781" s="41" t="s">
        <v>623</v>
      </c>
      <c r="L781" s="41" t="s">
        <v>336</v>
      </c>
      <c r="M781" s="41" t="s">
        <v>88</v>
      </c>
      <c r="N781" s="42">
        <v>1651</v>
      </c>
      <c r="O781" s="42">
        <v>24</v>
      </c>
      <c r="P781" s="41" t="s">
        <v>82</v>
      </c>
      <c r="Q781" s="41" t="s">
        <v>90</v>
      </c>
      <c r="R781" s="41" t="s">
        <v>863</v>
      </c>
      <c r="S781" s="41" t="s">
        <v>252</v>
      </c>
      <c r="T781" s="41" t="s">
        <v>202</v>
      </c>
      <c r="U781" s="41" t="s">
        <v>203</v>
      </c>
      <c r="V781" s="1"/>
      <c r="W781" s="1">
        <v>1.6850000000000001</v>
      </c>
      <c r="X781" s="1">
        <v>0.98199999999999998</v>
      </c>
    </row>
    <row r="782" spans="1:24" ht="26.25" hidden="1" customHeight="1">
      <c r="A782" s="41" t="s">
        <v>22</v>
      </c>
      <c r="B782" s="41" t="s">
        <v>276</v>
      </c>
      <c r="C782" s="41" t="s">
        <v>1359</v>
      </c>
      <c r="D782" s="41" t="s">
        <v>24</v>
      </c>
      <c r="E782" s="41" t="s">
        <v>91</v>
      </c>
      <c r="F782" s="41" t="s">
        <v>1524</v>
      </c>
      <c r="G782" s="41"/>
      <c r="H782" s="41" t="s">
        <v>333</v>
      </c>
      <c r="I782" s="41" t="s">
        <v>334</v>
      </c>
      <c r="J782" s="41" t="s">
        <v>575</v>
      </c>
      <c r="K782" s="41" t="s">
        <v>576</v>
      </c>
      <c r="L782" s="41" t="s">
        <v>336</v>
      </c>
      <c r="M782" s="41" t="s">
        <v>88</v>
      </c>
      <c r="N782" s="42">
        <v>1651</v>
      </c>
      <c r="O782" s="42">
        <v>44</v>
      </c>
      <c r="P782" s="41" t="s">
        <v>82</v>
      </c>
      <c r="Q782" s="41" t="s">
        <v>101</v>
      </c>
      <c r="R782" s="41" t="s">
        <v>863</v>
      </c>
      <c r="S782" s="41" t="s">
        <v>1530</v>
      </c>
      <c r="T782" s="41" t="s">
        <v>202</v>
      </c>
      <c r="U782" s="41" t="s">
        <v>1503</v>
      </c>
      <c r="V782" s="1"/>
      <c r="W782" s="1">
        <v>26.361999999999998</v>
      </c>
      <c r="X782" s="1">
        <v>15.356999999999999</v>
      </c>
    </row>
    <row r="783" spans="1:24" ht="26.25" hidden="1" customHeight="1">
      <c r="A783" s="41" t="s">
        <v>22</v>
      </c>
      <c r="B783" s="41" t="s">
        <v>276</v>
      </c>
      <c r="C783" s="41" t="s">
        <v>1359</v>
      </c>
      <c r="D783" s="41" t="s">
        <v>24</v>
      </c>
      <c r="E783" s="41" t="s">
        <v>91</v>
      </c>
      <c r="F783" s="41" t="s">
        <v>1524</v>
      </c>
      <c r="G783" s="41"/>
      <c r="H783" s="41" t="s">
        <v>333</v>
      </c>
      <c r="I783" s="41" t="s">
        <v>334</v>
      </c>
      <c r="J783" s="41" t="s">
        <v>575</v>
      </c>
      <c r="K783" s="41" t="s">
        <v>576</v>
      </c>
      <c r="L783" s="41" t="s">
        <v>336</v>
      </c>
      <c r="M783" s="41" t="s">
        <v>88</v>
      </c>
      <c r="N783" s="42">
        <v>1651</v>
      </c>
      <c r="O783" s="42">
        <v>54</v>
      </c>
      <c r="P783" s="41" t="s">
        <v>82</v>
      </c>
      <c r="Q783" s="41" t="s">
        <v>90</v>
      </c>
      <c r="R783" s="41" t="s">
        <v>863</v>
      </c>
      <c r="S783" s="41" t="s">
        <v>1525</v>
      </c>
      <c r="T783" s="41" t="s">
        <v>202</v>
      </c>
      <c r="U783" s="41" t="s">
        <v>203</v>
      </c>
      <c r="V783" s="1"/>
      <c r="W783" s="1">
        <v>17.420000000000002</v>
      </c>
      <c r="X783" s="1">
        <v>10.148</v>
      </c>
    </row>
    <row r="784" spans="1:24" ht="26.25" hidden="1" customHeight="1">
      <c r="A784" s="41" t="s">
        <v>22</v>
      </c>
      <c r="B784" s="41" t="s">
        <v>276</v>
      </c>
      <c r="C784" s="41" t="s">
        <v>1359</v>
      </c>
      <c r="D784" s="41" t="s">
        <v>24</v>
      </c>
      <c r="E784" s="41" t="s">
        <v>91</v>
      </c>
      <c r="F784" s="41" t="s">
        <v>1524</v>
      </c>
      <c r="G784" s="41"/>
      <c r="H784" s="41" t="s">
        <v>333</v>
      </c>
      <c r="I784" s="41" t="s">
        <v>334</v>
      </c>
      <c r="J784" s="41" t="s">
        <v>575</v>
      </c>
      <c r="K784" s="41" t="s">
        <v>660</v>
      </c>
      <c r="L784" s="41" t="s">
        <v>336</v>
      </c>
      <c r="M784" s="41" t="s">
        <v>88</v>
      </c>
      <c r="N784" s="42">
        <v>1651</v>
      </c>
      <c r="O784" s="42">
        <v>4</v>
      </c>
      <c r="P784" s="41" t="s">
        <v>199</v>
      </c>
      <c r="Q784" s="41" t="s">
        <v>101</v>
      </c>
      <c r="R784" s="41" t="s">
        <v>863</v>
      </c>
      <c r="S784" s="41" t="s">
        <v>1528</v>
      </c>
      <c r="T784" s="41" t="s">
        <v>202</v>
      </c>
      <c r="U784" s="41" t="s">
        <v>1503</v>
      </c>
      <c r="V784" s="1">
        <v>2.5950000000000002</v>
      </c>
      <c r="W784" s="1">
        <v>0</v>
      </c>
      <c r="X784" s="1">
        <v>0</v>
      </c>
    </row>
    <row r="785" spans="1:24" ht="26.25" hidden="1" customHeight="1">
      <c r="A785" s="41" t="s">
        <v>22</v>
      </c>
      <c r="B785" s="41" t="s">
        <v>276</v>
      </c>
      <c r="C785" s="41" t="s">
        <v>1359</v>
      </c>
      <c r="D785" s="41" t="s">
        <v>24</v>
      </c>
      <c r="E785" s="41" t="s">
        <v>91</v>
      </c>
      <c r="F785" s="41" t="s">
        <v>1524</v>
      </c>
      <c r="G785" s="41"/>
      <c r="H785" s="41" t="s">
        <v>333</v>
      </c>
      <c r="I785" s="41" t="s">
        <v>334</v>
      </c>
      <c r="J785" s="41" t="s">
        <v>575</v>
      </c>
      <c r="K785" s="41" t="s">
        <v>660</v>
      </c>
      <c r="L785" s="41" t="s">
        <v>336</v>
      </c>
      <c r="M785" s="41" t="s">
        <v>88</v>
      </c>
      <c r="N785" s="42">
        <v>1651</v>
      </c>
      <c r="O785" s="42">
        <v>8</v>
      </c>
      <c r="P785" s="41" t="s">
        <v>199</v>
      </c>
      <c r="Q785" s="41" t="s">
        <v>97</v>
      </c>
      <c r="R785" s="41" t="s">
        <v>863</v>
      </c>
      <c r="S785" s="41" t="s">
        <v>1528</v>
      </c>
      <c r="T785" s="41" t="s">
        <v>202</v>
      </c>
      <c r="U785" s="41" t="s">
        <v>572</v>
      </c>
      <c r="V785" s="1">
        <v>2.6150000000000002</v>
      </c>
      <c r="W785" s="1">
        <v>0</v>
      </c>
      <c r="X785" s="1">
        <v>0</v>
      </c>
    </row>
    <row r="786" spans="1:24" ht="26.25" hidden="1" customHeight="1">
      <c r="A786" s="41" t="s">
        <v>22</v>
      </c>
      <c r="B786" s="41" t="s">
        <v>276</v>
      </c>
      <c r="C786" s="41" t="s">
        <v>1359</v>
      </c>
      <c r="D786" s="41" t="s">
        <v>24</v>
      </c>
      <c r="E786" s="41" t="s">
        <v>91</v>
      </c>
      <c r="F786" s="41" t="s">
        <v>1524</v>
      </c>
      <c r="G786" s="41"/>
      <c r="H786" s="41" t="s">
        <v>333</v>
      </c>
      <c r="I786" s="41" t="s">
        <v>334</v>
      </c>
      <c r="J786" s="41" t="s">
        <v>575</v>
      </c>
      <c r="K786" s="41" t="s">
        <v>660</v>
      </c>
      <c r="L786" s="41" t="s">
        <v>336</v>
      </c>
      <c r="M786" s="41" t="s">
        <v>88</v>
      </c>
      <c r="N786" s="42">
        <v>1651</v>
      </c>
      <c r="O786" s="42">
        <v>9</v>
      </c>
      <c r="P786" s="41" t="s">
        <v>215</v>
      </c>
      <c r="Q786" s="41" t="s">
        <v>90</v>
      </c>
      <c r="R786" s="41" t="s">
        <v>863</v>
      </c>
      <c r="S786" s="41" t="s">
        <v>1528</v>
      </c>
      <c r="T786" s="41" t="s">
        <v>202</v>
      </c>
      <c r="U786" s="41" t="s">
        <v>572</v>
      </c>
      <c r="V786" s="1">
        <v>0</v>
      </c>
      <c r="W786" s="1">
        <v>0</v>
      </c>
      <c r="X786" s="1">
        <v>0</v>
      </c>
    </row>
    <row r="787" spans="1:24" ht="26.25" hidden="1" customHeight="1">
      <c r="A787" s="41" t="s">
        <v>22</v>
      </c>
      <c r="B787" s="41" t="s">
        <v>276</v>
      </c>
      <c r="C787" s="41" t="s">
        <v>1359</v>
      </c>
      <c r="D787" s="41" t="s">
        <v>24</v>
      </c>
      <c r="E787" s="41" t="s">
        <v>91</v>
      </c>
      <c r="F787" s="41" t="s">
        <v>1524</v>
      </c>
      <c r="G787" s="41"/>
      <c r="H787" s="41" t="s">
        <v>333</v>
      </c>
      <c r="I787" s="41" t="s">
        <v>334</v>
      </c>
      <c r="J787" s="41" t="s">
        <v>575</v>
      </c>
      <c r="K787" s="41" t="s">
        <v>660</v>
      </c>
      <c r="L787" s="41" t="s">
        <v>336</v>
      </c>
      <c r="M787" s="41" t="s">
        <v>88</v>
      </c>
      <c r="N787" s="42">
        <v>1651</v>
      </c>
      <c r="O787" s="42">
        <v>51</v>
      </c>
      <c r="P787" s="41" t="s">
        <v>82</v>
      </c>
      <c r="Q787" s="41" t="s">
        <v>101</v>
      </c>
      <c r="R787" s="41" t="s">
        <v>863</v>
      </c>
      <c r="S787" s="41" t="s">
        <v>252</v>
      </c>
      <c r="T787" s="41" t="s">
        <v>202</v>
      </c>
      <c r="U787" s="41" t="s">
        <v>1503</v>
      </c>
      <c r="V787" s="1"/>
      <c r="W787" s="1">
        <v>0.86799999999999999</v>
      </c>
      <c r="X787" s="1">
        <v>0.50600000000000001</v>
      </c>
    </row>
    <row r="788" spans="1:24" ht="26.25" hidden="1" customHeight="1">
      <c r="A788" s="41" t="s">
        <v>22</v>
      </c>
      <c r="B788" s="41" t="s">
        <v>276</v>
      </c>
      <c r="C788" s="41" t="s">
        <v>1359</v>
      </c>
      <c r="D788" s="41" t="s">
        <v>24</v>
      </c>
      <c r="E788" s="41" t="s">
        <v>139</v>
      </c>
      <c r="F788" s="41" t="s">
        <v>1531</v>
      </c>
      <c r="G788" s="41"/>
      <c r="H788" s="41" t="s">
        <v>1446</v>
      </c>
      <c r="I788" s="41" t="s">
        <v>31</v>
      </c>
      <c r="J788" s="41" t="s">
        <v>214</v>
      </c>
      <c r="K788" s="41" t="s">
        <v>206</v>
      </c>
      <c r="L788" s="41" t="s">
        <v>336</v>
      </c>
      <c r="M788" s="41" t="s">
        <v>88</v>
      </c>
      <c r="N788" s="42">
        <v>1651</v>
      </c>
      <c r="O788" s="42">
        <v>23</v>
      </c>
      <c r="P788" s="41" t="s">
        <v>82</v>
      </c>
      <c r="Q788" s="41" t="s">
        <v>101</v>
      </c>
      <c r="R788" s="41" t="s">
        <v>863</v>
      </c>
      <c r="S788" s="41" t="s">
        <v>252</v>
      </c>
      <c r="T788" s="41" t="s">
        <v>202</v>
      </c>
      <c r="U788" s="41" t="s">
        <v>1503</v>
      </c>
      <c r="V788" s="1"/>
      <c r="W788" s="1">
        <v>0.90600000000000003</v>
      </c>
      <c r="X788" s="1">
        <v>0.12</v>
      </c>
    </row>
    <row r="789" spans="1:24" ht="26.25" hidden="1" customHeight="1">
      <c r="A789" s="41" t="s">
        <v>22</v>
      </c>
      <c r="B789" s="41" t="s">
        <v>276</v>
      </c>
      <c r="C789" s="41" t="s">
        <v>1359</v>
      </c>
      <c r="D789" s="41" t="s">
        <v>24</v>
      </c>
      <c r="E789" s="41" t="s">
        <v>139</v>
      </c>
      <c r="F789" s="41" t="s">
        <v>1531</v>
      </c>
      <c r="G789" s="41"/>
      <c r="H789" s="41" t="s">
        <v>333</v>
      </c>
      <c r="I789" s="41" t="s">
        <v>1532</v>
      </c>
      <c r="J789" s="41" t="s">
        <v>302</v>
      </c>
      <c r="K789" s="41" t="s">
        <v>335</v>
      </c>
      <c r="L789" s="41" t="s">
        <v>336</v>
      </c>
      <c r="M789" s="41" t="s">
        <v>88</v>
      </c>
      <c r="N789" s="42">
        <v>1589</v>
      </c>
      <c r="O789" s="42">
        <v>5</v>
      </c>
      <c r="P789" s="41" t="s">
        <v>199</v>
      </c>
      <c r="Q789" s="41" t="s">
        <v>101</v>
      </c>
      <c r="R789" s="41" t="s">
        <v>863</v>
      </c>
      <c r="S789" s="41" t="s">
        <v>292</v>
      </c>
      <c r="T789" s="41" t="s">
        <v>202</v>
      </c>
      <c r="U789" s="41" t="s">
        <v>1503</v>
      </c>
      <c r="V789" s="1">
        <v>0.54900000000000004</v>
      </c>
      <c r="W789" s="1">
        <v>0</v>
      </c>
      <c r="X789" s="1">
        <v>0</v>
      </c>
    </row>
    <row r="790" spans="1:24" ht="26.25" hidden="1" customHeight="1">
      <c r="A790" s="41" t="s">
        <v>22</v>
      </c>
      <c r="B790" s="41" t="s">
        <v>276</v>
      </c>
      <c r="C790" s="41" t="s">
        <v>1359</v>
      </c>
      <c r="D790" s="41" t="s">
        <v>24</v>
      </c>
      <c r="E790" s="41" t="s">
        <v>139</v>
      </c>
      <c r="F790" s="41" t="s">
        <v>1531</v>
      </c>
      <c r="G790" s="41"/>
      <c r="H790" s="41" t="s">
        <v>333</v>
      </c>
      <c r="I790" s="41" t="s">
        <v>1532</v>
      </c>
      <c r="J790" s="41" t="s">
        <v>575</v>
      </c>
      <c r="K790" s="41" t="s">
        <v>660</v>
      </c>
      <c r="L790" s="41" t="s">
        <v>336</v>
      </c>
      <c r="M790" s="41" t="s">
        <v>88</v>
      </c>
      <c r="N790" s="42">
        <v>1589</v>
      </c>
      <c r="O790" s="42">
        <v>6</v>
      </c>
      <c r="P790" s="41" t="s">
        <v>199</v>
      </c>
      <c r="Q790" s="41" t="s">
        <v>101</v>
      </c>
      <c r="R790" s="41" t="s">
        <v>863</v>
      </c>
      <c r="S790" s="41" t="s">
        <v>1528</v>
      </c>
      <c r="T790" s="41" t="s">
        <v>202</v>
      </c>
      <c r="U790" s="41" t="s">
        <v>1503</v>
      </c>
      <c r="V790" s="1">
        <v>0.121</v>
      </c>
      <c r="W790" s="1">
        <v>0</v>
      </c>
      <c r="X790" s="1">
        <v>0</v>
      </c>
    </row>
    <row r="791" spans="1:24" ht="26.25" hidden="1" customHeight="1">
      <c r="A791" s="41" t="s">
        <v>22</v>
      </c>
      <c r="B791" s="41" t="s">
        <v>276</v>
      </c>
      <c r="C791" s="41" t="s">
        <v>1359</v>
      </c>
      <c r="D791" s="41" t="s">
        <v>24</v>
      </c>
      <c r="E791" s="41" t="s">
        <v>92</v>
      </c>
      <c r="F791" s="41" t="s">
        <v>1533</v>
      </c>
      <c r="G791" s="41"/>
      <c r="H791" s="41" t="s">
        <v>1314</v>
      </c>
      <c r="I791" s="41" t="s">
        <v>1315</v>
      </c>
      <c r="J791" s="41" t="s">
        <v>302</v>
      </c>
      <c r="K791" s="41" t="s">
        <v>335</v>
      </c>
      <c r="L791" s="41" t="s">
        <v>336</v>
      </c>
      <c r="M791" s="41" t="s">
        <v>88</v>
      </c>
      <c r="N791" s="42">
        <v>1651</v>
      </c>
      <c r="O791" s="42">
        <v>42</v>
      </c>
      <c r="P791" s="41" t="s">
        <v>82</v>
      </c>
      <c r="Q791" s="41" t="s">
        <v>101</v>
      </c>
      <c r="R791" s="41" t="s">
        <v>863</v>
      </c>
      <c r="S791" s="41" t="s">
        <v>252</v>
      </c>
      <c r="T791" s="41" t="s">
        <v>202</v>
      </c>
      <c r="U791" s="41" t="s">
        <v>1503</v>
      </c>
      <c r="V791" s="1"/>
      <c r="W791" s="1">
        <v>15.715</v>
      </c>
      <c r="X791" s="1">
        <v>12.676</v>
      </c>
    </row>
    <row r="792" spans="1:24" ht="26.25" hidden="1" customHeight="1">
      <c r="A792" s="41" t="s">
        <v>22</v>
      </c>
      <c r="B792" s="41" t="s">
        <v>276</v>
      </c>
      <c r="C792" s="41" t="s">
        <v>1359</v>
      </c>
      <c r="D792" s="41" t="s">
        <v>24</v>
      </c>
      <c r="E792" s="41" t="s">
        <v>92</v>
      </c>
      <c r="F792" s="41" t="s">
        <v>1533</v>
      </c>
      <c r="G792" s="41"/>
      <c r="H792" s="41" t="s">
        <v>333</v>
      </c>
      <c r="I792" s="41" t="s">
        <v>1532</v>
      </c>
      <c r="J792" s="41" t="s">
        <v>1193</v>
      </c>
      <c r="K792" s="41" t="s">
        <v>197</v>
      </c>
      <c r="L792" s="41" t="s">
        <v>336</v>
      </c>
      <c r="M792" s="41" t="s">
        <v>88</v>
      </c>
      <c r="N792" s="42">
        <v>1651</v>
      </c>
      <c r="O792" s="42">
        <v>38</v>
      </c>
      <c r="P792" s="41" t="s">
        <v>82</v>
      </c>
      <c r="Q792" s="41" t="s">
        <v>90</v>
      </c>
      <c r="R792" s="41" t="s">
        <v>863</v>
      </c>
      <c r="S792" s="41" t="s">
        <v>252</v>
      </c>
      <c r="T792" s="41" t="s">
        <v>202</v>
      </c>
      <c r="U792" s="41" t="s">
        <v>203</v>
      </c>
      <c r="V792" s="1"/>
      <c r="W792" s="1">
        <v>9.2629999999999999</v>
      </c>
      <c r="X792" s="1">
        <v>7.4720000000000004</v>
      </c>
    </row>
    <row r="793" spans="1:24" ht="26.25" hidden="1" customHeight="1">
      <c r="A793" s="41" t="s">
        <v>22</v>
      </c>
      <c r="B793" s="41" t="s">
        <v>276</v>
      </c>
      <c r="C793" s="41" t="s">
        <v>1359</v>
      </c>
      <c r="D793" s="41" t="s">
        <v>24</v>
      </c>
      <c r="E793" s="41" t="s">
        <v>92</v>
      </c>
      <c r="F793" s="41" t="s">
        <v>1533</v>
      </c>
      <c r="G793" s="41"/>
      <c r="H793" s="41" t="s">
        <v>333</v>
      </c>
      <c r="I793" s="41" t="s">
        <v>1532</v>
      </c>
      <c r="J793" s="41" t="s">
        <v>302</v>
      </c>
      <c r="K793" s="41" t="s">
        <v>335</v>
      </c>
      <c r="L793" s="41" t="s">
        <v>336</v>
      </c>
      <c r="M793" s="41" t="s">
        <v>88</v>
      </c>
      <c r="N793" s="42">
        <v>1651</v>
      </c>
      <c r="O793" s="42">
        <v>37</v>
      </c>
      <c r="P793" s="41" t="s">
        <v>82</v>
      </c>
      <c r="Q793" s="41" t="s">
        <v>101</v>
      </c>
      <c r="R793" s="41" t="s">
        <v>863</v>
      </c>
      <c r="S793" s="41" t="s">
        <v>1528</v>
      </c>
      <c r="T793" s="41" t="s">
        <v>202</v>
      </c>
      <c r="U793" s="41" t="s">
        <v>1503</v>
      </c>
      <c r="V793" s="1"/>
      <c r="W793" s="1">
        <v>6.7329999999999997</v>
      </c>
      <c r="X793" s="1">
        <v>5.431</v>
      </c>
    </row>
    <row r="794" spans="1:24" ht="26.25" hidden="1" customHeight="1">
      <c r="A794" s="41" t="s">
        <v>22</v>
      </c>
      <c r="B794" s="41" t="s">
        <v>276</v>
      </c>
      <c r="C794" s="41" t="s">
        <v>1359</v>
      </c>
      <c r="D794" s="41" t="s">
        <v>24</v>
      </c>
      <c r="E794" s="41" t="s">
        <v>92</v>
      </c>
      <c r="F794" s="41" t="s">
        <v>1533</v>
      </c>
      <c r="G794" s="41"/>
      <c r="H794" s="41" t="s">
        <v>333</v>
      </c>
      <c r="I794" s="41" t="s">
        <v>1532</v>
      </c>
      <c r="J794" s="41" t="s">
        <v>302</v>
      </c>
      <c r="K794" s="41" t="s">
        <v>335</v>
      </c>
      <c r="L794" s="41" t="s">
        <v>336</v>
      </c>
      <c r="M794" s="41" t="s">
        <v>88</v>
      </c>
      <c r="N794" s="42">
        <v>1651</v>
      </c>
      <c r="O794" s="42">
        <v>49</v>
      </c>
      <c r="P794" s="41" t="s">
        <v>82</v>
      </c>
      <c r="Q794" s="41" t="s">
        <v>101</v>
      </c>
      <c r="R794" s="41" t="s">
        <v>863</v>
      </c>
      <c r="S794" s="41" t="s">
        <v>252</v>
      </c>
      <c r="T794" s="41" t="s">
        <v>202</v>
      </c>
      <c r="U794" s="41" t="s">
        <v>1503</v>
      </c>
      <c r="V794" s="1"/>
      <c r="W794" s="1">
        <v>0.1</v>
      </c>
      <c r="X794" s="1">
        <v>8.1000000000000003E-2</v>
      </c>
    </row>
    <row r="795" spans="1:24" ht="26.25" hidden="1" customHeight="1">
      <c r="A795" s="41" t="s">
        <v>22</v>
      </c>
      <c r="B795" s="41" t="s">
        <v>276</v>
      </c>
      <c r="C795" s="41" t="s">
        <v>1359</v>
      </c>
      <c r="D795" s="41" t="s">
        <v>24</v>
      </c>
      <c r="E795" s="41" t="s">
        <v>92</v>
      </c>
      <c r="F795" s="41" t="s">
        <v>1533</v>
      </c>
      <c r="G795" s="41"/>
      <c r="H795" s="41" t="s">
        <v>333</v>
      </c>
      <c r="I795" s="41" t="s">
        <v>334</v>
      </c>
      <c r="J795" s="41" t="s">
        <v>302</v>
      </c>
      <c r="K795" s="41" t="s">
        <v>335</v>
      </c>
      <c r="L795" s="41" t="s">
        <v>336</v>
      </c>
      <c r="M795" s="41" t="s">
        <v>88</v>
      </c>
      <c r="N795" s="42">
        <v>1651</v>
      </c>
      <c r="O795" s="42">
        <v>30</v>
      </c>
      <c r="P795" s="41" t="s">
        <v>82</v>
      </c>
      <c r="Q795" s="41" t="s">
        <v>97</v>
      </c>
      <c r="R795" s="41" t="s">
        <v>863</v>
      </c>
      <c r="S795" s="41" t="s">
        <v>252</v>
      </c>
      <c r="T795" s="41" t="s">
        <v>202</v>
      </c>
      <c r="U795" s="41" t="s">
        <v>203</v>
      </c>
      <c r="V795" s="1"/>
      <c r="W795" s="1">
        <v>3.1349999999999998</v>
      </c>
      <c r="X795" s="1">
        <v>2.5289999999999999</v>
      </c>
    </row>
    <row r="796" spans="1:24" ht="26.25" hidden="1" customHeight="1">
      <c r="A796" s="41" t="s">
        <v>22</v>
      </c>
      <c r="B796" s="41" t="s">
        <v>276</v>
      </c>
      <c r="C796" s="41" t="s">
        <v>1359</v>
      </c>
      <c r="D796" s="41" t="s">
        <v>24</v>
      </c>
      <c r="E796" s="41" t="s">
        <v>92</v>
      </c>
      <c r="F796" s="41" t="s">
        <v>1533</v>
      </c>
      <c r="G796" s="41"/>
      <c r="H796" s="41" t="s">
        <v>333</v>
      </c>
      <c r="I796" s="41" t="s">
        <v>334</v>
      </c>
      <c r="J796" s="41" t="s">
        <v>302</v>
      </c>
      <c r="K796" s="41" t="s">
        <v>335</v>
      </c>
      <c r="L796" s="41" t="s">
        <v>336</v>
      </c>
      <c r="M796" s="41" t="s">
        <v>88</v>
      </c>
      <c r="N796" s="42">
        <v>1651</v>
      </c>
      <c r="O796" s="42">
        <v>52</v>
      </c>
      <c r="P796" s="41" t="s">
        <v>82</v>
      </c>
      <c r="Q796" s="41" t="s">
        <v>97</v>
      </c>
      <c r="R796" s="41" t="s">
        <v>863</v>
      </c>
      <c r="S796" s="41" t="s">
        <v>252</v>
      </c>
      <c r="T796" s="41" t="s">
        <v>202</v>
      </c>
      <c r="U796" s="41" t="s">
        <v>203</v>
      </c>
      <c r="V796" s="1"/>
      <c r="W796" s="1">
        <v>5.125</v>
      </c>
      <c r="X796" s="1">
        <v>4.1340000000000003</v>
      </c>
    </row>
    <row r="797" spans="1:24" ht="26.25" hidden="1" customHeight="1">
      <c r="A797" s="41" t="s">
        <v>22</v>
      </c>
      <c r="B797" s="41" t="s">
        <v>276</v>
      </c>
      <c r="C797" s="41" t="s">
        <v>1359</v>
      </c>
      <c r="D797" s="41" t="s">
        <v>24</v>
      </c>
      <c r="E797" s="41" t="s">
        <v>92</v>
      </c>
      <c r="F797" s="41" t="s">
        <v>1533</v>
      </c>
      <c r="G797" s="41"/>
      <c r="H797" s="41" t="s">
        <v>333</v>
      </c>
      <c r="I797" s="41" t="s">
        <v>334</v>
      </c>
      <c r="J797" s="41" t="s">
        <v>302</v>
      </c>
      <c r="K797" s="41" t="s">
        <v>335</v>
      </c>
      <c r="L797" s="41" t="s">
        <v>336</v>
      </c>
      <c r="M797" s="41" t="s">
        <v>88</v>
      </c>
      <c r="N797" s="42">
        <v>1652</v>
      </c>
      <c r="O797" s="42">
        <v>4</v>
      </c>
      <c r="P797" s="41" t="s">
        <v>199</v>
      </c>
      <c r="Q797" s="41" t="s">
        <v>90</v>
      </c>
      <c r="R797" s="41" t="s">
        <v>863</v>
      </c>
      <c r="S797" s="41" t="s">
        <v>252</v>
      </c>
      <c r="T797" s="41" t="s">
        <v>202</v>
      </c>
      <c r="U797" s="41" t="s">
        <v>203</v>
      </c>
      <c r="V797" s="1">
        <v>7.0010000000000003</v>
      </c>
      <c r="W797" s="1"/>
      <c r="X797" s="1"/>
    </row>
    <row r="798" spans="1:24" ht="26.25" hidden="1" customHeight="1">
      <c r="A798" s="41" t="s">
        <v>22</v>
      </c>
      <c r="B798" s="41" t="s">
        <v>276</v>
      </c>
      <c r="C798" s="41" t="s">
        <v>1359</v>
      </c>
      <c r="D798" s="41" t="s">
        <v>24</v>
      </c>
      <c r="E798" s="41" t="s">
        <v>92</v>
      </c>
      <c r="F798" s="41" t="s">
        <v>1533</v>
      </c>
      <c r="G798" s="41"/>
      <c r="H798" s="41" t="s">
        <v>333</v>
      </c>
      <c r="I798" s="41" t="s">
        <v>334</v>
      </c>
      <c r="J798" s="41" t="s">
        <v>302</v>
      </c>
      <c r="K798" s="41" t="s">
        <v>335</v>
      </c>
      <c r="L798" s="41" t="s">
        <v>336</v>
      </c>
      <c r="M798" s="41" t="s">
        <v>88</v>
      </c>
      <c r="N798" s="42">
        <v>1652</v>
      </c>
      <c r="O798" s="42">
        <v>5</v>
      </c>
      <c r="P798" s="41" t="s">
        <v>199</v>
      </c>
      <c r="Q798" s="41" t="s">
        <v>101</v>
      </c>
      <c r="R798" s="41" t="s">
        <v>863</v>
      </c>
      <c r="S798" s="41" t="s">
        <v>252</v>
      </c>
      <c r="T798" s="41" t="s">
        <v>202</v>
      </c>
      <c r="U798" s="41" t="s">
        <v>1503</v>
      </c>
      <c r="V798" s="1">
        <v>13.212</v>
      </c>
      <c r="W798" s="1">
        <v>0</v>
      </c>
      <c r="X798" s="1">
        <v>0</v>
      </c>
    </row>
    <row r="799" spans="1:24" ht="26.25" hidden="1" customHeight="1">
      <c r="A799" s="41" t="s">
        <v>22</v>
      </c>
      <c r="B799" s="41" t="s">
        <v>276</v>
      </c>
      <c r="C799" s="41" t="s">
        <v>1359</v>
      </c>
      <c r="D799" s="41" t="s">
        <v>24</v>
      </c>
      <c r="E799" s="41" t="s">
        <v>92</v>
      </c>
      <c r="F799" s="41" t="s">
        <v>1533</v>
      </c>
      <c r="G799" s="41"/>
      <c r="H799" s="41" t="s">
        <v>333</v>
      </c>
      <c r="I799" s="41" t="s">
        <v>334</v>
      </c>
      <c r="J799" s="41" t="s">
        <v>575</v>
      </c>
      <c r="K799" s="41" t="s">
        <v>660</v>
      </c>
      <c r="L799" s="41" t="s">
        <v>336</v>
      </c>
      <c r="M799" s="41" t="s">
        <v>88</v>
      </c>
      <c r="N799" s="42">
        <v>1652</v>
      </c>
      <c r="O799" s="42">
        <v>6</v>
      </c>
      <c r="P799" s="41" t="s">
        <v>199</v>
      </c>
      <c r="Q799" s="41" t="s">
        <v>97</v>
      </c>
      <c r="R799" s="41" t="s">
        <v>863</v>
      </c>
      <c r="S799" s="41" t="s">
        <v>292</v>
      </c>
      <c r="T799" s="41" t="s">
        <v>202</v>
      </c>
      <c r="U799" s="41" t="s">
        <v>203</v>
      </c>
      <c r="V799" s="1">
        <v>7.1660000000000004</v>
      </c>
      <c r="W799" s="1">
        <v>0</v>
      </c>
      <c r="X799" s="1">
        <v>0</v>
      </c>
    </row>
    <row r="800" spans="1:24" ht="26.25" hidden="1" customHeight="1">
      <c r="A800" s="41" t="s">
        <v>22</v>
      </c>
      <c r="B800" s="41" t="s">
        <v>276</v>
      </c>
      <c r="C800" s="41" t="s">
        <v>1359</v>
      </c>
      <c r="D800" s="41" t="s">
        <v>24</v>
      </c>
      <c r="E800" s="41" t="s">
        <v>93</v>
      </c>
      <c r="F800" s="41" t="s">
        <v>1534</v>
      </c>
      <c r="G800" s="41"/>
      <c r="H800" s="41" t="s">
        <v>333</v>
      </c>
      <c r="I800" s="41" t="s">
        <v>1532</v>
      </c>
      <c r="J800" s="41" t="s">
        <v>302</v>
      </c>
      <c r="K800" s="41" t="s">
        <v>335</v>
      </c>
      <c r="L800" s="41" t="s">
        <v>336</v>
      </c>
      <c r="M800" s="41" t="s">
        <v>88</v>
      </c>
      <c r="N800" s="42">
        <v>1589</v>
      </c>
      <c r="O800" s="42">
        <v>1</v>
      </c>
      <c r="P800" s="41" t="s">
        <v>199</v>
      </c>
      <c r="Q800" s="41" t="s">
        <v>101</v>
      </c>
      <c r="R800" s="41" t="s">
        <v>863</v>
      </c>
      <c r="S800" s="41" t="s">
        <v>252</v>
      </c>
      <c r="T800" s="41" t="s">
        <v>202</v>
      </c>
      <c r="U800" s="41" t="s">
        <v>1503</v>
      </c>
      <c r="V800" s="1">
        <v>3.331</v>
      </c>
      <c r="W800" s="1">
        <v>0</v>
      </c>
      <c r="X800" s="1">
        <v>0</v>
      </c>
    </row>
    <row r="801" spans="1:24" ht="26.25" hidden="1" customHeight="1">
      <c r="A801" s="41" t="s">
        <v>22</v>
      </c>
      <c r="B801" s="41" t="s">
        <v>276</v>
      </c>
      <c r="C801" s="41" t="s">
        <v>1359</v>
      </c>
      <c r="D801" s="41" t="s">
        <v>24</v>
      </c>
      <c r="E801" s="41" t="s">
        <v>93</v>
      </c>
      <c r="F801" s="41" t="s">
        <v>1534</v>
      </c>
      <c r="G801" s="41"/>
      <c r="H801" s="41" t="s">
        <v>333</v>
      </c>
      <c r="I801" s="41" t="s">
        <v>1532</v>
      </c>
      <c r="J801" s="41" t="s">
        <v>302</v>
      </c>
      <c r="K801" s="41" t="s">
        <v>335</v>
      </c>
      <c r="L801" s="41" t="s">
        <v>336</v>
      </c>
      <c r="M801" s="41" t="s">
        <v>88</v>
      </c>
      <c r="N801" s="42">
        <v>1651</v>
      </c>
      <c r="O801" s="42">
        <v>34</v>
      </c>
      <c r="P801" s="41" t="s">
        <v>82</v>
      </c>
      <c r="Q801" s="41" t="s">
        <v>101</v>
      </c>
      <c r="R801" s="41" t="s">
        <v>863</v>
      </c>
      <c r="S801" s="41" t="s">
        <v>1528</v>
      </c>
      <c r="T801" s="41" t="s">
        <v>202</v>
      </c>
      <c r="U801" s="41" t="s">
        <v>1503</v>
      </c>
      <c r="V801" s="1"/>
      <c r="W801" s="1">
        <v>4.125</v>
      </c>
      <c r="X801" s="1">
        <v>2.8250000000000002</v>
      </c>
    </row>
    <row r="802" spans="1:24" ht="26.25" hidden="1" customHeight="1">
      <c r="A802" s="41" t="s">
        <v>22</v>
      </c>
      <c r="B802" s="41" t="s">
        <v>276</v>
      </c>
      <c r="C802" s="41" t="s">
        <v>1359</v>
      </c>
      <c r="D802" s="41" t="s">
        <v>24</v>
      </c>
      <c r="E802" s="41" t="s">
        <v>93</v>
      </c>
      <c r="F802" s="41" t="s">
        <v>1534</v>
      </c>
      <c r="G802" s="41"/>
      <c r="H802" s="41" t="s">
        <v>333</v>
      </c>
      <c r="I802" s="41" t="s">
        <v>1532</v>
      </c>
      <c r="J802" s="41" t="s">
        <v>575</v>
      </c>
      <c r="K802" s="41" t="s">
        <v>660</v>
      </c>
      <c r="L802" s="41" t="s">
        <v>336</v>
      </c>
      <c r="M802" s="41" t="s">
        <v>88</v>
      </c>
      <c r="N802" s="42">
        <v>1589</v>
      </c>
      <c r="O802" s="42">
        <v>2</v>
      </c>
      <c r="P802" s="41" t="s">
        <v>199</v>
      </c>
      <c r="Q802" s="41" t="s">
        <v>101</v>
      </c>
      <c r="R802" s="41" t="s">
        <v>863</v>
      </c>
      <c r="S802" s="41" t="s">
        <v>1535</v>
      </c>
      <c r="T802" s="41" t="s">
        <v>202</v>
      </c>
      <c r="U802" s="41" t="s">
        <v>1503</v>
      </c>
      <c r="V802" s="1">
        <v>0.14499999999999999</v>
      </c>
      <c r="W802" s="1">
        <v>0</v>
      </c>
      <c r="X802" s="1">
        <v>0</v>
      </c>
    </row>
    <row r="803" spans="1:24" ht="26.25" hidden="1" customHeight="1">
      <c r="A803" s="41" t="s">
        <v>22</v>
      </c>
      <c r="B803" s="41" t="s">
        <v>276</v>
      </c>
      <c r="C803" s="41" t="s">
        <v>1359</v>
      </c>
      <c r="D803" s="41" t="s">
        <v>24</v>
      </c>
      <c r="E803" s="41" t="s">
        <v>93</v>
      </c>
      <c r="F803" s="41" t="s">
        <v>1534</v>
      </c>
      <c r="G803" s="41"/>
      <c r="H803" s="41" t="s">
        <v>333</v>
      </c>
      <c r="I803" s="41" t="s">
        <v>334</v>
      </c>
      <c r="J803" s="41" t="s">
        <v>302</v>
      </c>
      <c r="K803" s="41" t="s">
        <v>335</v>
      </c>
      <c r="L803" s="41" t="s">
        <v>336</v>
      </c>
      <c r="M803" s="41" t="s">
        <v>88</v>
      </c>
      <c r="N803" s="42">
        <v>1651</v>
      </c>
      <c r="O803" s="42">
        <v>31</v>
      </c>
      <c r="P803" s="41" t="s">
        <v>82</v>
      </c>
      <c r="Q803" s="41" t="s">
        <v>101</v>
      </c>
      <c r="R803" s="41" t="s">
        <v>863</v>
      </c>
      <c r="S803" s="41" t="s">
        <v>1528</v>
      </c>
      <c r="T803" s="41" t="s">
        <v>202</v>
      </c>
      <c r="U803" s="41" t="s">
        <v>1503</v>
      </c>
      <c r="V803" s="1"/>
      <c r="W803" s="1">
        <v>3.343</v>
      </c>
      <c r="X803" s="1">
        <v>2.2890000000000001</v>
      </c>
    </row>
    <row r="804" spans="1:24" ht="26.25" hidden="1" customHeight="1">
      <c r="A804" s="41" t="s">
        <v>22</v>
      </c>
      <c r="B804" s="41" t="s">
        <v>276</v>
      </c>
      <c r="C804" s="41" t="s">
        <v>1359</v>
      </c>
      <c r="D804" s="41" t="s">
        <v>24</v>
      </c>
      <c r="E804" s="41" t="s">
        <v>93</v>
      </c>
      <c r="F804" s="41" t="s">
        <v>1536</v>
      </c>
      <c r="G804" s="41"/>
      <c r="H804" s="41" t="s">
        <v>333</v>
      </c>
      <c r="I804" s="41" t="s">
        <v>1532</v>
      </c>
      <c r="J804" s="41" t="s">
        <v>302</v>
      </c>
      <c r="K804" s="41" t="s">
        <v>335</v>
      </c>
      <c r="L804" s="41" t="s">
        <v>336</v>
      </c>
      <c r="M804" s="41" t="s">
        <v>88</v>
      </c>
      <c r="N804" s="42">
        <v>1589</v>
      </c>
      <c r="O804" s="42">
        <v>3</v>
      </c>
      <c r="P804" s="41" t="s">
        <v>199</v>
      </c>
      <c r="Q804" s="41" t="s">
        <v>90</v>
      </c>
      <c r="R804" s="41" t="s">
        <v>863</v>
      </c>
      <c r="S804" s="41" t="s">
        <v>252</v>
      </c>
      <c r="T804" s="41" t="s">
        <v>202</v>
      </c>
      <c r="U804" s="41" t="s">
        <v>203</v>
      </c>
      <c r="V804" s="1">
        <v>2.2149999999999999</v>
      </c>
      <c r="W804" s="1">
        <v>0</v>
      </c>
      <c r="X804" s="1">
        <v>0</v>
      </c>
    </row>
    <row r="805" spans="1:24" ht="26.25" hidden="1" customHeight="1">
      <c r="A805" s="41" t="s">
        <v>22</v>
      </c>
      <c r="B805" s="41" t="s">
        <v>276</v>
      </c>
      <c r="C805" s="41" t="s">
        <v>1359</v>
      </c>
      <c r="D805" s="41" t="s">
        <v>24</v>
      </c>
      <c r="E805" s="41" t="s">
        <v>93</v>
      </c>
      <c r="F805" s="41" t="s">
        <v>1536</v>
      </c>
      <c r="G805" s="41"/>
      <c r="H805" s="41" t="s">
        <v>333</v>
      </c>
      <c r="I805" s="41" t="s">
        <v>1532</v>
      </c>
      <c r="J805" s="41" t="s">
        <v>302</v>
      </c>
      <c r="K805" s="41" t="s">
        <v>335</v>
      </c>
      <c r="L805" s="41" t="s">
        <v>336</v>
      </c>
      <c r="M805" s="41" t="s">
        <v>88</v>
      </c>
      <c r="N805" s="42">
        <v>1589</v>
      </c>
      <c r="O805" s="42">
        <v>4</v>
      </c>
      <c r="P805" s="41" t="s">
        <v>199</v>
      </c>
      <c r="Q805" s="41" t="s">
        <v>97</v>
      </c>
      <c r="R805" s="41" t="s">
        <v>863</v>
      </c>
      <c r="S805" s="41" t="s">
        <v>252</v>
      </c>
      <c r="T805" s="41" t="s">
        <v>202</v>
      </c>
      <c r="U805" s="41" t="s">
        <v>203</v>
      </c>
      <c r="V805" s="1">
        <v>0.72799999999999998</v>
      </c>
      <c r="W805" s="1">
        <v>0</v>
      </c>
      <c r="X805" s="1">
        <v>0</v>
      </c>
    </row>
    <row r="806" spans="1:24" ht="26.25" hidden="1" customHeight="1">
      <c r="A806" s="41" t="s">
        <v>22</v>
      </c>
      <c r="B806" s="41" t="s">
        <v>276</v>
      </c>
      <c r="C806" s="41" t="s">
        <v>1359</v>
      </c>
      <c r="D806" s="41" t="s">
        <v>24</v>
      </c>
      <c r="E806" s="41" t="s">
        <v>93</v>
      </c>
      <c r="F806" s="41" t="s">
        <v>1536</v>
      </c>
      <c r="G806" s="41"/>
      <c r="H806" s="41" t="s">
        <v>333</v>
      </c>
      <c r="I806" s="41" t="s">
        <v>334</v>
      </c>
      <c r="J806" s="41" t="s">
        <v>302</v>
      </c>
      <c r="K806" s="41" t="s">
        <v>335</v>
      </c>
      <c r="L806" s="41" t="s">
        <v>336</v>
      </c>
      <c r="M806" s="41" t="s">
        <v>88</v>
      </c>
      <c r="N806" s="42">
        <v>1651</v>
      </c>
      <c r="O806" s="42">
        <v>28</v>
      </c>
      <c r="P806" s="41" t="s">
        <v>82</v>
      </c>
      <c r="Q806" s="41" t="s">
        <v>90</v>
      </c>
      <c r="R806" s="41" t="s">
        <v>863</v>
      </c>
      <c r="S806" s="41" t="s">
        <v>252</v>
      </c>
      <c r="T806" s="41" t="s">
        <v>202</v>
      </c>
      <c r="U806" s="41" t="s">
        <v>203</v>
      </c>
      <c r="V806" s="1"/>
      <c r="W806" s="1">
        <v>2.988</v>
      </c>
      <c r="X806" s="1">
        <v>2.0459999999999998</v>
      </c>
    </row>
    <row r="807" spans="1:24" ht="26.25" hidden="1" customHeight="1">
      <c r="A807" s="41" t="s">
        <v>22</v>
      </c>
      <c r="B807" s="41" t="s">
        <v>276</v>
      </c>
      <c r="C807" s="41" t="s">
        <v>1359</v>
      </c>
      <c r="D807" s="41" t="s">
        <v>24</v>
      </c>
      <c r="E807" s="41" t="s">
        <v>93</v>
      </c>
      <c r="F807" s="41" t="s">
        <v>1536</v>
      </c>
      <c r="G807" s="41"/>
      <c r="H807" s="41" t="s">
        <v>333</v>
      </c>
      <c r="I807" s="41" t="s">
        <v>334</v>
      </c>
      <c r="J807" s="41" t="s">
        <v>575</v>
      </c>
      <c r="K807" s="41" t="s">
        <v>660</v>
      </c>
      <c r="L807" s="41" t="s">
        <v>336</v>
      </c>
      <c r="M807" s="41" t="s">
        <v>88</v>
      </c>
      <c r="N807" s="42">
        <v>1651</v>
      </c>
      <c r="O807" s="42">
        <v>19</v>
      </c>
      <c r="P807" s="41" t="s">
        <v>82</v>
      </c>
      <c r="Q807" s="41" t="s">
        <v>97</v>
      </c>
      <c r="R807" s="41" t="s">
        <v>863</v>
      </c>
      <c r="S807" s="41" t="s">
        <v>1528</v>
      </c>
      <c r="T807" s="41" t="s">
        <v>202</v>
      </c>
      <c r="U807" s="41" t="s">
        <v>203</v>
      </c>
      <c r="V807" s="1"/>
      <c r="W807" s="1">
        <v>0.35099999999999998</v>
      </c>
      <c r="X807" s="1">
        <v>0.24</v>
      </c>
    </row>
    <row r="808" spans="1:24" ht="26.25" hidden="1" customHeight="1">
      <c r="A808" s="41" t="s">
        <v>22</v>
      </c>
      <c r="B808" s="41" t="s">
        <v>276</v>
      </c>
      <c r="C808" s="41" t="s">
        <v>1359</v>
      </c>
      <c r="D808" s="41" t="s">
        <v>24</v>
      </c>
      <c r="E808" s="41" t="s">
        <v>99</v>
      </c>
      <c r="F808" s="41" t="s">
        <v>1537</v>
      </c>
      <c r="G808" s="41"/>
      <c r="H808" s="41" t="s">
        <v>287</v>
      </c>
      <c r="I808" s="41" t="s">
        <v>288</v>
      </c>
      <c r="J808" s="41" t="s">
        <v>575</v>
      </c>
      <c r="K808" s="41" t="s">
        <v>660</v>
      </c>
      <c r="L808" s="41" t="s">
        <v>336</v>
      </c>
      <c r="M808" s="41" t="s">
        <v>88</v>
      </c>
      <c r="N808" s="42">
        <v>1651</v>
      </c>
      <c r="O808" s="42">
        <v>20</v>
      </c>
      <c r="P808" s="41" t="s">
        <v>82</v>
      </c>
      <c r="Q808" s="41" t="s">
        <v>101</v>
      </c>
      <c r="R808" s="41" t="s">
        <v>863</v>
      </c>
      <c r="S808" s="41" t="s">
        <v>292</v>
      </c>
      <c r="T808" s="41" t="s">
        <v>202</v>
      </c>
      <c r="U808" s="41" t="s">
        <v>1503</v>
      </c>
      <c r="V808" s="1"/>
      <c r="W808" s="1">
        <v>0.47</v>
      </c>
      <c r="X808" s="1">
        <v>0.307</v>
      </c>
    </row>
    <row r="809" spans="1:24" ht="26.25" hidden="1" customHeight="1">
      <c r="A809" s="41" t="s">
        <v>22</v>
      </c>
      <c r="B809" s="41" t="s">
        <v>276</v>
      </c>
      <c r="C809" s="41" t="s">
        <v>1359</v>
      </c>
      <c r="D809" s="41" t="s">
        <v>24</v>
      </c>
      <c r="E809" s="41" t="s">
        <v>99</v>
      </c>
      <c r="F809" s="41" t="s">
        <v>1537</v>
      </c>
      <c r="G809" s="41"/>
      <c r="H809" s="41" t="s">
        <v>333</v>
      </c>
      <c r="I809" s="41" t="s">
        <v>1532</v>
      </c>
      <c r="J809" s="41" t="s">
        <v>302</v>
      </c>
      <c r="K809" s="41" t="s">
        <v>335</v>
      </c>
      <c r="L809" s="41" t="s">
        <v>336</v>
      </c>
      <c r="M809" s="41" t="s">
        <v>88</v>
      </c>
      <c r="N809" s="42">
        <v>1651</v>
      </c>
      <c r="O809" s="42">
        <v>41</v>
      </c>
      <c r="P809" s="41" t="s">
        <v>82</v>
      </c>
      <c r="Q809" s="41" t="s">
        <v>101</v>
      </c>
      <c r="R809" s="41" t="s">
        <v>863</v>
      </c>
      <c r="S809" s="41" t="s">
        <v>606</v>
      </c>
      <c r="T809" s="41" t="s">
        <v>202</v>
      </c>
      <c r="U809" s="41" t="s">
        <v>1503</v>
      </c>
      <c r="V809" s="1"/>
      <c r="W809" s="1">
        <v>12.459</v>
      </c>
      <c r="X809" s="1">
        <v>8.1219999999999999</v>
      </c>
    </row>
    <row r="810" spans="1:24" ht="26.25" hidden="1" customHeight="1">
      <c r="A810" s="41" t="s">
        <v>22</v>
      </c>
      <c r="B810" s="41" t="s">
        <v>276</v>
      </c>
      <c r="C810" s="41" t="s">
        <v>1359</v>
      </c>
      <c r="D810" s="41" t="s">
        <v>24</v>
      </c>
      <c r="E810" s="41" t="s">
        <v>99</v>
      </c>
      <c r="F810" s="41" t="s">
        <v>1537</v>
      </c>
      <c r="G810" s="41"/>
      <c r="H810" s="41" t="s">
        <v>333</v>
      </c>
      <c r="I810" s="41" t="s">
        <v>1532</v>
      </c>
      <c r="J810" s="41" t="s">
        <v>575</v>
      </c>
      <c r="K810" s="41" t="s">
        <v>660</v>
      </c>
      <c r="L810" s="41" t="s">
        <v>336</v>
      </c>
      <c r="M810" s="41" t="s">
        <v>88</v>
      </c>
      <c r="N810" s="42">
        <v>1651</v>
      </c>
      <c r="O810" s="42">
        <v>32</v>
      </c>
      <c r="P810" s="41" t="s">
        <v>82</v>
      </c>
      <c r="Q810" s="41" t="s">
        <v>101</v>
      </c>
      <c r="R810" s="41" t="s">
        <v>863</v>
      </c>
      <c r="S810" s="41" t="s">
        <v>252</v>
      </c>
      <c r="T810" s="41" t="s">
        <v>202</v>
      </c>
      <c r="U810" s="41" t="s">
        <v>1503</v>
      </c>
      <c r="V810" s="1"/>
      <c r="W810" s="1">
        <v>3.556</v>
      </c>
      <c r="X810" s="1">
        <v>2.3180000000000001</v>
      </c>
    </row>
    <row r="811" spans="1:24" ht="26.25" hidden="1" customHeight="1">
      <c r="A811" s="41" t="s">
        <v>22</v>
      </c>
      <c r="B811" s="41" t="s">
        <v>276</v>
      </c>
      <c r="C811" s="41" t="s">
        <v>1359</v>
      </c>
      <c r="D811" s="41" t="s">
        <v>24</v>
      </c>
      <c r="E811" s="41" t="s">
        <v>99</v>
      </c>
      <c r="F811" s="41" t="s">
        <v>1537</v>
      </c>
      <c r="G811" s="41"/>
      <c r="H811" s="41" t="s">
        <v>333</v>
      </c>
      <c r="I811" s="41" t="s">
        <v>1532</v>
      </c>
      <c r="J811" s="41" t="s">
        <v>575</v>
      </c>
      <c r="K811" s="41" t="s">
        <v>660</v>
      </c>
      <c r="L811" s="41" t="s">
        <v>336</v>
      </c>
      <c r="M811" s="41" t="s">
        <v>88</v>
      </c>
      <c r="N811" s="42">
        <v>1652</v>
      </c>
      <c r="O811" s="42">
        <v>7</v>
      </c>
      <c r="P811" s="41" t="s">
        <v>199</v>
      </c>
      <c r="Q811" s="41" t="s">
        <v>101</v>
      </c>
      <c r="R811" s="41" t="s">
        <v>863</v>
      </c>
      <c r="S811" s="41" t="s">
        <v>1528</v>
      </c>
      <c r="T811" s="41" t="s">
        <v>202</v>
      </c>
      <c r="U811" s="41" t="s">
        <v>1503</v>
      </c>
      <c r="V811" s="1">
        <v>1.085</v>
      </c>
      <c r="W811" s="1">
        <v>0</v>
      </c>
      <c r="X811" s="1">
        <v>0</v>
      </c>
    </row>
    <row r="812" spans="1:24" ht="26.25" hidden="1" customHeight="1">
      <c r="A812" s="41" t="s">
        <v>22</v>
      </c>
      <c r="B812" s="41" t="s">
        <v>276</v>
      </c>
      <c r="C812" s="41" t="s">
        <v>1359</v>
      </c>
      <c r="D812" s="41" t="s">
        <v>24</v>
      </c>
      <c r="E812" s="41" t="s">
        <v>99</v>
      </c>
      <c r="F812" s="41" t="s">
        <v>1537</v>
      </c>
      <c r="G812" s="41"/>
      <c r="H812" s="41" t="s">
        <v>333</v>
      </c>
      <c r="I812" s="41" t="s">
        <v>334</v>
      </c>
      <c r="J812" s="41" t="s">
        <v>214</v>
      </c>
      <c r="K812" s="41" t="s">
        <v>206</v>
      </c>
      <c r="L812" s="41" t="s">
        <v>336</v>
      </c>
      <c r="M812" s="41" t="s">
        <v>88</v>
      </c>
      <c r="N812" s="42">
        <v>1651</v>
      </c>
      <c r="O812" s="42">
        <v>25</v>
      </c>
      <c r="P812" s="41" t="s">
        <v>82</v>
      </c>
      <c r="Q812" s="41" t="s">
        <v>97</v>
      </c>
      <c r="R812" s="41" t="s">
        <v>863</v>
      </c>
      <c r="S812" s="41" t="s">
        <v>252</v>
      </c>
      <c r="T812" s="41" t="s">
        <v>202</v>
      </c>
      <c r="U812" s="41" t="s">
        <v>203</v>
      </c>
      <c r="V812" s="1"/>
      <c r="W812" s="1">
        <v>1.6850000000000001</v>
      </c>
      <c r="X812" s="1">
        <v>1.0980000000000001</v>
      </c>
    </row>
    <row r="813" spans="1:24" ht="26.25" hidden="1" customHeight="1">
      <c r="A813" s="41" t="s">
        <v>22</v>
      </c>
      <c r="B813" s="41" t="s">
        <v>276</v>
      </c>
      <c r="C813" s="41" t="s">
        <v>1359</v>
      </c>
      <c r="D813" s="41" t="s">
        <v>24</v>
      </c>
      <c r="E813" s="41" t="s">
        <v>99</v>
      </c>
      <c r="F813" s="41" t="s">
        <v>1537</v>
      </c>
      <c r="G813" s="41"/>
      <c r="H813" s="41" t="s">
        <v>333</v>
      </c>
      <c r="I813" s="41" t="s">
        <v>334</v>
      </c>
      <c r="J813" s="41" t="s">
        <v>302</v>
      </c>
      <c r="K813" s="41" t="s">
        <v>335</v>
      </c>
      <c r="L813" s="41" t="s">
        <v>336</v>
      </c>
      <c r="M813" s="41" t="s">
        <v>88</v>
      </c>
      <c r="N813" s="42">
        <v>1651</v>
      </c>
      <c r="O813" s="42">
        <v>33</v>
      </c>
      <c r="P813" s="41" t="s">
        <v>82</v>
      </c>
      <c r="Q813" s="41" t="s">
        <v>101</v>
      </c>
      <c r="R813" s="41" t="s">
        <v>863</v>
      </c>
      <c r="S813" s="41" t="s">
        <v>292</v>
      </c>
      <c r="T813" s="41" t="s">
        <v>202</v>
      </c>
      <c r="U813" s="41" t="s">
        <v>1503</v>
      </c>
      <c r="V813" s="1"/>
      <c r="W813" s="1">
        <v>4.0720000000000001</v>
      </c>
      <c r="X813" s="1">
        <v>2.6549999999999998</v>
      </c>
    </row>
    <row r="814" spans="1:24" ht="26.25" hidden="1" customHeight="1">
      <c r="A814" s="41" t="s">
        <v>22</v>
      </c>
      <c r="B814" s="41" t="s">
        <v>276</v>
      </c>
      <c r="C814" s="41" t="s">
        <v>1359</v>
      </c>
      <c r="D814" s="41" t="s">
        <v>24</v>
      </c>
      <c r="E814" s="41" t="s">
        <v>99</v>
      </c>
      <c r="F814" s="41" t="s">
        <v>1537</v>
      </c>
      <c r="G814" s="41"/>
      <c r="H814" s="41" t="s">
        <v>333</v>
      </c>
      <c r="I814" s="41" t="s">
        <v>334</v>
      </c>
      <c r="J814" s="41" t="s">
        <v>302</v>
      </c>
      <c r="K814" s="41" t="s">
        <v>335</v>
      </c>
      <c r="L814" s="41" t="s">
        <v>336</v>
      </c>
      <c r="M814" s="41" t="s">
        <v>88</v>
      </c>
      <c r="N814" s="42">
        <v>1652</v>
      </c>
      <c r="O814" s="42">
        <v>1</v>
      </c>
      <c r="P814" s="41" t="s">
        <v>199</v>
      </c>
      <c r="Q814" s="41" t="s">
        <v>101</v>
      </c>
      <c r="R814" s="41" t="s">
        <v>863</v>
      </c>
      <c r="S814" s="41" t="s">
        <v>252</v>
      </c>
      <c r="T814" s="41" t="s">
        <v>202</v>
      </c>
      <c r="U814" s="41" t="s">
        <v>1503</v>
      </c>
      <c r="V814" s="1">
        <v>9.6199999999999992</v>
      </c>
      <c r="W814" s="1">
        <v>0</v>
      </c>
      <c r="X814" s="1">
        <v>0</v>
      </c>
    </row>
    <row r="815" spans="1:24" ht="26.25" hidden="1" customHeight="1">
      <c r="A815" s="41" t="s">
        <v>22</v>
      </c>
      <c r="B815" s="41" t="s">
        <v>276</v>
      </c>
      <c r="C815" s="41" t="s">
        <v>1359</v>
      </c>
      <c r="D815" s="41" t="s">
        <v>24</v>
      </c>
      <c r="E815" s="41" t="s">
        <v>94</v>
      </c>
      <c r="F815" s="41" t="s">
        <v>1538</v>
      </c>
      <c r="G815" s="41"/>
      <c r="H815" s="41" t="s">
        <v>194</v>
      </c>
      <c r="I815" s="41" t="s">
        <v>251</v>
      </c>
      <c r="J815" s="41" t="s">
        <v>302</v>
      </c>
      <c r="K815" s="41" t="s">
        <v>335</v>
      </c>
      <c r="L815" s="41" t="s">
        <v>336</v>
      </c>
      <c r="M815" s="41" t="s">
        <v>88</v>
      </c>
      <c r="N815" s="42">
        <v>1651</v>
      </c>
      <c r="O815" s="42">
        <v>45</v>
      </c>
      <c r="P815" s="41" t="s">
        <v>82</v>
      </c>
      <c r="Q815" s="41" t="s">
        <v>101</v>
      </c>
      <c r="R815" s="41" t="s">
        <v>863</v>
      </c>
      <c r="S815" s="41" t="s">
        <v>1539</v>
      </c>
      <c r="T815" s="41" t="s">
        <v>202</v>
      </c>
      <c r="U815" s="41" t="s">
        <v>1503</v>
      </c>
      <c r="V815" s="1"/>
      <c r="W815" s="1">
        <v>32.159999999999997</v>
      </c>
      <c r="X815" s="1">
        <v>23.038</v>
      </c>
    </row>
    <row r="816" spans="1:24" ht="26.25" hidden="1" customHeight="1">
      <c r="A816" s="41" t="s">
        <v>22</v>
      </c>
      <c r="B816" s="41" t="s">
        <v>276</v>
      </c>
      <c r="C816" s="41" t="s">
        <v>1359</v>
      </c>
      <c r="D816" s="41" t="s">
        <v>24</v>
      </c>
      <c r="E816" s="41" t="s">
        <v>94</v>
      </c>
      <c r="F816" s="41" t="s">
        <v>1538</v>
      </c>
      <c r="G816" s="41"/>
      <c r="H816" s="41" t="s">
        <v>333</v>
      </c>
      <c r="I816" s="41" t="s">
        <v>334</v>
      </c>
      <c r="J816" s="41" t="s">
        <v>214</v>
      </c>
      <c r="K816" s="41" t="s">
        <v>206</v>
      </c>
      <c r="L816" s="41" t="s">
        <v>336</v>
      </c>
      <c r="M816" s="41" t="s">
        <v>88</v>
      </c>
      <c r="N816" s="42">
        <v>1651</v>
      </c>
      <c r="O816" s="42">
        <v>35</v>
      </c>
      <c r="P816" s="41" t="s">
        <v>82</v>
      </c>
      <c r="Q816" s="41" t="s">
        <v>90</v>
      </c>
      <c r="R816" s="41" t="s">
        <v>863</v>
      </c>
      <c r="S816" s="41" t="s">
        <v>252</v>
      </c>
      <c r="T816" s="41" t="s">
        <v>202</v>
      </c>
      <c r="U816" s="41" t="s">
        <v>203</v>
      </c>
      <c r="V816" s="1"/>
      <c r="W816" s="1">
        <v>4.2119999999999997</v>
      </c>
      <c r="X816" s="1">
        <v>3.0179999999999998</v>
      </c>
    </row>
    <row r="817" spans="1:24" ht="26.25" hidden="1" customHeight="1">
      <c r="A817" s="41" t="s">
        <v>22</v>
      </c>
      <c r="B817" s="41" t="s">
        <v>276</v>
      </c>
      <c r="C817" s="41" t="s">
        <v>1359</v>
      </c>
      <c r="D817" s="41" t="s">
        <v>24</v>
      </c>
      <c r="E817" s="41" t="s">
        <v>94</v>
      </c>
      <c r="F817" s="41" t="s">
        <v>1538</v>
      </c>
      <c r="G817" s="41"/>
      <c r="H817" s="41" t="s">
        <v>333</v>
      </c>
      <c r="I817" s="41" t="s">
        <v>334</v>
      </c>
      <c r="J817" s="41" t="s">
        <v>1193</v>
      </c>
      <c r="K817" s="41" t="s">
        <v>660</v>
      </c>
      <c r="L817" s="41" t="s">
        <v>336</v>
      </c>
      <c r="M817" s="41" t="s">
        <v>88</v>
      </c>
      <c r="N817" s="42">
        <v>1597</v>
      </c>
      <c r="O817" s="42">
        <v>2</v>
      </c>
      <c r="P817" s="41" t="s">
        <v>199</v>
      </c>
      <c r="Q817" s="41" t="s">
        <v>101</v>
      </c>
      <c r="R817" s="41" t="s">
        <v>863</v>
      </c>
      <c r="S817" s="41" t="s">
        <v>1525</v>
      </c>
      <c r="T817" s="41" t="s">
        <v>202</v>
      </c>
      <c r="U817" s="41" t="s">
        <v>1503</v>
      </c>
      <c r="V817" s="1">
        <v>21.218</v>
      </c>
      <c r="W817" s="1">
        <v>0</v>
      </c>
      <c r="X817" s="1">
        <v>0</v>
      </c>
    </row>
    <row r="818" spans="1:24" ht="26.25" hidden="1" customHeight="1">
      <c r="A818" s="41" t="s">
        <v>22</v>
      </c>
      <c r="B818" s="41" t="s">
        <v>276</v>
      </c>
      <c r="C818" s="41" t="s">
        <v>1359</v>
      </c>
      <c r="D818" s="41" t="s">
        <v>24</v>
      </c>
      <c r="E818" s="41" t="s">
        <v>94</v>
      </c>
      <c r="F818" s="41" t="s">
        <v>1538</v>
      </c>
      <c r="G818" s="41"/>
      <c r="H818" s="41" t="s">
        <v>333</v>
      </c>
      <c r="I818" s="41" t="s">
        <v>334</v>
      </c>
      <c r="J818" s="41" t="s">
        <v>302</v>
      </c>
      <c r="K818" s="41" t="s">
        <v>335</v>
      </c>
      <c r="L818" s="41" t="s">
        <v>336</v>
      </c>
      <c r="M818" s="41" t="s">
        <v>88</v>
      </c>
      <c r="N818" s="42">
        <v>1597</v>
      </c>
      <c r="O818" s="42">
        <v>1</v>
      </c>
      <c r="P818" s="41" t="s">
        <v>199</v>
      </c>
      <c r="Q818" s="41" t="s">
        <v>101</v>
      </c>
      <c r="R818" s="41" t="s">
        <v>863</v>
      </c>
      <c r="S818" s="41" t="s">
        <v>252</v>
      </c>
      <c r="T818" s="41" t="s">
        <v>202</v>
      </c>
      <c r="U818" s="41" t="s">
        <v>1503</v>
      </c>
      <c r="V818" s="1">
        <v>35.046999999999997</v>
      </c>
      <c r="W818" s="1">
        <v>0</v>
      </c>
      <c r="X818" s="1">
        <v>0</v>
      </c>
    </row>
    <row r="819" spans="1:24" ht="26.25" hidden="1" customHeight="1">
      <c r="A819" s="41" t="s">
        <v>22</v>
      </c>
      <c r="B819" s="41" t="s">
        <v>276</v>
      </c>
      <c r="C819" s="41" t="s">
        <v>1359</v>
      </c>
      <c r="D819" s="41" t="s">
        <v>24</v>
      </c>
      <c r="E819" s="41" t="s">
        <v>94</v>
      </c>
      <c r="F819" s="41" t="s">
        <v>1538</v>
      </c>
      <c r="G819" s="41"/>
      <c r="H819" s="41" t="s">
        <v>333</v>
      </c>
      <c r="I819" s="41" t="s">
        <v>334</v>
      </c>
      <c r="J819" s="41" t="s">
        <v>302</v>
      </c>
      <c r="K819" s="41" t="s">
        <v>335</v>
      </c>
      <c r="L819" s="41" t="s">
        <v>336</v>
      </c>
      <c r="M819" s="41" t="s">
        <v>88</v>
      </c>
      <c r="N819" s="42">
        <v>1597</v>
      </c>
      <c r="O819" s="42">
        <v>3</v>
      </c>
      <c r="P819" s="41" t="s">
        <v>199</v>
      </c>
      <c r="Q819" s="41" t="s">
        <v>90</v>
      </c>
      <c r="R819" s="41" t="s">
        <v>863</v>
      </c>
      <c r="S819" s="41" t="s">
        <v>252</v>
      </c>
      <c r="T819" s="41" t="s">
        <v>202</v>
      </c>
      <c r="U819" s="41" t="s">
        <v>203</v>
      </c>
      <c r="V819" s="1">
        <v>15.012</v>
      </c>
      <c r="W819" s="1">
        <v>0</v>
      </c>
      <c r="X819" s="1">
        <v>0</v>
      </c>
    </row>
    <row r="820" spans="1:24" ht="26.25" hidden="1" customHeight="1">
      <c r="A820" s="41" t="s">
        <v>22</v>
      </c>
      <c r="B820" s="41" t="s">
        <v>276</v>
      </c>
      <c r="C820" s="41" t="s">
        <v>1359</v>
      </c>
      <c r="D820" s="41" t="s">
        <v>24</v>
      </c>
      <c r="E820" s="41" t="s">
        <v>94</v>
      </c>
      <c r="F820" s="41" t="s">
        <v>1538</v>
      </c>
      <c r="G820" s="41"/>
      <c r="H820" s="41" t="s">
        <v>333</v>
      </c>
      <c r="I820" s="41" t="s">
        <v>334</v>
      </c>
      <c r="J820" s="41" t="s">
        <v>575</v>
      </c>
      <c r="K820" s="41" t="s">
        <v>576</v>
      </c>
      <c r="L820" s="41" t="s">
        <v>336</v>
      </c>
      <c r="M820" s="41" t="s">
        <v>88</v>
      </c>
      <c r="N820" s="42">
        <v>1651</v>
      </c>
      <c r="O820" s="42">
        <v>46</v>
      </c>
      <c r="P820" s="41" t="s">
        <v>82</v>
      </c>
      <c r="Q820" s="41" t="s">
        <v>101</v>
      </c>
      <c r="R820" s="41" t="s">
        <v>863</v>
      </c>
      <c r="S820" s="41" t="s">
        <v>606</v>
      </c>
      <c r="T820" s="41" t="s">
        <v>202</v>
      </c>
      <c r="U820" s="41" t="s">
        <v>1503</v>
      </c>
      <c r="V820" s="1"/>
      <c r="W820" s="1">
        <v>47.384</v>
      </c>
      <c r="X820" s="1">
        <v>33.944000000000003</v>
      </c>
    </row>
    <row r="821" spans="1:24" ht="26.25" hidden="1" customHeight="1">
      <c r="A821" s="41" t="s">
        <v>22</v>
      </c>
      <c r="B821" s="41" t="s">
        <v>276</v>
      </c>
      <c r="C821" s="41" t="s">
        <v>1359</v>
      </c>
      <c r="D821" s="41" t="s">
        <v>24</v>
      </c>
      <c r="E821" s="41" t="s">
        <v>94</v>
      </c>
      <c r="F821" s="41" t="s">
        <v>1538</v>
      </c>
      <c r="G821" s="41"/>
      <c r="H821" s="41" t="s">
        <v>333</v>
      </c>
      <c r="I821" s="41" t="s">
        <v>334</v>
      </c>
      <c r="J821" s="41" t="s">
        <v>575</v>
      </c>
      <c r="K821" s="41" t="s">
        <v>660</v>
      </c>
      <c r="L821" s="41" t="s">
        <v>336</v>
      </c>
      <c r="M821" s="41" t="s">
        <v>88</v>
      </c>
      <c r="N821" s="42">
        <v>1597</v>
      </c>
      <c r="O821" s="42">
        <v>4</v>
      </c>
      <c r="P821" s="41" t="s">
        <v>215</v>
      </c>
      <c r="Q821" s="41" t="s">
        <v>97</v>
      </c>
      <c r="R821" s="41" t="s">
        <v>863</v>
      </c>
      <c r="S821" s="41" t="s">
        <v>252</v>
      </c>
      <c r="T821" s="41" t="s">
        <v>202</v>
      </c>
      <c r="U821" s="41" t="s">
        <v>203</v>
      </c>
      <c r="V821" s="1"/>
      <c r="W821" s="1"/>
      <c r="X821" s="1"/>
    </row>
    <row r="822" spans="1:24" ht="26.25" hidden="1" customHeight="1">
      <c r="A822" s="41" t="s">
        <v>22</v>
      </c>
      <c r="B822" s="41" t="s">
        <v>276</v>
      </c>
      <c r="C822" s="41" t="s">
        <v>1359</v>
      </c>
      <c r="D822" s="41" t="s">
        <v>24</v>
      </c>
      <c r="E822" s="41" t="s">
        <v>140</v>
      </c>
      <c r="F822" s="41" t="s">
        <v>1540</v>
      </c>
      <c r="G822" s="41"/>
      <c r="H822" s="41" t="s">
        <v>333</v>
      </c>
      <c r="I822" s="41" t="s">
        <v>334</v>
      </c>
      <c r="J822" s="41" t="s">
        <v>289</v>
      </c>
      <c r="K822" s="41" t="s">
        <v>289</v>
      </c>
      <c r="L822" s="41" t="s">
        <v>336</v>
      </c>
      <c r="M822" s="41" t="s">
        <v>88</v>
      </c>
      <c r="N822" s="42">
        <v>1651</v>
      </c>
      <c r="O822" s="42">
        <v>36</v>
      </c>
      <c r="P822" s="41" t="s">
        <v>82</v>
      </c>
      <c r="Q822" s="41" t="s">
        <v>101</v>
      </c>
      <c r="R822" s="41" t="s">
        <v>863</v>
      </c>
      <c r="S822" s="41" t="s">
        <v>1541</v>
      </c>
      <c r="T822" s="41" t="s">
        <v>202</v>
      </c>
      <c r="U822" s="41" t="s">
        <v>1503</v>
      </c>
      <c r="V822" s="1"/>
      <c r="W822" s="1">
        <v>5.67</v>
      </c>
      <c r="X822" s="1">
        <v>4.0709999999999997</v>
      </c>
    </row>
    <row r="823" spans="1:24" ht="26.25" hidden="1" customHeight="1">
      <c r="A823" s="41" t="s">
        <v>22</v>
      </c>
      <c r="B823" s="41" t="s">
        <v>276</v>
      </c>
      <c r="C823" s="41" t="s">
        <v>1359</v>
      </c>
      <c r="D823" s="41" t="s">
        <v>24</v>
      </c>
      <c r="E823" s="41" t="s">
        <v>140</v>
      </c>
      <c r="F823" s="41" t="s">
        <v>1540</v>
      </c>
      <c r="G823" s="41"/>
      <c r="H823" s="41" t="s">
        <v>333</v>
      </c>
      <c r="I823" s="41" t="s">
        <v>334</v>
      </c>
      <c r="J823" s="41" t="s">
        <v>289</v>
      </c>
      <c r="K823" s="41" t="s">
        <v>289</v>
      </c>
      <c r="L823" s="41" t="s">
        <v>336</v>
      </c>
      <c r="M823" s="41" t="s">
        <v>88</v>
      </c>
      <c r="N823" s="42">
        <v>1651</v>
      </c>
      <c r="O823" s="42">
        <v>43</v>
      </c>
      <c r="P823" s="41" t="s">
        <v>82</v>
      </c>
      <c r="Q823" s="41" t="s">
        <v>101</v>
      </c>
      <c r="R823" s="41" t="s">
        <v>863</v>
      </c>
      <c r="S823" s="41" t="s">
        <v>252</v>
      </c>
      <c r="T823" s="41" t="s">
        <v>202</v>
      </c>
      <c r="U823" s="41" t="s">
        <v>1503</v>
      </c>
      <c r="V823" s="1"/>
      <c r="W823" s="1">
        <v>16.753</v>
      </c>
      <c r="X823" s="1">
        <v>12.029</v>
      </c>
    </row>
    <row r="824" spans="1:24" ht="26.25" hidden="1" customHeight="1">
      <c r="A824" s="41" t="s">
        <v>22</v>
      </c>
      <c r="B824" s="41" t="s">
        <v>276</v>
      </c>
      <c r="C824" s="41" t="s">
        <v>1359</v>
      </c>
      <c r="D824" s="41" t="s">
        <v>24</v>
      </c>
      <c r="E824" s="41" t="s">
        <v>140</v>
      </c>
      <c r="F824" s="41" t="s">
        <v>1540</v>
      </c>
      <c r="G824" s="41"/>
      <c r="H824" s="41" t="s">
        <v>333</v>
      </c>
      <c r="I824" s="41" t="s">
        <v>334</v>
      </c>
      <c r="J824" s="41" t="s">
        <v>302</v>
      </c>
      <c r="K824" s="41" t="s">
        <v>335</v>
      </c>
      <c r="L824" s="41" t="s">
        <v>336</v>
      </c>
      <c r="M824" s="41" t="s">
        <v>88</v>
      </c>
      <c r="N824" s="42">
        <v>1652</v>
      </c>
      <c r="O824" s="42">
        <v>3</v>
      </c>
      <c r="P824" s="41" t="s">
        <v>199</v>
      </c>
      <c r="Q824" s="41" t="s">
        <v>101</v>
      </c>
      <c r="R824" s="41" t="s">
        <v>863</v>
      </c>
      <c r="S824" s="41" t="s">
        <v>252</v>
      </c>
      <c r="T824" s="41" t="s">
        <v>202</v>
      </c>
      <c r="U824" s="41" t="s">
        <v>1503</v>
      </c>
      <c r="V824" s="1">
        <v>8.7409999999999997</v>
      </c>
      <c r="W824" s="1">
        <v>0</v>
      </c>
      <c r="X824" s="1">
        <v>0</v>
      </c>
    </row>
    <row r="825" spans="1:24" ht="26.25" hidden="1" customHeight="1">
      <c r="A825" s="41" t="s">
        <v>22</v>
      </c>
      <c r="B825" s="41" t="s">
        <v>276</v>
      </c>
      <c r="C825" s="41" t="s">
        <v>1359</v>
      </c>
      <c r="D825" s="41" t="s">
        <v>24</v>
      </c>
      <c r="E825" s="41" t="s">
        <v>95</v>
      </c>
      <c r="F825" s="41" t="s">
        <v>1542</v>
      </c>
      <c r="G825" s="41"/>
      <c r="H825" s="41" t="s">
        <v>333</v>
      </c>
      <c r="I825" s="41" t="s">
        <v>1532</v>
      </c>
      <c r="J825" s="41" t="s">
        <v>302</v>
      </c>
      <c r="K825" s="41" t="s">
        <v>335</v>
      </c>
      <c r="L825" s="41" t="s">
        <v>336</v>
      </c>
      <c r="M825" s="41" t="s">
        <v>88</v>
      </c>
      <c r="N825" s="42">
        <v>1652</v>
      </c>
      <c r="O825" s="42">
        <v>8</v>
      </c>
      <c r="P825" s="41" t="s">
        <v>199</v>
      </c>
      <c r="Q825" s="41" t="s">
        <v>101</v>
      </c>
      <c r="R825" s="41" t="s">
        <v>863</v>
      </c>
      <c r="S825" s="41" t="s">
        <v>292</v>
      </c>
      <c r="T825" s="41" t="s">
        <v>202</v>
      </c>
      <c r="U825" s="41" t="s">
        <v>1503</v>
      </c>
      <c r="V825" s="1">
        <v>8.5</v>
      </c>
      <c r="W825" s="1">
        <v>0</v>
      </c>
      <c r="X825" s="1">
        <v>0</v>
      </c>
    </row>
    <row r="826" spans="1:24" ht="26.25" hidden="1" customHeight="1">
      <c r="A826" s="41" t="s">
        <v>22</v>
      </c>
      <c r="B826" s="41" t="s">
        <v>276</v>
      </c>
      <c r="C826" s="41" t="s">
        <v>1359</v>
      </c>
      <c r="D826" s="41" t="s">
        <v>24</v>
      </c>
      <c r="E826" s="41" t="s">
        <v>95</v>
      </c>
      <c r="F826" s="41" t="s">
        <v>1542</v>
      </c>
      <c r="G826" s="41"/>
      <c r="H826" s="41" t="s">
        <v>333</v>
      </c>
      <c r="I826" s="41" t="s">
        <v>334</v>
      </c>
      <c r="J826" s="41" t="s">
        <v>214</v>
      </c>
      <c r="K826" s="41" t="s">
        <v>206</v>
      </c>
      <c r="L826" s="41" t="s">
        <v>336</v>
      </c>
      <c r="M826" s="41" t="s">
        <v>88</v>
      </c>
      <c r="N826" s="42">
        <v>1651</v>
      </c>
      <c r="O826" s="42">
        <v>27</v>
      </c>
      <c r="P826" s="41" t="s">
        <v>82</v>
      </c>
      <c r="Q826" s="41" t="s">
        <v>101</v>
      </c>
      <c r="R826" s="41" t="s">
        <v>863</v>
      </c>
      <c r="S826" s="41" t="s">
        <v>1535</v>
      </c>
      <c r="T826" s="41" t="s">
        <v>202</v>
      </c>
      <c r="U826" s="41" t="s">
        <v>1503</v>
      </c>
      <c r="V826" s="1"/>
      <c r="W826" s="1">
        <v>2.073</v>
      </c>
      <c r="X826" s="1">
        <v>1.5129999999999999</v>
      </c>
    </row>
    <row r="827" spans="1:24" ht="26.25" hidden="1" customHeight="1">
      <c r="A827" s="41" t="s">
        <v>22</v>
      </c>
      <c r="B827" s="41" t="s">
        <v>276</v>
      </c>
      <c r="C827" s="41" t="s">
        <v>1359</v>
      </c>
      <c r="D827" s="41" t="s">
        <v>24</v>
      </c>
      <c r="E827" s="41" t="s">
        <v>95</v>
      </c>
      <c r="F827" s="41" t="s">
        <v>1542</v>
      </c>
      <c r="G827" s="41"/>
      <c r="H827" s="41" t="s">
        <v>333</v>
      </c>
      <c r="I827" s="41" t="s">
        <v>334</v>
      </c>
      <c r="J827" s="41" t="s">
        <v>302</v>
      </c>
      <c r="K827" s="41" t="s">
        <v>335</v>
      </c>
      <c r="L827" s="41" t="s">
        <v>336</v>
      </c>
      <c r="M827" s="41" t="s">
        <v>88</v>
      </c>
      <c r="N827" s="42">
        <v>1652</v>
      </c>
      <c r="O827" s="42">
        <v>2</v>
      </c>
      <c r="P827" s="41" t="s">
        <v>199</v>
      </c>
      <c r="Q827" s="41" t="s">
        <v>101</v>
      </c>
      <c r="R827" s="41" t="s">
        <v>863</v>
      </c>
      <c r="S827" s="41" t="s">
        <v>252</v>
      </c>
      <c r="T827" s="41" t="s">
        <v>202</v>
      </c>
      <c r="U827" s="41" t="s">
        <v>1503</v>
      </c>
      <c r="V827" s="1">
        <v>2.819</v>
      </c>
      <c r="W827" s="1">
        <v>0</v>
      </c>
      <c r="X827" s="1">
        <v>0</v>
      </c>
    </row>
    <row r="828" spans="1:24" ht="26.25" hidden="1" customHeight="1">
      <c r="A828" s="41" t="s">
        <v>22</v>
      </c>
      <c r="B828" s="41" t="s">
        <v>276</v>
      </c>
      <c r="C828" s="41" t="s">
        <v>1359</v>
      </c>
      <c r="D828" s="41" t="s">
        <v>24</v>
      </c>
      <c r="E828" s="41" t="s">
        <v>95</v>
      </c>
      <c r="F828" s="41" t="s">
        <v>286</v>
      </c>
      <c r="G828" s="41"/>
      <c r="H828" s="41" t="s">
        <v>333</v>
      </c>
      <c r="I828" s="41" t="s">
        <v>334</v>
      </c>
      <c r="J828" s="41" t="s">
        <v>214</v>
      </c>
      <c r="K828" s="41" t="s">
        <v>206</v>
      </c>
      <c r="L828" s="41" t="s">
        <v>336</v>
      </c>
      <c r="M828" s="41" t="s">
        <v>88</v>
      </c>
      <c r="N828" s="42">
        <v>1651</v>
      </c>
      <c r="O828" s="42">
        <v>26</v>
      </c>
      <c r="P828" s="41" t="s">
        <v>82</v>
      </c>
      <c r="Q828" s="41" t="s">
        <v>90</v>
      </c>
      <c r="R828" s="41" t="s">
        <v>863</v>
      </c>
      <c r="S828" s="41" t="s">
        <v>252</v>
      </c>
      <c r="T828" s="41" t="s">
        <v>202</v>
      </c>
      <c r="U828" s="41" t="s">
        <v>203</v>
      </c>
      <c r="V828" s="1"/>
      <c r="W828" s="1">
        <v>1.7470000000000001</v>
      </c>
      <c r="X828" s="1">
        <v>1.2749999999999999</v>
      </c>
    </row>
    <row r="829" spans="1:24" ht="26.25" hidden="1" customHeight="1">
      <c r="A829" s="41" t="s">
        <v>22</v>
      </c>
      <c r="B829" s="41" t="s">
        <v>276</v>
      </c>
      <c r="C829" s="41" t="s">
        <v>1359</v>
      </c>
      <c r="D829" s="41" t="s">
        <v>24</v>
      </c>
      <c r="E829" s="41" t="s">
        <v>95</v>
      </c>
      <c r="F829" s="41" t="s">
        <v>286</v>
      </c>
      <c r="G829" s="41"/>
      <c r="H829" s="41" t="s">
        <v>333</v>
      </c>
      <c r="I829" s="41" t="s">
        <v>334</v>
      </c>
      <c r="J829" s="41" t="s">
        <v>214</v>
      </c>
      <c r="K829" s="41" t="s">
        <v>206</v>
      </c>
      <c r="L829" s="41" t="s">
        <v>336</v>
      </c>
      <c r="M829" s="41" t="s">
        <v>88</v>
      </c>
      <c r="N829" s="42">
        <v>1651</v>
      </c>
      <c r="O829" s="42">
        <v>40</v>
      </c>
      <c r="P829" s="41" t="s">
        <v>82</v>
      </c>
      <c r="Q829" s="41" t="s">
        <v>97</v>
      </c>
      <c r="R829" s="41" t="s">
        <v>863</v>
      </c>
      <c r="S829" s="41" t="s">
        <v>252</v>
      </c>
      <c r="T829" s="41" t="s">
        <v>202</v>
      </c>
      <c r="U829" s="41" t="s">
        <v>203</v>
      </c>
      <c r="V829" s="1"/>
      <c r="W829" s="1">
        <v>11.933999999999999</v>
      </c>
      <c r="X829" s="1">
        <v>8.7110000000000003</v>
      </c>
    </row>
    <row r="830" spans="1:24" ht="26.25" hidden="1" customHeight="1">
      <c r="A830" s="41" t="s">
        <v>22</v>
      </c>
      <c r="B830" s="41" t="s">
        <v>276</v>
      </c>
      <c r="C830" s="41" t="s">
        <v>1359</v>
      </c>
      <c r="D830" s="41" t="s">
        <v>24</v>
      </c>
      <c r="E830" s="41" t="s">
        <v>95</v>
      </c>
      <c r="F830" s="41" t="s">
        <v>286</v>
      </c>
      <c r="G830" s="41"/>
      <c r="H830" s="41" t="s">
        <v>333</v>
      </c>
      <c r="I830" s="41" t="s">
        <v>334</v>
      </c>
      <c r="J830" s="41" t="s">
        <v>302</v>
      </c>
      <c r="K830" s="41" t="s">
        <v>335</v>
      </c>
      <c r="L830" s="41" t="s">
        <v>336</v>
      </c>
      <c r="M830" s="41" t="s">
        <v>88</v>
      </c>
      <c r="N830" s="42">
        <v>1651</v>
      </c>
      <c r="O830" s="42">
        <v>17</v>
      </c>
      <c r="P830" s="41" t="s">
        <v>82</v>
      </c>
      <c r="Q830" s="41" t="s">
        <v>90</v>
      </c>
      <c r="R830" s="41" t="s">
        <v>863</v>
      </c>
      <c r="S830" s="41" t="s">
        <v>1528</v>
      </c>
      <c r="T830" s="41" t="s">
        <v>202</v>
      </c>
      <c r="U830" s="41" t="s">
        <v>203</v>
      </c>
      <c r="V830" s="1"/>
      <c r="W830" s="1">
        <v>0.27400000000000002</v>
      </c>
      <c r="X830" s="1">
        <v>0.20100000000000001</v>
      </c>
    </row>
    <row r="831" spans="1:24" ht="26.25" hidden="1" customHeight="1">
      <c r="A831" s="41" t="s">
        <v>22</v>
      </c>
      <c r="B831" s="41" t="s">
        <v>276</v>
      </c>
      <c r="C831" s="41" t="s">
        <v>1359</v>
      </c>
      <c r="D831" s="41" t="s">
        <v>24</v>
      </c>
      <c r="E831" s="41" t="s">
        <v>1543</v>
      </c>
      <c r="F831" s="41" t="s">
        <v>1544</v>
      </c>
      <c r="G831" s="41"/>
      <c r="H831" s="41" t="s">
        <v>333</v>
      </c>
      <c r="I831" s="41" t="s">
        <v>334</v>
      </c>
      <c r="J831" s="41" t="s">
        <v>302</v>
      </c>
      <c r="K831" s="41" t="s">
        <v>335</v>
      </c>
      <c r="L831" s="41" t="s">
        <v>336</v>
      </c>
      <c r="M831" s="41" t="s">
        <v>88</v>
      </c>
      <c r="N831" s="42">
        <v>1651</v>
      </c>
      <c r="O831" s="42">
        <v>11</v>
      </c>
      <c r="P831" s="41" t="s">
        <v>215</v>
      </c>
      <c r="Q831" s="41" t="s">
        <v>101</v>
      </c>
      <c r="R831" s="41" t="s">
        <v>863</v>
      </c>
      <c r="S831" s="41" t="s">
        <v>252</v>
      </c>
      <c r="T831" s="41" t="s">
        <v>202</v>
      </c>
      <c r="U831" s="41" t="s">
        <v>1503</v>
      </c>
      <c r="V831" s="1">
        <v>0</v>
      </c>
      <c r="W831" s="1">
        <v>0</v>
      </c>
      <c r="X831" s="1">
        <v>0</v>
      </c>
    </row>
    <row r="832" spans="1:24" ht="26.25" hidden="1" customHeight="1">
      <c r="A832" s="41" t="s">
        <v>22</v>
      </c>
      <c r="B832" s="41" t="s">
        <v>276</v>
      </c>
      <c r="C832" s="41" t="s">
        <v>1359</v>
      </c>
      <c r="D832" s="41" t="s">
        <v>24</v>
      </c>
      <c r="E832" s="41" t="s">
        <v>1369</v>
      </c>
      <c r="F832" s="41" t="s">
        <v>1545</v>
      </c>
      <c r="G832" s="41"/>
      <c r="H832" s="41" t="s">
        <v>287</v>
      </c>
      <c r="I832" s="41" t="s">
        <v>315</v>
      </c>
      <c r="J832" s="41" t="s">
        <v>575</v>
      </c>
      <c r="K832" s="41" t="s">
        <v>660</v>
      </c>
      <c r="L832" s="41" t="s">
        <v>304</v>
      </c>
      <c r="M832" s="41" t="s">
        <v>316</v>
      </c>
      <c r="N832" s="42">
        <v>1650</v>
      </c>
      <c r="O832" s="42">
        <v>2</v>
      </c>
      <c r="P832" s="41" t="s">
        <v>215</v>
      </c>
      <c r="Q832" s="41" t="s">
        <v>101</v>
      </c>
      <c r="R832" s="41" t="s">
        <v>863</v>
      </c>
      <c r="S832" s="41" t="s">
        <v>625</v>
      </c>
      <c r="T832" s="41" t="s">
        <v>202</v>
      </c>
      <c r="U832" s="41" t="s">
        <v>1503</v>
      </c>
      <c r="V832" s="1"/>
      <c r="W832" s="1"/>
      <c r="X832" s="1"/>
    </row>
    <row r="833" spans="1:24" ht="26.25" hidden="1" customHeight="1">
      <c r="A833" s="41" t="s">
        <v>22</v>
      </c>
      <c r="B833" s="41" t="s">
        <v>276</v>
      </c>
      <c r="C833" s="41" t="s">
        <v>1359</v>
      </c>
      <c r="D833" s="41" t="s">
        <v>24</v>
      </c>
      <c r="E833" s="41" t="s">
        <v>96</v>
      </c>
      <c r="F833" s="41" t="s">
        <v>286</v>
      </c>
      <c r="G833" s="41"/>
      <c r="H833" s="41" t="s">
        <v>1446</v>
      </c>
      <c r="I833" s="41" t="s">
        <v>31</v>
      </c>
      <c r="J833" s="41" t="s">
        <v>214</v>
      </c>
      <c r="K833" s="41" t="s">
        <v>206</v>
      </c>
      <c r="L833" s="41" t="s">
        <v>336</v>
      </c>
      <c r="M833" s="41" t="s">
        <v>88</v>
      </c>
      <c r="N833" s="42">
        <v>1652</v>
      </c>
      <c r="O833" s="42">
        <v>16</v>
      </c>
      <c r="P833" s="41" t="s">
        <v>82</v>
      </c>
      <c r="Q833" s="41" t="s">
        <v>90</v>
      </c>
      <c r="R833" s="41" t="s">
        <v>863</v>
      </c>
      <c r="S833" s="41" t="s">
        <v>1530</v>
      </c>
      <c r="T833" s="41" t="s">
        <v>202</v>
      </c>
      <c r="U833" s="41" t="s">
        <v>203</v>
      </c>
      <c r="V833" s="1"/>
      <c r="W833" s="1">
        <v>1.534</v>
      </c>
      <c r="X833" s="1">
        <v>1.044</v>
      </c>
    </row>
    <row r="834" spans="1:24" ht="26.25" hidden="1" customHeight="1">
      <c r="A834" s="41" t="s">
        <v>22</v>
      </c>
      <c r="B834" s="41" t="s">
        <v>276</v>
      </c>
      <c r="C834" s="41" t="s">
        <v>1359</v>
      </c>
      <c r="D834" s="41" t="s">
        <v>24</v>
      </c>
      <c r="E834" s="41" t="s">
        <v>96</v>
      </c>
      <c r="F834" s="41" t="s">
        <v>286</v>
      </c>
      <c r="G834" s="41"/>
      <c r="H834" s="41" t="s">
        <v>333</v>
      </c>
      <c r="I834" s="41" t="s">
        <v>334</v>
      </c>
      <c r="J834" s="41" t="s">
        <v>302</v>
      </c>
      <c r="K834" s="41" t="s">
        <v>335</v>
      </c>
      <c r="L834" s="41" t="s">
        <v>336</v>
      </c>
      <c r="M834" s="41" t="s">
        <v>88</v>
      </c>
      <c r="N834" s="42">
        <v>1652</v>
      </c>
      <c r="O834" s="42">
        <v>9</v>
      </c>
      <c r="P834" s="41" t="s">
        <v>199</v>
      </c>
      <c r="Q834" s="41" t="s">
        <v>101</v>
      </c>
      <c r="R834" s="41" t="s">
        <v>863</v>
      </c>
      <c r="S834" s="41" t="s">
        <v>252</v>
      </c>
      <c r="T834" s="41" t="s">
        <v>202</v>
      </c>
      <c r="U834" s="41" t="s">
        <v>1503</v>
      </c>
      <c r="V834" s="1"/>
      <c r="W834" s="1"/>
      <c r="X834" s="1"/>
    </row>
    <row r="835" spans="1:24" ht="26.25" hidden="1" customHeight="1">
      <c r="A835" s="41" t="s">
        <v>22</v>
      </c>
      <c r="B835" s="41" t="s">
        <v>276</v>
      </c>
      <c r="C835" s="41" t="s">
        <v>1359</v>
      </c>
      <c r="D835" s="41" t="s">
        <v>24</v>
      </c>
      <c r="E835" s="41" t="s">
        <v>96</v>
      </c>
      <c r="F835" s="41" t="s">
        <v>286</v>
      </c>
      <c r="G835" s="41"/>
      <c r="H835" s="41" t="s">
        <v>333</v>
      </c>
      <c r="I835" s="41" t="s">
        <v>334</v>
      </c>
      <c r="J835" s="41" t="s">
        <v>302</v>
      </c>
      <c r="K835" s="41" t="s">
        <v>335</v>
      </c>
      <c r="L835" s="41" t="s">
        <v>336</v>
      </c>
      <c r="M835" s="41" t="s">
        <v>88</v>
      </c>
      <c r="N835" s="42">
        <v>1652</v>
      </c>
      <c r="O835" s="42">
        <v>15</v>
      </c>
      <c r="P835" s="41" t="s">
        <v>82</v>
      </c>
      <c r="Q835" s="41" t="s">
        <v>101</v>
      </c>
      <c r="R835" s="41" t="s">
        <v>863</v>
      </c>
      <c r="S835" s="41" t="s">
        <v>1525</v>
      </c>
      <c r="T835" s="41" t="s">
        <v>202</v>
      </c>
      <c r="U835" s="41" t="s">
        <v>1503</v>
      </c>
      <c r="V835" s="1"/>
      <c r="W835" s="1">
        <v>0.93600000000000005</v>
      </c>
      <c r="X835" s="1">
        <v>0.63700000000000001</v>
      </c>
    </row>
    <row r="836" spans="1:24" ht="26.25" hidden="1" customHeight="1">
      <c r="A836" s="41" t="s">
        <v>22</v>
      </c>
      <c r="B836" s="41" t="s">
        <v>276</v>
      </c>
      <c r="C836" s="41" t="s">
        <v>1359</v>
      </c>
      <c r="D836" s="41" t="s">
        <v>24</v>
      </c>
      <c r="E836" s="41" t="s">
        <v>96</v>
      </c>
      <c r="F836" s="41" t="s">
        <v>286</v>
      </c>
      <c r="G836" s="41"/>
      <c r="H836" s="41" t="s">
        <v>333</v>
      </c>
      <c r="I836" s="41" t="s">
        <v>334</v>
      </c>
      <c r="J836" s="41" t="s">
        <v>302</v>
      </c>
      <c r="K836" s="41" t="s">
        <v>335</v>
      </c>
      <c r="L836" s="41" t="s">
        <v>336</v>
      </c>
      <c r="M836" s="41" t="s">
        <v>88</v>
      </c>
      <c r="N836" s="42">
        <v>1652</v>
      </c>
      <c r="O836" s="42">
        <v>17</v>
      </c>
      <c r="P836" s="41" t="s">
        <v>82</v>
      </c>
      <c r="Q836" s="41" t="s">
        <v>90</v>
      </c>
      <c r="R836" s="41" t="s">
        <v>863</v>
      </c>
      <c r="S836" s="41" t="s">
        <v>292</v>
      </c>
      <c r="T836" s="41" t="s">
        <v>202</v>
      </c>
      <c r="U836" s="41" t="s">
        <v>203</v>
      </c>
      <c r="V836" s="1"/>
      <c r="W836" s="1">
        <v>1.9970000000000001</v>
      </c>
      <c r="X836" s="1">
        <v>1.359</v>
      </c>
    </row>
    <row r="837" spans="1:24" ht="26.25" hidden="1" customHeight="1">
      <c r="A837" s="41" t="s">
        <v>22</v>
      </c>
      <c r="B837" s="41" t="s">
        <v>276</v>
      </c>
      <c r="C837" s="41" t="s">
        <v>1359</v>
      </c>
      <c r="D837" s="41" t="s">
        <v>24</v>
      </c>
      <c r="E837" s="41" t="s">
        <v>1546</v>
      </c>
      <c r="F837" s="41" t="s">
        <v>1547</v>
      </c>
      <c r="G837" s="41"/>
      <c r="H837" s="41" t="s">
        <v>333</v>
      </c>
      <c r="I837" s="41" t="s">
        <v>334</v>
      </c>
      <c r="J837" s="41" t="s">
        <v>302</v>
      </c>
      <c r="K837" s="41" t="s">
        <v>335</v>
      </c>
      <c r="L837" s="41" t="s">
        <v>336</v>
      </c>
      <c r="M837" s="41" t="s">
        <v>88</v>
      </c>
      <c r="N837" s="42">
        <v>1652</v>
      </c>
      <c r="O837" s="42">
        <v>13</v>
      </c>
      <c r="P837" s="41" t="s">
        <v>215</v>
      </c>
      <c r="Q837" s="41" t="s">
        <v>101</v>
      </c>
      <c r="R837" s="41" t="s">
        <v>863</v>
      </c>
      <c r="S837" s="41" t="s">
        <v>252</v>
      </c>
      <c r="T837" s="41" t="s">
        <v>202</v>
      </c>
      <c r="U837" s="41" t="s">
        <v>1503</v>
      </c>
      <c r="V837" s="1"/>
      <c r="W837" s="1"/>
      <c r="X837" s="1"/>
    </row>
    <row r="838" spans="1:24" ht="26.25" hidden="1" customHeight="1">
      <c r="A838" s="41" t="s">
        <v>22</v>
      </c>
      <c r="B838" s="41" t="s">
        <v>276</v>
      </c>
      <c r="C838" s="41" t="s">
        <v>1359</v>
      </c>
      <c r="D838" s="41" t="s">
        <v>33</v>
      </c>
      <c r="E838" s="41" t="s">
        <v>105</v>
      </c>
      <c r="F838" s="41" t="s">
        <v>1548</v>
      </c>
      <c r="G838" s="41" t="s">
        <v>1549</v>
      </c>
      <c r="H838" s="41" t="s">
        <v>194</v>
      </c>
      <c r="I838" s="41" t="s">
        <v>251</v>
      </c>
      <c r="J838" s="41" t="s">
        <v>214</v>
      </c>
      <c r="K838" s="41" t="s">
        <v>206</v>
      </c>
      <c r="L838" s="41" t="s">
        <v>281</v>
      </c>
      <c r="M838" s="41" t="s">
        <v>88</v>
      </c>
      <c r="N838" s="42">
        <v>1575</v>
      </c>
      <c r="O838" s="42">
        <v>7</v>
      </c>
      <c r="P838" s="41" t="s">
        <v>82</v>
      </c>
      <c r="Q838" s="41" t="s">
        <v>101</v>
      </c>
      <c r="R838" s="41" t="s">
        <v>200</v>
      </c>
      <c r="S838" s="41" t="s">
        <v>252</v>
      </c>
      <c r="T838" s="41" t="s">
        <v>202</v>
      </c>
      <c r="U838" s="41" t="s">
        <v>203</v>
      </c>
      <c r="V838" s="1">
        <v>0.81</v>
      </c>
      <c r="W838" s="1">
        <v>0.81</v>
      </c>
      <c r="X838" s="1">
        <v>0.81</v>
      </c>
    </row>
    <row r="839" spans="1:24" ht="26.25" hidden="1" customHeight="1">
      <c r="A839" s="41" t="s">
        <v>22</v>
      </c>
      <c r="B839" s="41" t="s">
        <v>276</v>
      </c>
      <c r="C839" s="41" t="s">
        <v>1359</v>
      </c>
      <c r="D839" s="41" t="s">
        <v>33</v>
      </c>
      <c r="E839" s="41" t="s">
        <v>106</v>
      </c>
      <c r="F839" s="41" t="s">
        <v>1550</v>
      </c>
      <c r="G839" s="41" t="s">
        <v>1513</v>
      </c>
      <c r="H839" s="41" t="s">
        <v>194</v>
      </c>
      <c r="I839" s="41" t="s">
        <v>251</v>
      </c>
      <c r="J839" s="41" t="s">
        <v>214</v>
      </c>
      <c r="K839" s="41" t="s">
        <v>206</v>
      </c>
      <c r="L839" s="41" t="s">
        <v>281</v>
      </c>
      <c r="M839" s="41" t="s">
        <v>88</v>
      </c>
      <c r="N839" s="42">
        <v>1575</v>
      </c>
      <c r="O839" s="42">
        <v>19</v>
      </c>
      <c r="P839" s="41" t="s">
        <v>82</v>
      </c>
      <c r="Q839" s="41" t="s">
        <v>101</v>
      </c>
      <c r="R839" s="41" t="s">
        <v>282</v>
      </c>
      <c r="S839" s="41" t="s">
        <v>292</v>
      </c>
      <c r="T839" s="41" t="s">
        <v>202</v>
      </c>
      <c r="U839" s="41" t="s">
        <v>1503</v>
      </c>
      <c r="V839" s="1">
        <v>2.1419999999999999</v>
      </c>
      <c r="W839" s="1">
        <v>2.1419999999999999</v>
      </c>
      <c r="X839" s="1">
        <v>2.1419999999999999</v>
      </c>
    </row>
    <row r="840" spans="1:24" ht="26.25" hidden="1" customHeight="1">
      <c r="A840" s="41" t="s">
        <v>22</v>
      </c>
      <c r="B840" s="41" t="s">
        <v>276</v>
      </c>
      <c r="C840" s="41" t="s">
        <v>1359</v>
      </c>
      <c r="D840" s="41" t="s">
        <v>33</v>
      </c>
      <c r="E840" s="41" t="s">
        <v>107</v>
      </c>
      <c r="F840" s="41" t="s">
        <v>1551</v>
      </c>
      <c r="G840" s="41" t="s">
        <v>1552</v>
      </c>
      <c r="H840" s="41" t="s">
        <v>194</v>
      </c>
      <c r="I840" s="41" t="s">
        <v>251</v>
      </c>
      <c r="J840" s="41" t="s">
        <v>214</v>
      </c>
      <c r="K840" s="41" t="s">
        <v>206</v>
      </c>
      <c r="L840" s="41" t="s">
        <v>281</v>
      </c>
      <c r="M840" s="41" t="s">
        <v>88</v>
      </c>
      <c r="N840" s="42">
        <v>1575</v>
      </c>
      <c r="O840" s="42">
        <v>10</v>
      </c>
      <c r="P840" s="41" t="s">
        <v>82</v>
      </c>
      <c r="Q840" s="41" t="s">
        <v>101</v>
      </c>
      <c r="R840" s="41" t="s">
        <v>220</v>
      </c>
      <c r="S840" s="41" t="s">
        <v>252</v>
      </c>
      <c r="T840" s="41" t="s">
        <v>202</v>
      </c>
      <c r="U840" s="41" t="s">
        <v>203</v>
      </c>
      <c r="V840" s="1">
        <v>3.4319999999999999</v>
      </c>
      <c r="W840" s="1">
        <v>3.4319999999999999</v>
      </c>
      <c r="X840" s="1">
        <v>3.4319999999999999</v>
      </c>
    </row>
    <row r="841" spans="1:24" ht="26.25" hidden="1" customHeight="1">
      <c r="A841" s="41" t="s">
        <v>22</v>
      </c>
      <c r="B841" s="41" t="s">
        <v>276</v>
      </c>
      <c r="C841" s="41" t="s">
        <v>1359</v>
      </c>
      <c r="D841" s="41" t="s">
        <v>33</v>
      </c>
      <c r="E841" s="41" t="s">
        <v>111</v>
      </c>
      <c r="F841" s="41" t="s">
        <v>1553</v>
      </c>
      <c r="G841" s="41" t="s">
        <v>1554</v>
      </c>
      <c r="H841" s="41" t="s">
        <v>333</v>
      </c>
      <c r="I841" s="41" t="s">
        <v>1532</v>
      </c>
      <c r="J841" s="41" t="s">
        <v>214</v>
      </c>
      <c r="K841" s="41" t="s">
        <v>206</v>
      </c>
      <c r="L841" s="41" t="s">
        <v>281</v>
      </c>
      <c r="M841" s="41" t="s">
        <v>88</v>
      </c>
      <c r="N841" s="42">
        <v>1575</v>
      </c>
      <c r="O841" s="42">
        <v>2</v>
      </c>
      <c r="P841" s="41" t="s">
        <v>82</v>
      </c>
      <c r="Q841" s="41" t="s">
        <v>101</v>
      </c>
      <c r="R841" s="41" t="s">
        <v>863</v>
      </c>
      <c r="S841" s="41" t="s">
        <v>292</v>
      </c>
      <c r="T841" s="41" t="s">
        <v>202</v>
      </c>
      <c r="U841" s="41" t="s">
        <v>1503</v>
      </c>
      <c r="V841" s="1">
        <v>0.85</v>
      </c>
      <c r="W841" s="1">
        <v>0.85</v>
      </c>
      <c r="X841" s="1">
        <v>0.85</v>
      </c>
    </row>
    <row r="842" spans="1:24" ht="26.25" hidden="1" customHeight="1">
      <c r="A842" s="41" t="s">
        <v>22</v>
      </c>
      <c r="B842" s="41" t="s">
        <v>276</v>
      </c>
      <c r="C842" s="41" t="s">
        <v>1359</v>
      </c>
      <c r="D842" s="41" t="s">
        <v>33</v>
      </c>
      <c r="E842" s="41" t="s">
        <v>1555</v>
      </c>
      <c r="F842" s="41" t="s">
        <v>1556</v>
      </c>
      <c r="G842" s="41"/>
      <c r="H842" s="41" t="s">
        <v>333</v>
      </c>
      <c r="I842" s="41" t="s">
        <v>1532</v>
      </c>
      <c r="J842" s="41" t="s">
        <v>214</v>
      </c>
      <c r="K842" s="41" t="s">
        <v>206</v>
      </c>
      <c r="L842" s="41" t="s">
        <v>281</v>
      </c>
      <c r="M842" s="41" t="s">
        <v>88</v>
      </c>
      <c r="N842" s="42">
        <v>1575</v>
      </c>
      <c r="O842" s="42">
        <v>36</v>
      </c>
      <c r="P842" s="41" t="s">
        <v>215</v>
      </c>
      <c r="Q842" s="41" t="s">
        <v>101</v>
      </c>
      <c r="R842" s="41" t="s">
        <v>863</v>
      </c>
      <c r="S842" s="41" t="s">
        <v>292</v>
      </c>
      <c r="T842" s="41" t="s">
        <v>202</v>
      </c>
      <c r="U842" s="41" t="s">
        <v>1503</v>
      </c>
      <c r="V842" s="1">
        <v>0</v>
      </c>
      <c r="W842" s="1">
        <v>0</v>
      </c>
      <c r="X842" s="1">
        <v>0</v>
      </c>
    </row>
    <row r="843" spans="1:24" ht="26.25" hidden="1" customHeight="1">
      <c r="A843" s="41" t="s">
        <v>22</v>
      </c>
      <c r="B843" s="41" t="s">
        <v>276</v>
      </c>
      <c r="C843" s="41" t="s">
        <v>1359</v>
      </c>
      <c r="D843" s="41" t="s">
        <v>33</v>
      </c>
      <c r="E843" s="41" t="s">
        <v>113</v>
      </c>
      <c r="F843" s="41" t="s">
        <v>1557</v>
      </c>
      <c r="G843" s="41" t="s">
        <v>1513</v>
      </c>
      <c r="H843" s="41" t="s">
        <v>194</v>
      </c>
      <c r="I843" s="41" t="s">
        <v>251</v>
      </c>
      <c r="J843" s="41" t="s">
        <v>214</v>
      </c>
      <c r="K843" s="41" t="s">
        <v>206</v>
      </c>
      <c r="L843" s="41" t="s">
        <v>281</v>
      </c>
      <c r="M843" s="41" t="s">
        <v>88</v>
      </c>
      <c r="N843" s="42">
        <v>1575</v>
      </c>
      <c r="O843" s="42">
        <v>17</v>
      </c>
      <c r="P843" s="41" t="s">
        <v>82</v>
      </c>
      <c r="Q843" s="41" t="s">
        <v>101</v>
      </c>
      <c r="R843" s="41" t="s">
        <v>200</v>
      </c>
      <c r="S843" s="41" t="s">
        <v>510</v>
      </c>
      <c r="T843" s="41" t="s">
        <v>202</v>
      </c>
      <c r="U843" s="41" t="s">
        <v>203</v>
      </c>
      <c r="V843" s="1">
        <v>4.9000000000000004</v>
      </c>
      <c r="W843" s="1">
        <v>4.9000000000000004</v>
      </c>
      <c r="X843" s="1">
        <v>4.9000000000000004</v>
      </c>
    </row>
    <row r="844" spans="1:24" ht="26.25" hidden="1" customHeight="1">
      <c r="A844" s="41" t="s">
        <v>22</v>
      </c>
      <c r="B844" s="41" t="s">
        <v>276</v>
      </c>
      <c r="C844" s="41" t="s">
        <v>1359</v>
      </c>
      <c r="D844" s="41" t="s">
        <v>33</v>
      </c>
      <c r="E844" s="41" t="s">
        <v>1558</v>
      </c>
      <c r="F844" s="41" t="s">
        <v>1559</v>
      </c>
      <c r="G844" s="41"/>
      <c r="H844" s="41" t="s">
        <v>333</v>
      </c>
      <c r="I844" s="41" t="s">
        <v>1532</v>
      </c>
      <c r="J844" s="41" t="s">
        <v>214</v>
      </c>
      <c r="K844" s="41" t="s">
        <v>206</v>
      </c>
      <c r="L844" s="41" t="s">
        <v>281</v>
      </c>
      <c r="M844" s="41" t="s">
        <v>88</v>
      </c>
      <c r="N844" s="42">
        <v>1575</v>
      </c>
      <c r="O844" s="42">
        <v>41</v>
      </c>
      <c r="P844" s="41" t="s">
        <v>215</v>
      </c>
      <c r="Q844" s="41" t="s">
        <v>101</v>
      </c>
      <c r="R844" s="41" t="s">
        <v>863</v>
      </c>
      <c r="S844" s="41" t="s">
        <v>292</v>
      </c>
      <c r="T844" s="41" t="s">
        <v>202</v>
      </c>
      <c r="U844" s="41" t="s">
        <v>1503</v>
      </c>
      <c r="V844" s="1">
        <v>0</v>
      </c>
      <c r="W844" s="1">
        <v>0</v>
      </c>
      <c r="X844" s="1">
        <v>0</v>
      </c>
    </row>
    <row r="845" spans="1:24" ht="26.25" hidden="1" customHeight="1">
      <c r="A845" s="41" t="s">
        <v>22</v>
      </c>
      <c r="B845" s="41" t="s">
        <v>276</v>
      </c>
      <c r="C845" s="41" t="s">
        <v>1359</v>
      </c>
      <c r="D845" s="41" t="s">
        <v>33</v>
      </c>
      <c r="E845" s="41" t="s">
        <v>1560</v>
      </c>
      <c r="F845" s="41" t="s">
        <v>1561</v>
      </c>
      <c r="G845" s="41"/>
      <c r="H845" s="41" t="s">
        <v>333</v>
      </c>
      <c r="I845" s="41" t="s">
        <v>1532</v>
      </c>
      <c r="J845" s="41" t="s">
        <v>214</v>
      </c>
      <c r="K845" s="41" t="s">
        <v>206</v>
      </c>
      <c r="L845" s="41" t="s">
        <v>281</v>
      </c>
      <c r="M845" s="41" t="s">
        <v>88</v>
      </c>
      <c r="N845" s="42">
        <v>1575</v>
      </c>
      <c r="O845" s="42">
        <v>26</v>
      </c>
      <c r="P845" s="41" t="s">
        <v>215</v>
      </c>
      <c r="Q845" s="41" t="s">
        <v>101</v>
      </c>
      <c r="R845" s="41" t="s">
        <v>863</v>
      </c>
      <c r="S845" s="41" t="s">
        <v>292</v>
      </c>
      <c r="T845" s="41" t="s">
        <v>202</v>
      </c>
      <c r="U845" s="41" t="s">
        <v>1503</v>
      </c>
      <c r="V845" s="1">
        <v>0</v>
      </c>
      <c r="W845" s="1">
        <v>0</v>
      </c>
      <c r="X845" s="1">
        <v>0</v>
      </c>
    </row>
    <row r="846" spans="1:24" ht="26.25" hidden="1" customHeight="1">
      <c r="A846" s="41" t="s">
        <v>22</v>
      </c>
      <c r="B846" s="41" t="s">
        <v>276</v>
      </c>
      <c r="C846" s="41" t="s">
        <v>1359</v>
      </c>
      <c r="D846" s="41" t="s">
        <v>33</v>
      </c>
      <c r="E846" s="41" t="s">
        <v>119</v>
      </c>
      <c r="F846" s="41" t="s">
        <v>286</v>
      </c>
      <c r="G846" s="41"/>
      <c r="H846" s="41" t="s">
        <v>333</v>
      </c>
      <c r="I846" s="41" t="s">
        <v>1532</v>
      </c>
      <c r="J846" s="41" t="s">
        <v>214</v>
      </c>
      <c r="K846" s="41" t="s">
        <v>206</v>
      </c>
      <c r="L846" s="41" t="s">
        <v>281</v>
      </c>
      <c r="M846" s="41" t="s">
        <v>88</v>
      </c>
      <c r="N846" s="42">
        <v>1575</v>
      </c>
      <c r="O846" s="42">
        <v>1</v>
      </c>
      <c r="P846" s="41" t="s">
        <v>82</v>
      </c>
      <c r="Q846" s="41" t="s">
        <v>101</v>
      </c>
      <c r="R846" s="41" t="s">
        <v>863</v>
      </c>
      <c r="S846" s="41" t="s">
        <v>252</v>
      </c>
      <c r="T846" s="41" t="s">
        <v>202</v>
      </c>
      <c r="U846" s="41" t="s">
        <v>1503</v>
      </c>
      <c r="V846" s="1">
        <v>1.78</v>
      </c>
      <c r="W846" s="1">
        <v>1.78</v>
      </c>
      <c r="X846" s="1">
        <v>1.78</v>
      </c>
    </row>
    <row r="847" spans="1:24" ht="26.25" hidden="1" customHeight="1">
      <c r="A847" s="41" t="s">
        <v>22</v>
      </c>
      <c r="B847" s="41" t="s">
        <v>276</v>
      </c>
      <c r="C847" s="41" t="s">
        <v>1359</v>
      </c>
      <c r="D847" s="41" t="s">
        <v>33</v>
      </c>
      <c r="E847" s="41" t="s">
        <v>1562</v>
      </c>
      <c r="F847" s="41" t="s">
        <v>1563</v>
      </c>
      <c r="G847" s="41"/>
      <c r="H847" s="41" t="s">
        <v>194</v>
      </c>
      <c r="I847" s="41" t="s">
        <v>251</v>
      </c>
      <c r="J847" s="41" t="s">
        <v>214</v>
      </c>
      <c r="K847" s="41" t="s">
        <v>206</v>
      </c>
      <c r="L847" s="41" t="s">
        <v>281</v>
      </c>
      <c r="M847" s="41" t="s">
        <v>88</v>
      </c>
      <c r="N847" s="42">
        <v>1575</v>
      </c>
      <c r="O847" s="42">
        <v>44</v>
      </c>
      <c r="P847" s="41" t="s">
        <v>215</v>
      </c>
      <c r="Q847" s="41" t="s">
        <v>101</v>
      </c>
      <c r="R847" s="41" t="s">
        <v>200</v>
      </c>
      <c r="S847" s="41" t="s">
        <v>1564</v>
      </c>
      <c r="T847" s="41" t="s">
        <v>202</v>
      </c>
      <c r="U847" s="41" t="s">
        <v>203</v>
      </c>
      <c r="V847" s="1">
        <v>0</v>
      </c>
      <c r="W847" s="1">
        <v>0</v>
      </c>
      <c r="X847" s="1">
        <v>0</v>
      </c>
    </row>
    <row r="848" spans="1:24" ht="26.25" hidden="1" customHeight="1">
      <c r="A848" s="41" t="s">
        <v>22</v>
      </c>
      <c r="B848" s="41" t="s">
        <v>276</v>
      </c>
      <c r="C848" s="41" t="s">
        <v>1359</v>
      </c>
      <c r="D848" s="41" t="s">
        <v>33</v>
      </c>
      <c r="E848" s="41" t="s">
        <v>130</v>
      </c>
      <c r="F848" s="41" t="s">
        <v>1565</v>
      </c>
      <c r="G848" s="41" t="s">
        <v>1566</v>
      </c>
      <c r="H848" s="41" t="s">
        <v>194</v>
      </c>
      <c r="I848" s="41" t="s">
        <v>251</v>
      </c>
      <c r="J848" s="41" t="s">
        <v>214</v>
      </c>
      <c r="K848" s="41" t="s">
        <v>206</v>
      </c>
      <c r="L848" s="41" t="s">
        <v>281</v>
      </c>
      <c r="M848" s="41" t="s">
        <v>88</v>
      </c>
      <c r="N848" s="42">
        <v>1575</v>
      </c>
      <c r="O848" s="42">
        <v>16</v>
      </c>
      <c r="P848" s="41" t="s">
        <v>82</v>
      </c>
      <c r="Q848" s="41" t="s">
        <v>101</v>
      </c>
      <c r="R848" s="41" t="s">
        <v>200</v>
      </c>
      <c r="S848" s="41" t="s">
        <v>252</v>
      </c>
      <c r="T848" s="41" t="s">
        <v>202</v>
      </c>
      <c r="U848" s="41" t="s">
        <v>203</v>
      </c>
      <c r="V848" s="1">
        <v>0.27500000000000002</v>
      </c>
      <c r="W848" s="1">
        <v>0.27500000000000002</v>
      </c>
      <c r="X848" s="1">
        <v>0.27500000000000002</v>
      </c>
    </row>
    <row r="849" spans="1:24" ht="26.25" hidden="1" customHeight="1">
      <c r="A849" s="41" t="s">
        <v>22</v>
      </c>
      <c r="B849" s="41" t="s">
        <v>276</v>
      </c>
      <c r="C849" s="41" t="s">
        <v>1359</v>
      </c>
      <c r="D849" s="41" t="s">
        <v>33</v>
      </c>
      <c r="E849" s="41" t="s">
        <v>131</v>
      </c>
      <c r="F849" s="41" t="s">
        <v>1567</v>
      </c>
      <c r="G849" s="41" t="s">
        <v>1566</v>
      </c>
      <c r="H849" s="41" t="s">
        <v>194</v>
      </c>
      <c r="I849" s="41" t="s">
        <v>301</v>
      </c>
      <c r="J849" s="41" t="s">
        <v>214</v>
      </c>
      <c r="K849" s="41" t="s">
        <v>206</v>
      </c>
      <c r="L849" s="41" t="s">
        <v>281</v>
      </c>
      <c r="M849" s="41" t="s">
        <v>88</v>
      </c>
      <c r="N849" s="42">
        <v>1575</v>
      </c>
      <c r="O849" s="42">
        <v>9</v>
      </c>
      <c r="P849" s="41" t="s">
        <v>82</v>
      </c>
      <c r="Q849" s="41" t="s">
        <v>101</v>
      </c>
      <c r="R849" s="41" t="s">
        <v>200</v>
      </c>
      <c r="S849" s="41" t="s">
        <v>252</v>
      </c>
      <c r="T849" s="41" t="s">
        <v>202</v>
      </c>
      <c r="U849" s="41" t="s">
        <v>1568</v>
      </c>
      <c r="V849" s="1">
        <v>0.312</v>
      </c>
      <c r="W849" s="1">
        <v>0.312</v>
      </c>
      <c r="X849" s="1">
        <v>0.312</v>
      </c>
    </row>
    <row r="850" spans="1:24" ht="26.25" hidden="1" customHeight="1">
      <c r="A850" s="41" t="s">
        <v>22</v>
      </c>
      <c r="B850" s="41" t="s">
        <v>276</v>
      </c>
      <c r="C850" s="41" t="s">
        <v>1359</v>
      </c>
      <c r="D850" s="41" t="s">
        <v>33</v>
      </c>
      <c r="E850" s="41" t="s">
        <v>1569</v>
      </c>
      <c r="F850" s="41" t="s">
        <v>1570</v>
      </c>
      <c r="G850" s="41" t="s">
        <v>1513</v>
      </c>
      <c r="H850" s="41" t="s">
        <v>194</v>
      </c>
      <c r="I850" s="41" t="s">
        <v>251</v>
      </c>
      <c r="J850" s="41" t="s">
        <v>214</v>
      </c>
      <c r="K850" s="41" t="s">
        <v>206</v>
      </c>
      <c r="L850" s="41" t="s">
        <v>281</v>
      </c>
      <c r="M850" s="41" t="s">
        <v>88</v>
      </c>
      <c r="N850" s="42">
        <v>1575</v>
      </c>
      <c r="O850" s="42">
        <v>15</v>
      </c>
      <c r="P850" s="41" t="s">
        <v>560</v>
      </c>
      <c r="Q850" s="41" t="s">
        <v>101</v>
      </c>
      <c r="R850" s="41" t="s">
        <v>200</v>
      </c>
      <c r="S850" s="41" t="s">
        <v>252</v>
      </c>
      <c r="T850" s="41" t="s">
        <v>202</v>
      </c>
      <c r="U850" s="41" t="s">
        <v>203</v>
      </c>
      <c r="V850" s="1">
        <v>1.73</v>
      </c>
      <c r="W850" s="1">
        <v>1.73</v>
      </c>
      <c r="X850" s="1">
        <v>0</v>
      </c>
    </row>
    <row r="851" spans="1:24" ht="26.25" hidden="1" customHeight="1">
      <c r="A851" s="41" t="s">
        <v>22</v>
      </c>
      <c r="B851" s="41" t="s">
        <v>276</v>
      </c>
      <c r="C851" s="41" t="s">
        <v>1359</v>
      </c>
      <c r="D851" s="41" t="s">
        <v>33</v>
      </c>
      <c r="E851" s="41" t="s">
        <v>134</v>
      </c>
      <c r="F851" s="41" t="s">
        <v>1571</v>
      </c>
      <c r="G851" s="41" t="s">
        <v>1572</v>
      </c>
      <c r="H851" s="41" t="s">
        <v>333</v>
      </c>
      <c r="I851" s="41" t="s">
        <v>1532</v>
      </c>
      <c r="J851" s="41" t="s">
        <v>214</v>
      </c>
      <c r="K851" s="41" t="s">
        <v>206</v>
      </c>
      <c r="L851" s="41" t="s">
        <v>281</v>
      </c>
      <c r="M851" s="41" t="s">
        <v>88</v>
      </c>
      <c r="N851" s="42">
        <v>1575</v>
      </c>
      <c r="O851" s="42">
        <v>5</v>
      </c>
      <c r="P851" s="41" t="s">
        <v>82</v>
      </c>
      <c r="Q851" s="41" t="s">
        <v>101</v>
      </c>
      <c r="R851" s="41" t="s">
        <v>863</v>
      </c>
      <c r="S851" s="41" t="s">
        <v>252</v>
      </c>
      <c r="T851" s="41" t="s">
        <v>202</v>
      </c>
      <c r="U851" s="41" t="s">
        <v>1503</v>
      </c>
      <c r="V851" s="1">
        <v>1.1000000000000001</v>
      </c>
      <c r="W851" s="1">
        <v>1.1000000000000001</v>
      </c>
      <c r="X851" s="1">
        <v>0.99</v>
      </c>
    </row>
    <row r="852" spans="1:24" ht="26.25" hidden="1" customHeight="1">
      <c r="A852" s="41" t="s">
        <v>22</v>
      </c>
      <c r="B852" s="41" t="s">
        <v>276</v>
      </c>
      <c r="C852" s="41" t="s">
        <v>1359</v>
      </c>
      <c r="D852" s="41" t="s">
        <v>33</v>
      </c>
      <c r="E852" s="41" t="s">
        <v>135</v>
      </c>
      <c r="F852" s="41" t="s">
        <v>1573</v>
      </c>
      <c r="G852" s="41" t="s">
        <v>1574</v>
      </c>
      <c r="H852" s="41" t="s">
        <v>194</v>
      </c>
      <c r="I852" s="41" t="s">
        <v>251</v>
      </c>
      <c r="J852" s="41" t="s">
        <v>214</v>
      </c>
      <c r="K852" s="41" t="s">
        <v>206</v>
      </c>
      <c r="L852" s="41" t="s">
        <v>281</v>
      </c>
      <c r="M852" s="41" t="s">
        <v>88</v>
      </c>
      <c r="N852" s="42">
        <v>1575</v>
      </c>
      <c r="O852" s="42">
        <v>21</v>
      </c>
      <c r="P852" s="41" t="s">
        <v>82</v>
      </c>
      <c r="Q852" s="41" t="s">
        <v>101</v>
      </c>
      <c r="R852" s="41" t="s">
        <v>200</v>
      </c>
      <c r="S852" s="41" t="s">
        <v>292</v>
      </c>
      <c r="T852" s="41" t="s">
        <v>202</v>
      </c>
      <c r="U852" s="41" t="s">
        <v>1503</v>
      </c>
      <c r="V852" s="1">
        <v>3.266</v>
      </c>
      <c r="W852" s="1">
        <v>3.266</v>
      </c>
      <c r="X852" s="1">
        <v>3.266</v>
      </c>
    </row>
    <row r="853" spans="1:24" ht="26.25" hidden="1" customHeight="1">
      <c r="A853" s="41" t="s">
        <v>22</v>
      </c>
      <c r="B853" s="41" t="s">
        <v>276</v>
      </c>
      <c r="C853" s="41" t="s">
        <v>1359</v>
      </c>
      <c r="D853" s="41" t="s">
        <v>33</v>
      </c>
      <c r="E853" s="41" t="s">
        <v>1575</v>
      </c>
      <c r="F853" s="41" t="s">
        <v>1576</v>
      </c>
      <c r="G853" s="41"/>
      <c r="H853" s="41" t="s">
        <v>333</v>
      </c>
      <c r="I853" s="41" t="s">
        <v>1532</v>
      </c>
      <c r="J853" s="41" t="s">
        <v>214</v>
      </c>
      <c r="K853" s="41" t="s">
        <v>206</v>
      </c>
      <c r="L853" s="41" t="s">
        <v>281</v>
      </c>
      <c r="M853" s="41" t="s">
        <v>88</v>
      </c>
      <c r="N853" s="42">
        <v>1575</v>
      </c>
      <c r="O853" s="42">
        <v>37</v>
      </c>
      <c r="P853" s="41" t="s">
        <v>215</v>
      </c>
      <c r="Q853" s="41" t="s">
        <v>101</v>
      </c>
      <c r="R853" s="41" t="s">
        <v>863</v>
      </c>
      <c r="S853" s="41" t="s">
        <v>292</v>
      </c>
      <c r="T853" s="41" t="s">
        <v>202</v>
      </c>
      <c r="U853" s="41" t="s">
        <v>1503</v>
      </c>
      <c r="V853" s="1">
        <v>0</v>
      </c>
      <c r="W853" s="1">
        <v>0</v>
      </c>
      <c r="X853" s="1">
        <v>0</v>
      </c>
    </row>
    <row r="854" spans="1:24" ht="26.25" hidden="1" customHeight="1">
      <c r="A854" s="41" t="s">
        <v>22</v>
      </c>
      <c r="B854" s="41" t="s">
        <v>276</v>
      </c>
      <c r="C854" s="41" t="s">
        <v>1359</v>
      </c>
      <c r="D854" s="41" t="s">
        <v>33</v>
      </c>
      <c r="E854" s="41" t="s">
        <v>1577</v>
      </c>
      <c r="F854" s="41" t="s">
        <v>1578</v>
      </c>
      <c r="G854" s="41"/>
      <c r="H854" s="41" t="s">
        <v>333</v>
      </c>
      <c r="I854" s="41" t="s">
        <v>1532</v>
      </c>
      <c r="J854" s="41" t="s">
        <v>214</v>
      </c>
      <c r="K854" s="41" t="s">
        <v>206</v>
      </c>
      <c r="L854" s="41" t="s">
        <v>281</v>
      </c>
      <c r="M854" s="41" t="s">
        <v>88</v>
      </c>
      <c r="N854" s="42">
        <v>1575</v>
      </c>
      <c r="O854" s="42">
        <v>39</v>
      </c>
      <c r="P854" s="41" t="s">
        <v>215</v>
      </c>
      <c r="Q854" s="41" t="s">
        <v>101</v>
      </c>
      <c r="R854" s="41" t="s">
        <v>863</v>
      </c>
      <c r="S854" s="41" t="s">
        <v>292</v>
      </c>
      <c r="T854" s="41" t="s">
        <v>202</v>
      </c>
      <c r="U854" s="41" t="s">
        <v>1503</v>
      </c>
      <c r="V854" s="1">
        <v>0</v>
      </c>
      <c r="W854" s="1">
        <v>0</v>
      </c>
      <c r="X854" s="1">
        <v>0</v>
      </c>
    </row>
    <row r="855" spans="1:24" ht="26.25" hidden="1" customHeight="1">
      <c r="A855" s="41" t="s">
        <v>22</v>
      </c>
      <c r="B855" s="41" t="s">
        <v>276</v>
      </c>
      <c r="C855" s="41" t="s">
        <v>1359</v>
      </c>
      <c r="D855" s="41" t="s">
        <v>33</v>
      </c>
      <c r="E855" s="41" t="s">
        <v>1579</v>
      </c>
      <c r="F855" s="41" t="s">
        <v>1580</v>
      </c>
      <c r="G855" s="41"/>
      <c r="H855" s="41" t="s">
        <v>333</v>
      </c>
      <c r="I855" s="41" t="s">
        <v>1532</v>
      </c>
      <c r="J855" s="41" t="s">
        <v>302</v>
      </c>
      <c r="K855" s="41" t="s">
        <v>303</v>
      </c>
      <c r="L855" s="41" t="s">
        <v>281</v>
      </c>
      <c r="M855" s="41" t="s">
        <v>88</v>
      </c>
      <c r="N855" s="42">
        <v>1575</v>
      </c>
      <c r="O855" s="42">
        <v>40</v>
      </c>
      <c r="P855" s="41" t="s">
        <v>215</v>
      </c>
      <c r="Q855" s="41" t="s">
        <v>101</v>
      </c>
      <c r="R855" s="41" t="s">
        <v>863</v>
      </c>
      <c r="S855" s="41" t="s">
        <v>292</v>
      </c>
      <c r="T855" s="41" t="s">
        <v>202</v>
      </c>
      <c r="U855" s="41" t="s">
        <v>1503</v>
      </c>
      <c r="V855" s="1">
        <v>0</v>
      </c>
      <c r="W855" s="1">
        <v>0</v>
      </c>
      <c r="X855" s="1">
        <v>0</v>
      </c>
    </row>
    <row r="856" spans="1:24" ht="26.25" hidden="1" customHeight="1">
      <c r="A856" s="41" t="s">
        <v>22</v>
      </c>
      <c r="B856" s="41" t="s">
        <v>276</v>
      </c>
      <c r="C856" s="41" t="s">
        <v>1359</v>
      </c>
      <c r="D856" s="41" t="s">
        <v>33</v>
      </c>
      <c r="E856" s="41" t="s">
        <v>1581</v>
      </c>
      <c r="F856" s="41" t="s">
        <v>1582</v>
      </c>
      <c r="G856" s="41"/>
      <c r="H856" s="41" t="s">
        <v>333</v>
      </c>
      <c r="I856" s="41" t="s">
        <v>1532</v>
      </c>
      <c r="J856" s="41" t="s">
        <v>214</v>
      </c>
      <c r="K856" s="41" t="s">
        <v>206</v>
      </c>
      <c r="L856" s="41" t="s">
        <v>281</v>
      </c>
      <c r="M856" s="41" t="s">
        <v>88</v>
      </c>
      <c r="N856" s="42">
        <v>1575</v>
      </c>
      <c r="O856" s="42">
        <v>27</v>
      </c>
      <c r="P856" s="41" t="s">
        <v>215</v>
      </c>
      <c r="Q856" s="41" t="s">
        <v>101</v>
      </c>
      <c r="R856" s="41" t="s">
        <v>863</v>
      </c>
      <c r="S856" s="41" t="s">
        <v>292</v>
      </c>
      <c r="T856" s="41" t="s">
        <v>202</v>
      </c>
      <c r="U856" s="41" t="s">
        <v>1503</v>
      </c>
      <c r="V856" s="1">
        <v>0</v>
      </c>
      <c r="W856" s="1">
        <v>0</v>
      </c>
      <c r="X856" s="1">
        <v>0</v>
      </c>
    </row>
    <row r="857" spans="1:24" ht="26.25" hidden="1" customHeight="1">
      <c r="A857" s="41" t="s">
        <v>22</v>
      </c>
      <c r="B857" s="41" t="s">
        <v>276</v>
      </c>
      <c r="C857" s="41" t="s">
        <v>1359</v>
      </c>
      <c r="D857" s="41" t="s">
        <v>33</v>
      </c>
      <c r="E857" s="41" t="s">
        <v>1583</v>
      </c>
      <c r="F857" s="41" t="s">
        <v>286</v>
      </c>
      <c r="G857" s="41"/>
      <c r="H857" s="41" t="s">
        <v>333</v>
      </c>
      <c r="I857" s="41" t="s">
        <v>1532</v>
      </c>
      <c r="J857" s="41" t="s">
        <v>214</v>
      </c>
      <c r="K857" s="41" t="s">
        <v>206</v>
      </c>
      <c r="L857" s="41" t="s">
        <v>281</v>
      </c>
      <c r="M857" s="41" t="s">
        <v>88</v>
      </c>
      <c r="N857" s="42">
        <v>1575</v>
      </c>
      <c r="O857" s="42">
        <v>28</v>
      </c>
      <c r="P857" s="41" t="s">
        <v>215</v>
      </c>
      <c r="Q857" s="41" t="s">
        <v>101</v>
      </c>
      <c r="R857" s="41" t="s">
        <v>863</v>
      </c>
      <c r="S857" s="41" t="s">
        <v>292</v>
      </c>
      <c r="T857" s="41" t="s">
        <v>202</v>
      </c>
      <c r="U857" s="41" t="s">
        <v>1503</v>
      </c>
      <c r="V857" s="1">
        <v>0</v>
      </c>
      <c r="W857" s="1">
        <v>0</v>
      </c>
      <c r="X857" s="1">
        <v>0</v>
      </c>
    </row>
    <row r="858" spans="1:24" ht="26.25" hidden="1" customHeight="1">
      <c r="A858" s="41" t="s">
        <v>22</v>
      </c>
      <c r="B858" s="41" t="s">
        <v>276</v>
      </c>
      <c r="C858" s="41" t="s">
        <v>1359</v>
      </c>
      <c r="D858" s="41" t="s">
        <v>33</v>
      </c>
      <c r="E858" s="41" t="s">
        <v>141</v>
      </c>
      <c r="F858" s="41" t="s">
        <v>141</v>
      </c>
      <c r="G858" s="41"/>
      <c r="H858" s="41" t="s">
        <v>194</v>
      </c>
      <c r="I858" s="41" t="s">
        <v>251</v>
      </c>
      <c r="J858" s="41" t="s">
        <v>214</v>
      </c>
      <c r="K858" s="41" t="s">
        <v>206</v>
      </c>
      <c r="L858" s="41" t="s">
        <v>281</v>
      </c>
      <c r="M858" s="41" t="s">
        <v>88</v>
      </c>
      <c r="N858" s="42">
        <v>1575</v>
      </c>
      <c r="O858" s="42">
        <v>14</v>
      </c>
      <c r="P858" s="41" t="s">
        <v>82</v>
      </c>
      <c r="Q858" s="41" t="s">
        <v>101</v>
      </c>
      <c r="R858" s="41" t="s">
        <v>200</v>
      </c>
      <c r="S858" s="41" t="s">
        <v>252</v>
      </c>
      <c r="T858" s="41" t="s">
        <v>202</v>
      </c>
      <c r="U858" s="41" t="s">
        <v>203</v>
      </c>
      <c r="V858" s="1">
        <v>1.325</v>
      </c>
      <c r="W858" s="1">
        <v>1.325</v>
      </c>
      <c r="X858" s="1">
        <v>1.325</v>
      </c>
    </row>
    <row r="859" spans="1:24" ht="26.25" hidden="1" customHeight="1">
      <c r="A859" s="41" t="s">
        <v>22</v>
      </c>
      <c r="B859" s="41" t="s">
        <v>276</v>
      </c>
      <c r="C859" s="41" t="s">
        <v>1359</v>
      </c>
      <c r="D859" s="41" t="s">
        <v>33</v>
      </c>
      <c r="E859" s="41" t="s">
        <v>142</v>
      </c>
      <c r="F859" s="41" t="s">
        <v>1584</v>
      </c>
      <c r="G859" s="41" t="s">
        <v>1585</v>
      </c>
      <c r="H859" s="41" t="s">
        <v>194</v>
      </c>
      <c r="I859" s="41" t="s">
        <v>251</v>
      </c>
      <c r="J859" s="41" t="s">
        <v>214</v>
      </c>
      <c r="K859" s="41" t="s">
        <v>206</v>
      </c>
      <c r="L859" s="41" t="s">
        <v>281</v>
      </c>
      <c r="M859" s="41" t="s">
        <v>88</v>
      </c>
      <c r="N859" s="42">
        <v>1575</v>
      </c>
      <c r="O859" s="42">
        <v>13</v>
      </c>
      <c r="P859" s="41" t="s">
        <v>82</v>
      </c>
      <c r="Q859" s="41" t="s">
        <v>101</v>
      </c>
      <c r="R859" s="41" t="s">
        <v>200</v>
      </c>
      <c r="S859" s="41" t="s">
        <v>252</v>
      </c>
      <c r="T859" s="41" t="s">
        <v>202</v>
      </c>
      <c r="U859" s="41" t="s">
        <v>203</v>
      </c>
      <c r="V859" s="1">
        <v>1.67</v>
      </c>
      <c r="W859" s="1">
        <v>1.67</v>
      </c>
      <c r="X859" s="1">
        <v>1.67</v>
      </c>
    </row>
    <row r="860" spans="1:24" ht="26.25" hidden="1" customHeight="1">
      <c r="A860" s="41" t="s">
        <v>22</v>
      </c>
      <c r="B860" s="41" t="s">
        <v>276</v>
      </c>
      <c r="C860" s="41" t="s">
        <v>1359</v>
      </c>
      <c r="D860" s="41" t="s">
        <v>33</v>
      </c>
      <c r="E860" s="41" t="s">
        <v>143</v>
      </c>
      <c r="F860" s="41" t="s">
        <v>1586</v>
      </c>
      <c r="G860" s="41" t="s">
        <v>1554</v>
      </c>
      <c r="H860" s="41" t="s">
        <v>194</v>
      </c>
      <c r="I860" s="41" t="s">
        <v>251</v>
      </c>
      <c r="J860" s="41" t="s">
        <v>214</v>
      </c>
      <c r="K860" s="41" t="s">
        <v>206</v>
      </c>
      <c r="L860" s="41" t="s">
        <v>281</v>
      </c>
      <c r="M860" s="41" t="s">
        <v>88</v>
      </c>
      <c r="N860" s="42">
        <v>1575</v>
      </c>
      <c r="O860" s="42">
        <v>11</v>
      </c>
      <c r="P860" s="41" t="s">
        <v>82</v>
      </c>
      <c r="Q860" s="41" t="s">
        <v>101</v>
      </c>
      <c r="R860" s="41" t="s">
        <v>200</v>
      </c>
      <c r="S860" s="41" t="s">
        <v>252</v>
      </c>
      <c r="T860" s="41" t="s">
        <v>202</v>
      </c>
      <c r="U860" s="41" t="s">
        <v>203</v>
      </c>
      <c r="V860" s="1">
        <v>0.85499999999999998</v>
      </c>
      <c r="W860" s="1">
        <v>0.85499999999999998</v>
      </c>
      <c r="X860" s="1">
        <v>0.85499999999999998</v>
      </c>
    </row>
    <row r="861" spans="1:24" ht="26.25" hidden="1" customHeight="1">
      <c r="A861" s="41" t="s">
        <v>22</v>
      </c>
      <c r="B861" s="41" t="s">
        <v>276</v>
      </c>
      <c r="C861" s="41" t="s">
        <v>1359</v>
      </c>
      <c r="D861" s="41" t="s">
        <v>33</v>
      </c>
      <c r="E861" s="41" t="s">
        <v>592</v>
      </c>
      <c r="F861" s="41" t="s">
        <v>1587</v>
      </c>
      <c r="G861" s="41" t="s">
        <v>1513</v>
      </c>
      <c r="H861" s="41" t="s">
        <v>194</v>
      </c>
      <c r="I861" s="41" t="s">
        <v>251</v>
      </c>
      <c r="J861" s="41" t="s">
        <v>214</v>
      </c>
      <c r="K861" s="41" t="s">
        <v>206</v>
      </c>
      <c r="L861" s="41" t="s">
        <v>281</v>
      </c>
      <c r="M861" s="41" t="s">
        <v>88</v>
      </c>
      <c r="N861" s="42">
        <v>1575</v>
      </c>
      <c r="O861" s="42">
        <v>23</v>
      </c>
      <c r="P861" s="41" t="s">
        <v>560</v>
      </c>
      <c r="Q861" s="41" t="s">
        <v>101</v>
      </c>
      <c r="R861" s="41" t="s">
        <v>200</v>
      </c>
      <c r="S861" s="41" t="s">
        <v>252</v>
      </c>
      <c r="T861" s="41" t="s">
        <v>202</v>
      </c>
      <c r="U861" s="41" t="s">
        <v>203</v>
      </c>
      <c r="V861" s="1">
        <v>18.72</v>
      </c>
      <c r="W861" s="1">
        <v>18.72</v>
      </c>
      <c r="X861" s="1">
        <v>0</v>
      </c>
    </row>
    <row r="862" spans="1:24" ht="26.25" hidden="1" customHeight="1">
      <c r="A862" s="41" t="s">
        <v>22</v>
      </c>
      <c r="B862" s="41" t="s">
        <v>276</v>
      </c>
      <c r="C862" s="41" t="s">
        <v>1359</v>
      </c>
      <c r="D862" s="41" t="s">
        <v>33</v>
      </c>
      <c r="E862" s="41" t="s">
        <v>144</v>
      </c>
      <c r="F862" s="41" t="s">
        <v>279</v>
      </c>
      <c r="G862" s="41" t="s">
        <v>280</v>
      </c>
      <c r="H862" s="41" t="s">
        <v>194</v>
      </c>
      <c r="I862" s="41" t="s">
        <v>251</v>
      </c>
      <c r="J862" s="41" t="s">
        <v>214</v>
      </c>
      <c r="K862" s="41" t="s">
        <v>206</v>
      </c>
      <c r="L862" s="41" t="s">
        <v>281</v>
      </c>
      <c r="M862" s="41" t="s">
        <v>88</v>
      </c>
      <c r="N862" s="42">
        <v>1575</v>
      </c>
      <c r="O862" s="42">
        <v>22</v>
      </c>
      <c r="P862" s="41" t="s">
        <v>82</v>
      </c>
      <c r="Q862" s="41" t="s">
        <v>101</v>
      </c>
      <c r="R862" s="41" t="s">
        <v>200</v>
      </c>
      <c r="S862" s="41" t="s">
        <v>252</v>
      </c>
      <c r="T862" s="41" t="s">
        <v>202</v>
      </c>
      <c r="U862" s="41" t="s">
        <v>203</v>
      </c>
      <c r="V862" s="1">
        <v>1.1519999999999999</v>
      </c>
      <c r="W862" s="1">
        <v>1.1519999999999999</v>
      </c>
      <c r="X862" s="1">
        <v>1.1519999999999999</v>
      </c>
    </row>
    <row r="863" spans="1:24" ht="26.25" hidden="1" customHeight="1">
      <c r="A863" s="41" t="s">
        <v>22</v>
      </c>
      <c r="B863" s="41" t="s">
        <v>276</v>
      </c>
      <c r="C863" s="41" t="s">
        <v>1359</v>
      </c>
      <c r="D863" s="41" t="s">
        <v>33</v>
      </c>
      <c r="E863" s="41" t="s">
        <v>145</v>
      </c>
      <c r="F863" s="41" t="s">
        <v>1588</v>
      </c>
      <c r="G863" s="41" t="s">
        <v>1589</v>
      </c>
      <c r="H863" s="41" t="s">
        <v>194</v>
      </c>
      <c r="I863" s="41" t="s">
        <v>301</v>
      </c>
      <c r="J863" s="41" t="s">
        <v>214</v>
      </c>
      <c r="K863" s="41" t="s">
        <v>206</v>
      </c>
      <c r="L863" s="41" t="s">
        <v>281</v>
      </c>
      <c r="M863" s="41" t="s">
        <v>88</v>
      </c>
      <c r="N863" s="42">
        <v>1575</v>
      </c>
      <c r="O863" s="42">
        <v>12</v>
      </c>
      <c r="P863" s="41" t="s">
        <v>82</v>
      </c>
      <c r="Q863" s="41" t="s">
        <v>101</v>
      </c>
      <c r="R863" s="41" t="s">
        <v>200</v>
      </c>
      <c r="S863" s="41" t="s">
        <v>252</v>
      </c>
      <c r="T863" s="41" t="s">
        <v>202</v>
      </c>
      <c r="U863" s="41" t="s">
        <v>203</v>
      </c>
      <c r="V863" s="1">
        <v>12.566000000000001</v>
      </c>
      <c r="W863" s="1">
        <v>12.566000000000001</v>
      </c>
      <c r="X863" s="1">
        <v>12.566000000000001</v>
      </c>
    </row>
    <row r="864" spans="1:24" ht="26.25" hidden="1" customHeight="1">
      <c r="A864" s="41" t="s">
        <v>22</v>
      </c>
      <c r="B864" s="41" t="s">
        <v>276</v>
      </c>
      <c r="C864" s="41" t="s">
        <v>1359</v>
      </c>
      <c r="D864" s="41" t="s">
        <v>33</v>
      </c>
      <c r="E864" s="41" t="s">
        <v>1590</v>
      </c>
      <c r="F864" s="41" t="s">
        <v>1590</v>
      </c>
      <c r="G864" s="41"/>
      <c r="H864" s="41" t="s">
        <v>333</v>
      </c>
      <c r="I864" s="41" t="s">
        <v>1532</v>
      </c>
      <c r="J864" s="41" t="s">
        <v>302</v>
      </c>
      <c r="K864" s="41" t="s">
        <v>303</v>
      </c>
      <c r="L864" s="41" t="s">
        <v>281</v>
      </c>
      <c r="M864" s="41" t="s">
        <v>88</v>
      </c>
      <c r="N864" s="42">
        <v>1575</v>
      </c>
      <c r="O864" s="42">
        <v>25</v>
      </c>
      <c r="P864" s="41" t="s">
        <v>215</v>
      </c>
      <c r="Q864" s="41" t="s">
        <v>101</v>
      </c>
      <c r="R864" s="41" t="s">
        <v>863</v>
      </c>
      <c r="S864" s="41" t="s">
        <v>252</v>
      </c>
      <c r="T864" s="41" t="s">
        <v>202</v>
      </c>
      <c r="U864" s="41" t="s">
        <v>1503</v>
      </c>
      <c r="V864" s="1">
        <v>0</v>
      </c>
      <c r="W864" s="1">
        <v>0</v>
      </c>
      <c r="X864" s="1">
        <v>0</v>
      </c>
    </row>
    <row r="865" spans="1:24" ht="26.25" hidden="1" customHeight="1">
      <c r="A865" s="41" t="s">
        <v>22</v>
      </c>
      <c r="B865" s="41" t="s">
        <v>276</v>
      </c>
      <c r="C865" s="41" t="s">
        <v>1359</v>
      </c>
      <c r="D865" s="41" t="s">
        <v>33</v>
      </c>
      <c r="E865" s="41" t="s">
        <v>1591</v>
      </c>
      <c r="F865" s="41" t="s">
        <v>1592</v>
      </c>
      <c r="G865" s="41"/>
      <c r="H865" s="41" t="s">
        <v>333</v>
      </c>
      <c r="I865" s="41" t="s">
        <v>1532</v>
      </c>
      <c r="J865" s="41" t="s">
        <v>214</v>
      </c>
      <c r="K865" s="41" t="s">
        <v>206</v>
      </c>
      <c r="L865" s="41" t="s">
        <v>281</v>
      </c>
      <c r="M865" s="41" t="s">
        <v>88</v>
      </c>
      <c r="N865" s="42">
        <v>1575</v>
      </c>
      <c r="O865" s="42">
        <v>38</v>
      </c>
      <c r="P865" s="41" t="s">
        <v>215</v>
      </c>
      <c r="Q865" s="41" t="s">
        <v>101</v>
      </c>
      <c r="R865" s="41" t="s">
        <v>863</v>
      </c>
      <c r="S865" s="41" t="s">
        <v>252</v>
      </c>
      <c r="T865" s="41" t="s">
        <v>202</v>
      </c>
      <c r="U865" s="41" t="s">
        <v>1503</v>
      </c>
      <c r="V865" s="1">
        <v>0</v>
      </c>
      <c r="W865" s="1">
        <v>0</v>
      </c>
      <c r="X865" s="1">
        <v>0</v>
      </c>
    </row>
    <row r="866" spans="1:24" ht="26.25" hidden="1" customHeight="1">
      <c r="A866" s="41" t="s">
        <v>22</v>
      </c>
      <c r="B866" s="41" t="s">
        <v>276</v>
      </c>
      <c r="C866" s="41" t="s">
        <v>1359</v>
      </c>
      <c r="D866" s="41" t="s">
        <v>33</v>
      </c>
      <c r="E866" s="41" t="s">
        <v>1593</v>
      </c>
      <c r="F866" s="41" t="s">
        <v>1594</v>
      </c>
      <c r="G866" s="41"/>
      <c r="H866" s="41" t="s">
        <v>333</v>
      </c>
      <c r="I866" s="41" t="s">
        <v>1532</v>
      </c>
      <c r="J866" s="41" t="s">
        <v>214</v>
      </c>
      <c r="K866" s="41" t="s">
        <v>206</v>
      </c>
      <c r="L866" s="41" t="s">
        <v>281</v>
      </c>
      <c r="M866" s="41" t="s">
        <v>88</v>
      </c>
      <c r="N866" s="42">
        <v>1575</v>
      </c>
      <c r="O866" s="42">
        <v>29</v>
      </c>
      <c r="P866" s="41" t="s">
        <v>215</v>
      </c>
      <c r="Q866" s="41" t="s">
        <v>101</v>
      </c>
      <c r="R866" s="41" t="s">
        <v>863</v>
      </c>
      <c r="S866" s="41" t="s">
        <v>252</v>
      </c>
      <c r="T866" s="41" t="s">
        <v>202</v>
      </c>
      <c r="U866" s="41" t="s">
        <v>1503</v>
      </c>
      <c r="V866" s="1">
        <v>0</v>
      </c>
      <c r="W866" s="1">
        <v>0</v>
      </c>
      <c r="X866" s="1">
        <v>0</v>
      </c>
    </row>
    <row r="867" spans="1:24" ht="26.25" hidden="1" customHeight="1">
      <c r="A867" s="41" t="s">
        <v>22</v>
      </c>
      <c r="B867" s="41" t="s">
        <v>276</v>
      </c>
      <c r="C867" s="41" t="s">
        <v>1359</v>
      </c>
      <c r="D867" s="41" t="s">
        <v>33</v>
      </c>
      <c r="E867" s="41" t="s">
        <v>1595</v>
      </c>
      <c r="F867" s="41" t="s">
        <v>1596</v>
      </c>
      <c r="G867" s="41" t="s">
        <v>1597</v>
      </c>
      <c r="H867" s="41" t="s">
        <v>194</v>
      </c>
      <c r="I867" s="41" t="s">
        <v>251</v>
      </c>
      <c r="J867" s="41" t="s">
        <v>214</v>
      </c>
      <c r="K867" s="41" t="s">
        <v>206</v>
      </c>
      <c r="L867" s="41" t="s">
        <v>281</v>
      </c>
      <c r="M867" s="41" t="s">
        <v>88</v>
      </c>
      <c r="N867" s="42">
        <v>1575</v>
      </c>
      <c r="O867" s="42">
        <v>6</v>
      </c>
      <c r="P867" s="41" t="s">
        <v>560</v>
      </c>
      <c r="Q867" s="41" t="s">
        <v>101</v>
      </c>
      <c r="R867" s="41" t="s">
        <v>863</v>
      </c>
      <c r="S867" s="41" t="s">
        <v>252</v>
      </c>
      <c r="T867" s="41" t="s">
        <v>202</v>
      </c>
      <c r="U867" s="41" t="s">
        <v>203</v>
      </c>
      <c r="V867" s="1">
        <v>1.325</v>
      </c>
      <c r="W867" s="1">
        <v>1.325</v>
      </c>
      <c r="X867" s="1">
        <v>0</v>
      </c>
    </row>
    <row r="868" spans="1:24" ht="26.25" hidden="1" customHeight="1">
      <c r="A868" s="41" t="s">
        <v>22</v>
      </c>
      <c r="B868" s="41" t="s">
        <v>276</v>
      </c>
      <c r="C868" s="41" t="s">
        <v>1359</v>
      </c>
      <c r="D868" s="41" t="s">
        <v>33</v>
      </c>
      <c r="E868" s="41" t="s">
        <v>1598</v>
      </c>
      <c r="F868" s="41" t="s">
        <v>1598</v>
      </c>
      <c r="G868" s="41"/>
      <c r="H868" s="41" t="s">
        <v>333</v>
      </c>
      <c r="I868" s="41" t="s">
        <v>1532</v>
      </c>
      <c r="J868" s="41" t="s">
        <v>214</v>
      </c>
      <c r="K868" s="41" t="s">
        <v>206</v>
      </c>
      <c r="L868" s="41" t="s">
        <v>281</v>
      </c>
      <c r="M868" s="41" t="s">
        <v>88</v>
      </c>
      <c r="N868" s="42">
        <v>1575</v>
      </c>
      <c r="O868" s="42">
        <v>35</v>
      </c>
      <c r="P868" s="41" t="s">
        <v>215</v>
      </c>
      <c r="Q868" s="41" t="s">
        <v>101</v>
      </c>
      <c r="R868" s="41" t="s">
        <v>863</v>
      </c>
      <c r="S868" s="41" t="s">
        <v>292</v>
      </c>
      <c r="T868" s="41" t="s">
        <v>202</v>
      </c>
      <c r="U868" s="41" t="s">
        <v>1503</v>
      </c>
      <c r="V868" s="1">
        <v>0</v>
      </c>
      <c r="W868" s="1">
        <v>0</v>
      </c>
      <c r="X868" s="1">
        <v>0</v>
      </c>
    </row>
    <row r="869" spans="1:24" ht="26.25" hidden="1" customHeight="1">
      <c r="A869" s="41" t="s">
        <v>22</v>
      </c>
      <c r="B869" s="41" t="s">
        <v>276</v>
      </c>
      <c r="C869" s="41" t="s">
        <v>1359</v>
      </c>
      <c r="D869" s="41" t="s">
        <v>33</v>
      </c>
      <c r="E869" s="41" t="s">
        <v>1599</v>
      </c>
      <c r="F869" s="41" t="s">
        <v>1600</v>
      </c>
      <c r="G869" s="41"/>
      <c r="H869" s="41" t="s">
        <v>333</v>
      </c>
      <c r="I869" s="41" t="s">
        <v>1532</v>
      </c>
      <c r="J869" s="41" t="s">
        <v>214</v>
      </c>
      <c r="K869" s="41" t="s">
        <v>206</v>
      </c>
      <c r="L869" s="41" t="s">
        <v>281</v>
      </c>
      <c r="M869" s="41" t="s">
        <v>88</v>
      </c>
      <c r="N869" s="42">
        <v>1575</v>
      </c>
      <c r="O869" s="42">
        <v>42</v>
      </c>
      <c r="P869" s="41" t="s">
        <v>215</v>
      </c>
      <c r="Q869" s="41" t="s">
        <v>101</v>
      </c>
      <c r="R869" s="41" t="s">
        <v>863</v>
      </c>
      <c r="S869" s="41" t="s">
        <v>252</v>
      </c>
      <c r="T869" s="41" t="s">
        <v>202</v>
      </c>
      <c r="U869" s="41" t="s">
        <v>1503</v>
      </c>
      <c r="V869" s="1">
        <v>0</v>
      </c>
      <c r="W869" s="1">
        <v>0</v>
      </c>
      <c r="X869" s="1">
        <v>0</v>
      </c>
    </row>
    <row r="870" spans="1:24" ht="26.25" hidden="1" customHeight="1">
      <c r="A870" s="41" t="s">
        <v>22</v>
      </c>
      <c r="B870" s="41" t="s">
        <v>276</v>
      </c>
      <c r="C870" s="41" t="s">
        <v>1359</v>
      </c>
      <c r="D870" s="41" t="s">
        <v>33</v>
      </c>
      <c r="E870" s="41" t="s">
        <v>1601</v>
      </c>
      <c r="F870" s="41" t="s">
        <v>1601</v>
      </c>
      <c r="G870" s="41"/>
      <c r="H870" s="41" t="s">
        <v>333</v>
      </c>
      <c r="I870" s="41" t="s">
        <v>1532</v>
      </c>
      <c r="J870" s="41" t="s">
        <v>214</v>
      </c>
      <c r="K870" s="41" t="s">
        <v>206</v>
      </c>
      <c r="L870" s="41" t="s">
        <v>281</v>
      </c>
      <c r="M870" s="41" t="s">
        <v>88</v>
      </c>
      <c r="N870" s="42">
        <v>1575</v>
      </c>
      <c r="O870" s="42">
        <v>33</v>
      </c>
      <c r="P870" s="41" t="s">
        <v>215</v>
      </c>
      <c r="Q870" s="41" t="s">
        <v>101</v>
      </c>
      <c r="R870" s="41" t="s">
        <v>863</v>
      </c>
      <c r="S870" s="41" t="s">
        <v>252</v>
      </c>
      <c r="T870" s="41" t="s">
        <v>202</v>
      </c>
      <c r="U870" s="41" t="s">
        <v>1503</v>
      </c>
      <c r="V870" s="1">
        <v>0</v>
      </c>
      <c r="W870" s="1">
        <v>0</v>
      </c>
      <c r="X870" s="1">
        <v>0</v>
      </c>
    </row>
    <row r="871" spans="1:24" ht="26.25" hidden="1" customHeight="1">
      <c r="A871" s="41" t="s">
        <v>22</v>
      </c>
      <c r="B871" s="41" t="s">
        <v>276</v>
      </c>
      <c r="C871" s="41" t="s">
        <v>1359</v>
      </c>
      <c r="D871" s="41" t="s">
        <v>33</v>
      </c>
      <c r="E871" s="41" t="s">
        <v>1602</v>
      </c>
      <c r="F871" s="41" t="s">
        <v>1603</v>
      </c>
      <c r="G871" s="41"/>
      <c r="H871" s="41" t="s">
        <v>333</v>
      </c>
      <c r="I871" s="41" t="s">
        <v>1532</v>
      </c>
      <c r="J871" s="41" t="s">
        <v>214</v>
      </c>
      <c r="K871" s="41" t="s">
        <v>206</v>
      </c>
      <c r="L871" s="41" t="s">
        <v>281</v>
      </c>
      <c r="M871" s="41" t="s">
        <v>88</v>
      </c>
      <c r="N871" s="42">
        <v>1575</v>
      </c>
      <c r="O871" s="42">
        <v>43</v>
      </c>
      <c r="P871" s="41" t="s">
        <v>215</v>
      </c>
      <c r="Q871" s="41" t="s">
        <v>101</v>
      </c>
      <c r="R871" s="41" t="s">
        <v>863</v>
      </c>
      <c r="S871" s="41" t="s">
        <v>252</v>
      </c>
      <c r="T871" s="41" t="s">
        <v>202</v>
      </c>
      <c r="U871" s="41" t="s">
        <v>1503</v>
      </c>
      <c r="V871" s="1">
        <v>0</v>
      </c>
      <c r="W871" s="1">
        <v>0</v>
      </c>
      <c r="X871" s="1">
        <v>0</v>
      </c>
    </row>
    <row r="872" spans="1:24" ht="26.25" hidden="1" customHeight="1">
      <c r="A872" s="41" t="s">
        <v>22</v>
      </c>
      <c r="B872" s="41" t="s">
        <v>276</v>
      </c>
      <c r="C872" s="41" t="s">
        <v>1359</v>
      </c>
      <c r="D872" s="41" t="s">
        <v>33</v>
      </c>
      <c r="E872" s="41" t="s">
        <v>1604</v>
      </c>
      <c r="F872" s="41" t="s">
        <v>1605</v>
      </c>
      <c r="G872" s="41"/>
      <c r="H872" s="41" t="s">
        <v>333</v>
      </c>
      <c r="I872" s="41" t="s">
        <v>1532</v>
      </c>
      <c r="J872" s="41" t="s">
        <v>214</v>
      </c>
      <c r="K872" s="41" t="s">
        <v>206</v>
      </c>
      <c r="L872" s="41" t="s">
        <v>281</v>
      </c>
      <c r="M872" s="41" t="s">
        <v>88</v>
      </c>
      <c r="N872" s="42">
        <v>1575</v>
      </c>
      <c r="O872" s="42">
        <v>30</v>
      </c>
      <c r="P872" s="41" t="s">
        <v>215</v>
      </c>
      <c r="Q872" s="41" t="s">
        <v>101</v>
      </c>
      <c r="R872" s="41" t="s">
        <v>863</v>
      </c>
      <c r="S872" s="41" t="s">
        <v>252</v>
      </c>
      <c r="T872" s="41" t="s">
        <v>202</v>
      </c>
      <c r="U872" s="41" t="s">
        <v>1503</v>
      </c>
      <c r="V872" s="1">
        <v>0</v>
      </c>
      <c r="W872" s="1">
        <v>0</v>
      </c>
      <c r="X872" s="1">
        <v>0</v>
      </c>
    </row>
    <row r="873" spans="1:24" ht="26.25" hidden="1" customHeight="1">
      <c r="A873" s="41" t="s">
        <v>22</v>
      </c>
      <c r="B873" s="41" t="s">
        <v>276</v>
      </c>
      <c r="C873" s="41" t="s">
        <v>1359</v>
      </c>
      <c r="D873" s="41" t="s">
        <v>33</v>
      </c>
      <c r="E873" s="41" t="s">
        <v>148</v>
      </c>
      <c r="F873" s="41" t="s">
        <v>1606</v>
      </c>
      <c r="G873" s="41" t="s">
        <v>1607</v>
      </c>
      <c r="H873" s="41" t="s">
        <v>333</v>
      </c>
      <c r="I873" s="41" t="s">
        <v>1532</v>
      </c>
      <c r="J873" s="41" t="s">
        <v>214</v>
      </c>
      <c r="K873" s="41" t="s">
        <v>206</v>
      </c>
      <c r="L873" s="41" t="s">
        <v>281</v>
      </c>
      <c r="M873" s="41" t="s">
        <v>88</v>
      </c>
      <c r="N873" s="42">
        <v>1575</v>
      </c>
      <c r="O873" s="42">
        <v>4</v>
      </c>
      <c r="P873" s="41" t="s">
        <v>82</v>
      </c>
      <c r="Q873" s="41" t="s">
        <v>101</v>
      </c>
      <c r="R873" s="41" t="s">
        <v>863</v>
      </c>
      <c r="S873" s="41" t="s">
        <v>252</v>
      </c>
      <c r="T873" s="41" t="s">
        <v>202</v>
      </c>
      <c r="U873" s="41" t="s">
        <v>1503</v>
      </c>
      <c r="V873" s="1">
        <v>4.5</v>
      </c>
      <c r="W873" s="1">
        <v>4.5</v>
      </c>
      <c r="X873" s="1">
        <v>4.5</v>
      </c>
    </row>
    <row r="874" spans="1:24" ht="26.25" hidden="1" customHeight="1">
      <c r="A874" s="41" t="s">
        <v>22</v>
      </c>
      <c r="B874" s="41" t="s">
        <v>276</v>
      </c>
      <c r="C874" s="41" t="s">
        <v>1359</v>
      </c>
      <c r="D874" s="41" t="s">
        <v>33</v>
      </c>
      <c r="E874" s="41" t="s">
        <v>1608</v>
      </c>
      <c r="F874" s="41" t="s">
        <v>1609</v>
      </c>
      <c r="G874" s="41"/>
      <c r="H874" s="41" t="s">
        <v>333</v>
      </c>
      <c r="I874" s="41" t="s">
        <v>1532</v>
      </c>
      <c r="J874" s="41" t="s">
        <v>214</v>
      </c>
      <c r="K874" s="41" t="s">
        <v>206</v>
      </c>
      <c r="L874" s="41" t="s">
        <v>281</v>
      </c>
      <c r="M874" s="41" t="s">
        <v>88</v>
      </c>
      <c r="N874" s="42">
        <v>1575</v>
      </c>
      <c r="O874" s="42">
        <v>24</v>
      </c>
      <c r="P874" s="41" t="s">
        <v>199</v>
      </c>
      <c r="Q874" s="41" t="s">
        <v>101</v>
      </c>
      <c r="R874" s="41" t="s">
        <v>863</v>
      </c>
      <c r="S874" s="41" t="s">
        <v>292</v>
      </c>
      <c r="T874" s="41" t="s">
        <v>202</v>
      </c>
      <c r="U874" s="41" t="s">
        <v>1503</v>
      </c>
      <c r="V874" s="1">
        <v>0</v>
      </c>
      <c r="W874" s="1">
        <v>0</v>
      </c>
      <c r="X874" s="1">
        <v>0</v>
      </c>
    </row>
    <row r="875" spans="1:24" ht="26.25" hidden="1" customHeight="1">
      <c r="A875" s="41" t="s">
        <v>22</v>
      </c>
      <c r="B875" s="41" t="s">
        <v>276</v>
      </c>
      <c r="C875" s="41" t="s">
        <v>1359</v>
      </c>
      <c r="D875" s="41" t="s">
        <v>33</v>
      </c>
      <c r="E875" s="41" t="s">
        <v>1610</v>
      </c>
      <c r="F875" s="41" t="s">
        <v>1611</v>
      </c>
      <c r="G875" s="41" t="s">
        <v>1612</v>
      </c>
      <c r="H875" s="41" t="s">
        <v>333</v>
      </c>
      <c r="I875" s="41" t="s">
        <v>1532</v>
      </c>
      <c r="J875" s="41" t="s">
        <v>311</v>
      </c>
      <c r="K875" s="41" t="s">
        <v>206</v>
      </c>
      <c r="L875" s="41" t="s">
        <v>281</v>
      </c>
      <c r="M875" s="41" t="s">
        <v>88</v>
      </c>
      <c r="N875" s="42">
        <v>1575</v>
      </c>
      <c r="O875" s="42">
        <v>18</v>
      </c>
      <c r="P875" s="41" t="s">
        <v>560</v>
      </c>
      <c r="Q875" s="41" t="s">
        <v>101</v>
      </c>
      <c r="R875" s="41" t="s">
        <v>863</v>
      </c>
      <c r="S875" s="41" t="s">
        <v>292</v>
      </c>
      <c r="T875" s="41" t="s">
        <v>202</v>
      </c>
      <c r="U875" s="41" t="s">
        <v>1503</v>
      </c>
      <c r="V875" s="1">
        <v>2.6779999999999999</v>
      </c>
      <c r="W875" s="1">
        <v>2.6779999999999999</v>
      </c>
      <c r="X875" s="1">
        <v>0</v>
      </c>
    </row>
    <row r="876" spans="1:24" ht="26.25" hidden="1" customHeight="1">
      <c r="A876" s="41" t="s">
        <v>22</v>
      </c>
      <c r="B876" s="41" t="s">
        <v>276</v>
      </c>
      <c r="C876" s="41" t="s">
        <v>1359</v>
      </c>
      <c r="D876" s="41" t="s">
        <v>33</v>
      </c>
      <c r="E876" s="41" t="s">
        <v>1613</v>
      </c>
      <c r="F876" s="41" t="s">
        <v>1614</v>
      </c>
      <c r="G876" s="41" t="s">
        <v>1615</v>
      </c>
      <c r="H876" s="41" t="s">
        <v>194</v>
      </c>
      <c r="I876" s="41" t="s">
        <v>251</v>
      </c>
      <c r="J876" s="41" t="s">
        <v>214</v>
      </c>
      <c r="K876" s="41" t="s">
        <v>206</v>
      </c>
      <c r="L876" s="41" t="s">
        <v>281</v>
      </c>
      <c r="M876" s="41" t="s">
        <v>88</v>
      </c>
      <c r="N876" s="42">
        <v>1575</v>
      </c>
      <c r="O876" s="42">
        <v>20</v>
      </c>
      <c r="P876" s="41" t="s">
        <v>560</v>
      </c>
      <c r="Q876" s="41" t="s">
        <v>101</v>
      </c>
      <c r="R876" s="41" t="s">
        <v>200</v>
      </c>
      <c r="S876" s="41" t="s">
        <v>292</v>
      </c>
      <c r="T876" s="41" t="s">
        <v>202</v>
      </c>
      <c r="U876" s="41" t="s">
        <v>1503</v>
      </c>
      <c r="V876" s="1">
        <v>1.56</v>
      </c>
      <c r="W876" s="1">
        <v>1.56</v>
      </c>
      <c r="X876" s="1">
        <v>0</v>
      </c>
    </row>
    <row r="877" spans="1:24" ht="26.25" hidden="1" customHeight="1">
      <c r="A877" s="41" t="s">
        <v>22</v>
      </c>
      <c r="B877" s="41" t="s">
        <v>276</v>
      </c>
      <c r="C877" s="41" t="s">
        <v>1359</v>
      </c>
      <c r="D877" s="41" t="s">
        <v>33</v>
      </c>
      <c r="E877" s="41" t="s">
        <v>1616</v>
      </c>
      <c r="F877" s="41" t="s">
        <v>1616</v>
      </c>
      <c r="G877" s="41"/>
      <c r="H877" s="41" t="s">
        <v>333</v>
      </c>
      <c r="I877" s="41" t="s">
        <v>1532</v>
      </c>
      <c r="J877" s="41" t="s">
        <v>214</v>
      </c>
      <c r="K877" s="41" t="s">
        <v>206</v>
      </c>
      <c r="L877" s="41" t="s">
        <v>281</v>
      </c>
      <c r="M877" s="41" t="s">
        <v>88</v>
      </c>
      <c r="N877" s="42">
        <v>1575</v>
      </c>
      <c r="O877" s="42">
        <v>32</v>
      </c>
      <c r="P877" s="41" t="s">
        <v>215</v>
      </c>
      <c r="Q877" s="41" t="s">
        <v>101</v>
      </c>
      <c r="R877" s="41" t="s">
        <v>863</v>
      </c>
      <c r="S877" s="41" t="s">
        <v>292</v>
      </c>
      <c r="T877" s="41" t="s">
        <v>202</v>
      </c>
      <c r="U877" s="41" t="s">
        <v>1503</v>
      </c>
      <c r="V877" s="1">
        <v>0</v>
      </c>
      <c r="W877" s="1">
        <v>0</v>
      </c>
      <c r="X877" s="1">
        <v>0</v>
      </c>
    </row>
    <row r="878" spans="1:24" ht="26.25" hidden="1" customHeight="1">
      <c r="A878" s="41" t="s">
        <v>22</v>
      </c>
      <c r="B878" s="41" t="s">
        <v>276</v>
      </c>
      <c r="C878" s="41" t="s">
        <v>1359</v>
      </c>
      <c r="D878" s="41" t="s">
        <v>33</v>
      </c>
      <c r="E878" s="41" t="s">
        <v>154</v>
      </c>
      <c r="F878" s="41" t="s">
        <v>1617</v>
      </c>
      <c r="G878" s="41" t="s">
        <v>1618</v>
      </c>
      <c r="H878" s="41" t="s">
        <v>194</v>
      </c>
      <c r="I878" s="41" t="s">
        <v>301</v>
      </c>
      <c r="J878" s="41" t="s">
        <v>214</v>
      </c>
      <c r="K878" s="41" t="s">
        <v>206</v>
      </c>
      <c r="L878" s="41" t="s">
        <v>281</v>
      </c>
      <c r="M878" s="41" t="s">
        <v>88</v>
      </c>
      <c r="N878" s="42">
        <v>1575</v>
      </c>
      <c r="O878" s="42">
        <v>8</v>
      </c>
      <c r="P878" s="41" t="s">
        <v>82</v>
      </c>
      <c r="Q878" s="41" t="s">
        <v>101</v>
      </c>
      <c r="R878" s="41" t="s">
        <v>200</v>
      </c>
      <c r="S878" s="41" t="s">
        <v>252</v>
      </c>
      <c r="T878" s="41" t="s">
        <v>202</v>
      </c>
      <c r="U878" s="41" t="s">
        <v>203</v>
      </c>
      <c r="V878" s="1">
        <v>1.175</v>
      </c>
      <c r="W878" s="1">
        <v>1.175</v>
      </c>
      <c r="X878" s="1">
        <v>1.175</v>
      </c>
    </row>
    <row r="879" spans="1:24" ht="26.25" hidden="1" customHeight="1">
      <c r="A879" s="41" t="s">
        <v>22</v>
      </c>
      <c r="B879" s="41" t="s">
        <v>276</v>
      </c>
      <c r="C879" s="41" t="s">
        <v>1359</v>
      </c>
      <c r="D879" s="41" t="s">
        <v>33</v>
      </c>
      <c r="E879" s="41" t="s">
        <v>1619</v>
      </c>
      <c r="F879" s="41" t="s">
        <v>1620</v>
      </c>
      <c r="G879" s="41"/>
      <c r="H879" s="41" t="s">
        <v>333</v>
      </c>
      <c r="I879" s="41" t="s">
        <v>1532</v>
      </c>
      <c r="J879" s="41" t="s">
        <v>214</v>
      </c>
      <c r="K879" s="41" t="s">
        <v>206</v>
      </c>
      <c r="L879" s="41" t="s">
        <v>281</v>
      </c>
      <c r="M879" s="41" t="s">
        <v>88</v>
      </c>
      <c r="N879" s="42">
        <v>1575</v>
      </c>
      <c r="O879" s="42">
        <v>31</v>
      </c>
      <c r="P879" s="41" t="s">
        <v>215</v>
      </c>
      <c r="Q879" s="41" t="s">
        <v>101</v>
      </c>
      <c r="R879" s="41" t="s">
        <v>863</v>
      </c>
      <c r="S879" s="41" t="s">
        <v>292</v>
      </c>
      <c r="T879" s="41" t="s">
        <v>202</v>
      </c>
      <c r="U879" s="41" t="s">
        <v>1503</v>
      </c>
      <c r="V879" s="1">
        <v>0</v>
      </c>
      <c r="W879" s="1">
        <v>0</v>
      </c>
      <c r="X879" s="1">
        <v>0</v>
      </c>
    </row>
    <row r="880" spans="1:24" ht="26.25" hidden="1" customHeight="1">
      <c r="A880" s="41" t="s">
        <v>22</v>
      </c>
      <c r="B880" s="41" t="s">
        <v>276</v>
      </c>
      <c r="C880" s="41" t="s">
        <v>1359</v>
      </c>
      <c r="D880" s="41" t="s">
        <v>33</v>
      </c>
      <c r="E880" s="41" t="s">
        <v>1621</v>
      </c>
      <c r="F880" s="41" t="s">
        <v>1621</v>
      </c>
      <c r="G880" s="41"/>
      <c r="H880" s="41" t="s">
        <v>333</v>
      </c>
      <c r="I880" s="41" t="s">
        <v>1532</v>
      </c>
      <c r="J880" s="41" t="s">
        <v>214</v>
      </c>
      <c r="K880" s="41" t="s">
        <v>206</v>
      </c>
      <c r="L880" s="41" t="s">
        <v>281</v>
      </c>
      <c r="M880" s="41" t="s">
        <v>88</v>
      </c>
      <c r="N880" s="42">
        <v>1575</v>
      </c>
      <c r="O880" s="42">
        <v>3</v>
      </c>
      <c r="P880" s="41" t="s">
        <v>560</v>
      </c>
      <c r="Q880" s="41" t="s">
        <v>101</v>
      </c>
      <c r="R880" s="41" t="s">
        <v>863</v>
      </c>
      <c r="S880" s="41" t="s">
        <v>292</v>
      </c>
      <c r="T880" s="41" t="s">
        <v>202</v>
      </c>
      <c r="U880" s="41" t="s">
        <v>1503</v>
      </c>
      <c r="V880" s="1">
        <v>1.01</v>
      </c>
      <c r="W880" s="1">
        <v>1.01</v>
      </c>
      <c r="X880" s="1">
        <v>0</v>
      </c>
    </row>
    <row r="881" spans="1:24" ht="26.25" hidden="1" customHeight="1">
      <c r="A881" s="41" t="s">
        <v>22</v>
      </c>
      <c r="B881" s="41" t="s">
        <v>276</v>
      </c>
      <c r="C881" s="41" t="s">
        <v>1359</v>
      </c>
      <c r="D881" s="41" t="s">
        <v>33</v>
      </c>
      <c r="E881" s="41" t="s">
        <v>1622</v>
      </c>
      <c r="F881" s="41" t="s">
        <v>1623</v>
      </c>
      <c r="G881" s="41"/>
      <c r="H881" s="41" t="s">
        <v>333</v>
      </c>
      <c r="I881" s="41" t="s">
        <v>1532</v>
      </c>
      <c r="J881" s="41" t="s">
        <v>214</v>
      </c>
      <c r="K881" s="41" t="s">
        <v>206</v>
      </c>
      <c r="L881" s="41" t="s">
        <v>281</v>
      </c>
      <c r="M881" s="41" t="s">
        <v>88</v>
      </c>
      <c r="N881" s="42">
        <v>1575</v>
      </c>
      <c r="O881" s="42">
        <v>34</v>
      </c>
      <c r="P881" s="41" t="s">
        <v>215</v>
      </c>
      <c r="Q881" s="41" t="s">
        <v>101</v>
      </c>
      <c r="R881" s="41" t="s">
        <v>863</v>
      </c>
      <c r="S881" s="41" t="s">
        <v>292</v>
      </c>
      <c r="T881" s="41" t="s">
        <v>202</v>
      </c>
      <c r="U881" s="41" t="s">
        <v>1503</v>
      </c>
      <c r="V881" s="1">
        <v>0</v>
      </c>
      <c r="W881" s="1">
        <v>0</v>
      </c>
      <c r="X881" s="1">
        <v>0</v>
      </c>
    </row>
    <row r="882" spans="1:24" ht="26.25" hidden="1" customHeight="1">
      <c r="A882" s="41" t="s">
        <v>22</v>
      </c>
      <c r="B882" s="41" t="s">
        <v>276</v>
      </c>
      <c r="C882" s="41" t="s">
        <v>1624</v>
      </c>
      <c r="D882" s="41" t="s">
        <v>25</v>
      </c>
      <c r="E882" s="41" t="s">
        <v>102</v>
      </c>
      <c r="F882" s="41" t="s">
        <v>1372</v>
      </c>
      <c r="G882" s="41" t="s">
        <v>1373</v>
      </c>
      <c r="H882" s="41" t="s">
        <v>287</v>
      </c>
      <c r="I882" s="41" t="s">
        <v>1374</v>
      </c>
      <c r="J882" s="41" t="s">
        <v>575</v>
      </c>
      <c r="K882" s="41" t="s">
        <v>576</v>
      </c>
      <c r="L882" s="41" t="s">
        <v>304</v>
      </c>
      <c r="M882" s="41" t="s">
        <v>88</v>
      </c>
      <c r="N882" s="42">
        <v>1637</v>
      </c>
      <c r="O882" s="42">
        <v>29</v>
      </c>
      <c r="P882" s="41" t="s">
        <v>215</v>
      </c>
      <c r="Q882" s="41" t="s">
        <v>101</v>
      </c>
      <c r="R882" s="41" t="s">
        <v>200</v>
      </c>
      <c r="S882" s="41" t="s">
        <v>252</v>
      </c>
      <c r="T882" s="41" t="s">
        <v>202</v>
      </c>
      <c r="U882" s="41" t="s">
        <v>572</v>
      </c>
      <c r="V882" s="1"/>
      <c r="W882" s="1"/>
      <c r="X882" s="1"/>
    </row>
    <row r="883" spans="1:24" ht="26.25" hidden="1" customHeight="1">
      <c r="A883" s="41" t="s">
        <v>22</v>
      </c>
      <c r="B883" s="41" t="s">
        <v>276</v>
      </c>
      <c r="C883" s="41" t="s">
        <v>1624</v>
      </c>
      <c r="D883" s="41" t="s">
        <v>25</v>
      </c>
      <c r="E883" s="41" t="s">
        <v>104</v>
      </c>
      <c r="F883" s="41" t="s">
        <v>1625</v>
      </c>
      <c r="G883" s="41" t="s">
        <v>1626</v>
      </c>
      <c r="H883" s="41" t="s">
        <v>194</v>
      </c>
      <c r="I883" s="41" t="s">
        <v>301</v>
      </c>
      <c r="J883" s="41" t="s">
        <v>302</v>
      </c>
      <c r="K883" s="41" t="s">
        <v>303</v>
      </c>
      <c r="L883" s="41" t="s">
        <v>304</v>
      </c>
      <c r="M883" s="41" t="s">
        <v>88</v>
      </c>
      <c r="N883" s="42">
        <v>1637</v>
      </c>
      <c r="O883" s="42">
        <v>18</v>
      </c>
      <c r="P883" s="41" t="s">
        <v>82</v>
      </c>
      <c r="Q883" s="41" t="s">
        <v>101</v>
      </c>
      <c r="R883" s="41" t="s">
        <v>200</v>
      </c>
      <c r="S883" s="41" t="s">
        <v>252</v>
      </c>
      <c r="T883" s="41" t="s">
        <v>202</v>
      </c>
      <c r="U883" s="41" t="s">
        <v>203</v>
      </c>
      <c r="V883" s="1">
        <v>8.18</v>
      </c>
      <c r="W883" s="1">
        <v>6.1349999999999998</v>
      </c>
      <c r="X883" s="1">
        <v>5.55</v>
      </c>
    </row>
    <row r="884" spans="1:24" ht="26.25" hidden="1" customHeight="1">
      <c r="A884" s="41" t="s">
        <v>22</v>
      </c>
      <c r="B884" s="41" t="s">
        <v>276</v>
      </c>
      <c r="C884" s="41" t="s">
        <v>1624</v>
      </c>
      <c r="D884" s="41" t="s">
        <v>25</v>
      </c>
      <c r="E884" s="41" t="s">
        <v>104</v>
      </c>
      <c r="F884" s="41" t="s">
        <v>1625</v>
      </c>
      <c r="G884" s="41" t="s">
        <v>1626</v>
      </c>
      <c r="H884" s="41" t="s">
        <v>194</v>
      </c>
      <c r="I884" s="41" t="s">
        <v>301</v>
      </c>
      <c r="J884" s="41" t="s">
        <v>302</v>
      </c>
      <c r="K884" s="41" t="s">
        <v>303</v>
      </c>
      <c r="L884" s="41" t="s">
        <v>304</v>
      </c>
      <c r="M884" s="41" t="s">
        <v>88</v>
      </c>
      <c r="N884" s="42">
        <v>1637</v>
      </c>
      <c r="O884" s="42">
        <v>31</v>
      </c>
      <c r="P884" s="41" t="s">
        <v>199</v>
      </c>
      <c r="Q884" s="41" t="s">
        <v>101</v>
      </c>
      <c r="R884" s="41" t="s">
        <v>200</v>
      </c>
      <c r="S884" s="41" t="s">
        <v>252</v>
      </c>
      <c r="T884" s="41" t="s">
        <v>202</v>
      </c>
      <c r="U884" s="41" t="s">
        <v>739</v>
      </c>
      <c r="V884" s="1"/>
      <c r="W884" s="1">
        <v>0</v>
      </c>
      <c r="X884" s="1"/>
    </row>
    <row r="885" spans="1:24" ht="26.25" hidden="1" customHeight="1">
      <c r="A885" s="41" t="s">
        <v>22</v>
      </c>
      <c r="B885" s="41" t="s">
        <v>276</v>
      </c>
      <c r="C885" s="41" t="s">
        <v>1624</v>
      </c>
      <c r="D885" s="41" t="s">
        <v>25</v>
      </c>
      <c r="E885" s="41" t="s">
        <v>1627</v>
      </c>
      <c r="F885" s="41" t="s">
        <v>1628</v>
      </c>
      <c r="G885" s="41"/>
      <c r="H885" s="41" t="s">
        <v>194</v>
      </c>
      <c r="I885" s="41" t="s">
        <v>301</v>
      </c>
      <c r="J885" s="41" t="s">
        <v>302</v>
      </c>
      <c r="K885" s="41" t="s">
        <v>303</v>
      </c>
      <c r="L885" s="41" t="s">
        <v>304</v>
      </c>
      <c r="M885" s="41" t="s">
        <v>88</v>
      </c>
      <c r="N885" s="42">
        <v>1637</v>
      </c>
      <c r="O885" s="42">
        <v>21</v>
      </c>
      <c r="P885" s="41" t="s">
        <v>215</v>
      </c>
      <c r="Q885" s="41" t="s">
        <v>101</v>
      </c>
      <c r="R885" s="41" t="s">
        <v>200</v>
      </c>
      <c r="S885" s="41" t="s">
        <v>252</v>
      </c>
      <c r="T885" s="41" t="s">
        <v>202</v>
      </c>
      <c r="U885" s="41" t="s">
        <v>203</v>
      </c>
      <c r="V885" s="1"/>
      <c r="W885" s="1"/>
      <c r="X885" s="1"/>
    </row>
    <row r="886" spans="1:24" ht="26.25" hidden="1" customHeight="1">
      <c r="A886" s="41" t="s">
        <v>22</v>
      </c>
      <c r="B886" s="41" t="s">
        <v>276</v>
      </c>
      <c r="C886" s="41" t="s">
        <v>1624</v>
      </c>
      <c r="D886" s="41" t="s">
        <v>25</v>
      </c>
      <c r="E886" s="41" t="s">
        <v>1629</v>
      </c>
      <c r="F886" s="41" t="s">
        <v>1630</v>
      </c>
      <c r="G886" s="41"/>
      <c r="H886" s="41" t="s">
        <v>194</v>
      </c>
      <c r="I886" s="41" t="s">
        <v>301</v>
      </c>
      <c r="J886" s="41" t="s">
        <v>302</v>
      </c>
      <c r="K886" s="41" t="s">
        <v>303</v>
      </c>
      <c r="L886" s="41" t="s">
        <v>304</v>
      </c>
      <c r="M886" s="41" t="s">
        <v>88</v>
      </c>
      <c r="N886" s="42">
        <v>1637</v>
      </c>
      <c r="O886" s="42">
        <v>23</v>
      </c>
      <c r="P886" s="41" t="s">
        <v>215</v>
      </c>
      <c r="Q886" s="41" t="s">
        <v>101</v>
      </c>
      <c r="R886" s="41" t="s">
        <v>200</v>
      </c>
      <c r="S886" s="41" t="s">
        <v>252</v>
      </c>
      <c r="T886" s="41" t="s">
        <v>202</v>
      </c>
      <c r="U886" s="41" t="s">
        <v>203</v>
      </c>
      <c r="V886" s="1"/>
      <c r="W886" s="1"/>
      <c r="X886" s="1"/>
    </row>
    <row r="887" spans="1:24" ht="26.25" hidden="1" customHeight="1">
      <c r="A887" s="41" t="s">
        <v>22</v>
      </c>
      <c r="B887" s="41" t="s">
        <v>276</v>
      </c>
      <c r="C887" s="41" t="s">
        <v>1624</v>
      </c>
      <c r="D887" s="41" t="s">
        <v>25</v>
      </c>
      <c r="E887" s="41" t="s">
        <v>1631</v>
      </c>
      <c r="F887" s="41" t="s">
        <v>1632</v>
      </c>
      <c r="G887" s="41"/>
      <c r="H887" s="41" t="s">
        <v>194</v>
      </c>
      <c r="I887" s="41" t="s">
        <v>301</v>
      </c>
      <c r="J887" s="41" t="s">
        <v>302</v>
      </c>
      <c r="K887" s="41" t="s">
        <v>303</v>
      </c>
      <c r="L887" s="41" t="s">
        <v>304</v>
      </c>
      <c r="M887" s="41" t="s">
        <v>88</v>
      </c>
      <c r="N887" s="42">
        <v>1637</v>
      </c>
      <c r="O887" s="42">
        <v>26</v>
      </c>
      <c r="P887" s="41" t="s">
        <v>215</v>
      </c>
      <c r="Q887" s="41" t="s">
        <v>101</v>
      </c>
      <c r="R887" s="41" t="s">
        <v>200</v>
      </c>
      <c r="S887" s="41" t="s">
        <v>252</v>
      </c>
      <c r="T887" s="41" t="s">
        <v>202</v>
      </c>
      <c r="U887" s="41" t="s">
        <v>203</v>
      </c>
      <c r="V887" s="1"/>
      <c r="W887" s="1"/>
      <c r="X887" s="1"/>
    </row>
    <row r="888" spans="1:24" ht="26.25" hidden="1" customHeight="1">
      <c r="A888" s="41" t="s">
        <v>22</v>
      </c>
      <c r="B888" s="41" t="s">
        <v>276</v>
      </c>
      <c r="C888" s="41" t="s">
        <v>1624</v>
      </c>
      <c r="D888" s="41" t="s">
        <v>25</v>
      </c>
      <c r="E888" s="41" t="s">
        <v>1633</v>
      </c>
      <c r="F888" s="41" t="s">
        <v>1634</v>
      </c>
      <c r="G888" s="41"/>
      <c r="H888" s="41" t="s">
        <v>287</v>
      </c>
      <c r="I888" s="41" t="s">
        <v>315</v>
      </c>
      <c r="J888" s="41" t="s">
        <v>575</v>
      </c>
      <c r="K888" s="41" t="s">
        <v>660</v>
      </c>
      <c r="L888" s="41" t="s">
        <v>304</v>
      </c>
      <c r="M888" s="41" t="s">
        <v>88</v>
      </c>
      <c r="N888" s="42">
        <v>1637</v>
      </c>
      <c r="O888" s="42">
        <v>7</v>
      </c>
      <c r="P888" s="41" t="s">
        <v>199</v>
      </c>
      <c r="Q888" s="41" t="s">
        <v>101</v>
      </c>
      <c r="R888" s="41" t="s">
        <v>200</v>
      </c>
      <c r="S888" s="41" t="s">
        <v>252</v>
      </c>
      <c r="T888" s="41" t="s">
        <v>202</v>
      </c>
      <c r="U888" s="41" t="s">
        <v>727</v>
      </c>
      <c r="V888" s="1">
        <v>3.7559999999999998</v>
      </c>
      <c r="W888" s="1">
        <v>0</v>
      </c>
      <c r="X888" s="1"/>
    </row>
    <row r="889" spans="1:24" ht="26.25" hidden="1" customHeight="1">
      <c r="A889" s="41" t="s">
        <v>22</v>
      </c>
      <c r="B889" s="41" t="s">
        <v>276</v>
      </c>
      <c r="C889" s="41" t="s">
        <v>1624</v>
      </c>
      <c r="D889" s="41" t="s">
        <v>25</v>
      </c>
      <c r="E889" s="41" t="s">
        <v>108</v>
      </c>
      <c r="F889" s="41" t="s">
        <v>1635</v>
      </c>
      <c r="G889" s="41" t="s">
        <v>1636</v>
      </c>
      <c r="H889" s="41" t="s">
        <v>1446</v>
      </c>
      <c r="I889" s="41" t="s">
        <v>31</v>
      </c>
      <c r="J889" s="41" t="s">
        <v>214</v>
      </c>
      <c r="K889" s="41" t="s">
        <v>206</v>
      </c>
      <c r="L889" s="41" t="s">
        <v>304</v>
      </c>
      <c r="M889" s="41" t="s">
        <v>88</v>
      </c>
      <c r="N889" s="42">
        <v>1637</v>
      </c>
      <c r="O889" s="42">
        <v>16</v>
      </c>
      <c r="P889" s="41" t="s">
        <v>82</v>
      </c>
      <c r="Q889" s="41" t="s">
        <v>101</v>
      </c>
      <c r="R889" s="41" t="s">
        <v>200</v>
      </c>
      <c r="S889" s="41" t="s">
        <v>252</v>
      </c>
      <c r="T889" s="41" t="s">
        <v>202</v>
      </c>
      <c r="U889" s="41" t="s">
        <v>790</v>
      </c>
      <c r="V889" s="1">
        <v>1.31</v>
      </c>
      <c r="W889" s="1">
        <v>0.98299999999999998</v>
      </c>
      <c r="X889" s="1">
        <v>0.98299999999999998</v>
      </c>
    </row>
    <row r="890" spans="1:24" ht="26.25" hidden="1" customHeight="1">
      <c r="A890" s="41" t="s">
        <v>22</v>
      </c>
      <c r="B890" s="41" t="s">
        <v>276</v>
      </c>
      <c r="C890" s="41" t="s">
        <v>1624</v>
      </c>
      <c r="D890" s="41" t="s">
        <v>25</v>
      </c>
      <c r="E890" s="41" t="s">
        <v>114</v>
      </c>
      <c r="F890" s="41" t="s">
        <v>1637</v>
      </c>
      <c r="G890" s="41"/>
      <c r="H890" s="41" t="s">
        <v>194</v>
      </c>
      <c r="I890" s="41" t="s">
        <v>301</v>
      </c>
      <c r="J890" s="41" t="s">
        <v>302</v>
      </c>
      <c r="K890" s="41" t="s">
        <v>303</v>
      </c>
      <c r="L890" s="41" t="s">
        <v>304</v>
      </c>
      <c r="M890" s="41" t="s">
        <v>88</v>
      </c>
      <c r="N890" s="42">
        <v>1637</v>
      </c>
      <c r="O890" s="42">
        <v>3</v>
      </c>
      <c r="P890" s="41" t="s">
        <v>82</v>
      </c>
      <c r="Q890" s="41" t="s">
        <v>101</v>
      </c>
      <c r="R890" s="41" t="s">
        <v>200</v>
      </c>
      <c r="S890" s="41" t="s">
        <v>252</v>
      </c>
      <c r="T890" s="41" t="s">
        <v>202</v>
      </c>
      <c r="U890" s="41" t="s">
        <v>203</v>
      </c>
      <c r="V890" s="1">
        <v>4.2000000000000003E-2</v>
      </c>
      <c r="W890" s="1">
        <v>0.06</v>
      </c>
      <c r="X890" s="1">
        <v>2.75</v>
      </c>
    </row>
    <row r="891" spans="1:24" ht="26.25" hidden="1" customHeight="1">
      <c r="A891" s="41" t="s">
        <v>22</v>
      </c>
      <c r="B891" s="41" t="s">
        <v>276</v>
      </c>
      <c r="C891" s="41" t="s">
        <v>1624</v>
      </c>
      <c r="D891" s="41" t="s">
        <v>25</v>
      </c>
      <c r="E891" s="41" t="s">
        <v>1638</v>
      </c>
      <c r="F891" s="41" t="s">
        <v>1639</v>
      </c>
      <c r="G891" s="41"/>
      <c r="H891" s="41" t="s">
        <v>194</v>
      </c>
      <c r="I891" s="41" t="s">
        <v>251</v>
      </c>
      <c r="J891" s="41" t="s">
        <v>575</v>
      </c>
      <c r="K891" s="41" t="s">
        <v>576</v>
      </c>
      <c r="L891" s="41" t="s">
        <v>304</v>
      </c>
      <c r="M891" s="41" t="s">
        <v>88</v>
      </c>
      <c r="N891" s="42">
        <v>1637</v>
      </c>
      <c r="O891" s="42">
        <v>19</v>
      </c>
      <c r="P891" s="41" t="s">
        <v>199</v>
      </c>
      <c r="Q891" s="41" t="s">
        <v>101</v>
      </c>
      <c r="R891" s="41" t="s">
        <v>863</v>
      </c>
      <c r="S891" s="41" t="s">
        <v>252</v>
      </c>
      <c r="T891" s="41" t="s">
        <v>202</v>
      </c>
      <c r="U891" s="41" t="s">
        <v>203</v>
      </c>
      <c r="V891" s="1">
        <v>6.93</v>
      </c>
      <c r="W891" s="1">
        <v>0</v>
      </c>
      <c r="X891" s="1"/>
    </row>
    <row r="892" spans="1:24" ht="26.25" hidden="1" customHeight="1">
      <c r="A892" s="41" t="s">
        <v>22</v>
      </c>
      <c r="B892" s="41" t="s">
        <v>276</v>
      </c>
      <c r="C892" s="41" t="s">
        <v>1624</v>
      </c>
      <c r="D892" s="41" t="s">
        <v>25</v>
      </c>
      <c r="E892" s="41" t="s">
        <v>1640</v>
      </c>
      <c r="F892" s="41" t="s">
        <v>1641</v>
      </c>
      <c r="G892" s="41"/>
      <c r="H892" s="41" t="s">
        <v>194</v>
      </c>
      <c r="I892" s="41" t="s">
        <v>251</v>
      </c>
      <c r="J892" s="41" t="s">
        <v>289</v>
      </c>
      <c r="K892" s="41" t="s">
        <v>289</v>
      </c>
      <c r="L892" s="41" t="s">
        <v>304</v>
      </c>
      <c r="M892" s="41" t="s">
        <v>88</v>
      </c>
      <c r="N892" s="42">
        <v>1637</v>
      </c>
      <c r="O892" s="42">
        <v>25</v>
      </c>
      <c r="P892" s="41" t="s">
        <v>215</v>
      </c>
      <c r="Q892" s="41" t="s">
        <v>101</v>
      </c>
      <c r="R892" s="41" t="s">
        <v>200</v>
      </c>
      <c r="S892" s="41" t="s">
        <v>252</v>
      </c>
      <c r="T892" s="41" t="s">
        <v>202</v>
      </c>
      <c r="U892" s="41" t="s">
        <v>217</v>
      </c>
      <c r="V892" s="1"/>
      <c r="W892" s="1"/>
      <c r="X892" s="1"/>
    </row>
    <row r="893" spans="1:24" ht="26.25" hidden="1" customHeight="1">
      <c r="A893" s="41" t="s">
        <v>22</v>
      </c>
      <c r="B893" s="41" t="s">
        <v>276</v>
      </c>
      <c r="C893" s="41" t="s">
        <v>1624</v>
      </c>
      <c r="D893" s="41" t="s">
        <v>25</v>
      </c>
      <c r="E893" s="41" t="s">
        <v>125</v>
      </c>
      <c r="F893" s="41" t="s">
        <v>1642</v>
      </c>
      <c r="G893" s="41" t="s">
        <v>1643</v>
      </c>
      <c r="H893" s="41" t="s">
        <v>194</v>
      </c>
      <c r="I893" s="41" t="s">
        <v>301</v>
      </c>
      <c r="J893" s="41" t="s">
        <v>302</v>
      </c>
      <c r="K893" s="41" t="s">
        <v>303</v>
      </c>
      <c r="L893" s="41" t="s">
        <v>304</v>
      </c>
      <c r="M893" s="41" t="s">
        <v>88</v>
      </c>
      <c r="N893" s="42">
        <v>1637</v>
      </c>
      <c r="O893" s="42">
        <v>12</v>
      </c>
      <c r="P893" s="41" t="s">
        <v>82</v>
      </c>
      <c r="Q893" s="41" t="s">
        <v>101</v>
      </c>
      <c r="R893" s="41" t="s">
        <v>624</v>
      </c>
      <c r="S893" s="41" t="s">
        <v>252</v>
      </c>
      <c r="T893" s="41" t="s">
        <v>202</v>
      </c>
      <c r="U893" s="41" t="s">
        <v>203</v>
      </c>
      <c r="V893" s="1">
        <v>5.5</v>
      </c>
      <c r="W893" s="1">
        <v>2.75</v>
      </c>
      <c r="X893" s="1">
        <v>2.75</v>
      </c>
    </row>
    <row r="894" spans="1:24" ht="26.25" hidden="1" customHeight="1">
      <c r="A894" s="41" t="s">
        <v>22</v>
      </c>
      <c r="B894" s="41" t="s">
        <v>276</v>
      </c>
      <c r="C894" s="41" t="s">
        <v>1624</v>
      </c>
      <c r="D894" s="41" t="s">
        <v>25</v>
      </c>
      <c r="E894" s="41" t="s">
        <v>1644</v>
      </c>
      <c r="F894" s="41" t="s">
        <v>1645</v>
      </c>
      <c r="G894" s="41"/>
      <c r="H894" s="41" t="s">
        <v>194</v>
      </c>
      <c r="I894" s="41" t="s">
        <v>301</v>
      </c>
      <c r="J894" s="41" t="s">
        <v>302</v>
      </c>
      <c r="K894" s="41" t="s">
        <v>303</v>
      </c>
      <c r="L894" s="41" t="s">
        <v>304</v>
      </c>
      <c r="M894" s="41" t="s">
        <v>88</v>
      </c>
      <c r="N894" s="42">
        <v>1637</v>
      </c>
      <c r="O894" s="42">
        <v>24</v>
      </c>
      <c r="P894" s="41" t="s">
        <v>215</v>
      </c>
      <c r="Q894" s="41" t="s">
        <v>101</v>
      </c>
      <c r="R894" s="41" t="s">
        <v>200</v>
      </c>
      <c r="S894" s="41" t="s">
        <v>252</v>
      </c>
      <c r="T894" s="41" t="s">
        <v>202</v>
      </c>
      <c r="U894" s="41" t="s">
        <v>203</v>
      </c>
      <c r="V894" s="1"/>
      <c r="W894" s="1"/>
      <c r="X894" s="1"/>
    </row>
    <row r="895" spans="1:24" ht="26.25" hidden="1" customHeight="1">
      <c r="A895" s="41" t="s">
        <v>22</v>
      </c>
      <c r="B895" s="41" t="s">
        <v>276</v>
      </c>
      <c r="C895" s="41" t="s">
        <v>1624</v>
      </c>
      <c r="D895" s="41" t="s">
        <v>25</v>
      </c>
      <c r="E895" s="41" t="s">
        <v>127</v>
      </c>
      <c r="F895" s="41" t="s">
        <v>1646</v>
      </c>
      <c r="G895" s="41"/>
      <c r="H895" s="41" t="s">
        <v>194</v>
      </c>
      <c r="I895" s="41" t="s">
        <v>301</v>
      </c>
      <c r="J895" s="41" t="s">
        <v>302</v>
      </c>
      <c r="K895" s="41" t="s">
        <v>303</v>
      </c>
      <c r="L895" s="41" t="s">
        <v>304</v>
      </c>
      <c r="M895" s="41" t="s">
        <v>88</v>
      </c>
      <c r="N895" s="42">
        <v>1637</v>
      </c>
      <c r="O895" s="42">
        <v>13</v>
      </c>
      <c r="P895" s="41" t="s">
        <v>82</v>
      </c>
      <c r="Q895" s="41" t="s">
        <v>101</v>
      </c>
      <c r="R895" s="41" t="s">
        <v>200</v>
      </c>
      <c r="S895" s="41" t="s">
        <v>252</v>
      </c>
      <c r="T895" s="41" t="s">
        <v>202</v>
      </c>
      <c r="U895" s="41" t="s">
        <v>203</v>
      </c>
      <c r="V895" s="1">
        <v>7.5</v>
      </c>
      <c r="W895" s="1">
        <v>7.0830000000000002</v>
      </c>
      <c r="X895" s="1">
        <v>7.0830000000000002</v>
      </c>
    </row>
    <row r="896" spans="1:24" ht="26.25" hidden="1" customHeight="1">
      <c r="A896" s="41" t="s">
        <v>22</v>
      </c>
      <c r="B896" s="41" t="s">
        <v>276</v>
      </c>
      <c r="C896" s="41" t="s">
        <v>1624</v>
      </c>
      <c r="D896" s="41" t="s">
        <v>25</v>
      </c>
      <c r="E896" s="41" t="s">
        <v>128</v>
      </c>
      <c r="F896" s="41" t="s">
        <v>1647</v>
      </c>
      <c r="G896" s="41"/>
      <c r="H896" s="41" t="s">
        <v>194</v>
      </c>
      <c r="I896" s="41" t="s">
        <v>301</v>
      </c>
      <c r="J896" s="41" t="s">
        <v>302</v>
      </c>
      <c r="K896" s="41" t="s">
        <v>303</v>
      </c>
      <c r="L896" s="41" t="s">
        <v>304</v>
      </c>
      <c r="M896" s="41" t="s">
        <v>88</v>
      </c>
      <c r="N896" s="42">
        <v>1637</v>
      </c>
      <c r="O896" s="42">
        <v>14</v>
      </c>
      <c r="P896" s="41" t="s">
        <v>82</v>
      </c>
      <c r="Q896" s="41" t="s">
        <v>101</v>
      </c>
      <c r="R896" s="41" t="s">
        <v>200</v>
      </c>
      <c r="S896" s="41" t="s">
        <v>252</v>
      </c>
      <c r="T896" s="41" t="s">
        <v>202</v>
      </c>
      <c r="U896" s="41" t="s">
        <v>203</v>
      </c>
      <c r="V896" s="1">
        <v>2.9180000000000001</v>
      </c>
      <c r="W896" s="1">
        <v>2.4500000000000002</v>
      </c>
      <c r="X896" s="1">
        <v>2.4500000000000002</v>
      </c>
    </row>
    <row r="897" spans="1:24" ht="26.25" hidden="1" customHeight="1">
      <c r="A897" s="41" t="s">
        <v>22</v>
      </c>
      <c r="B897" s="41" t="s">
        <v>276</v>
      </c>
      <c r="C897" s="41" t="s">
        <v>1624</v>
      </c>
      <c r="D897" s="41" t="s">
        <v>25</v>
      </c>
      <c r="E897" s="41" t="s">
        <v>1648</v>
      </c>
      <c r="F897" s="41" t="s">
        <v>1649</v>
      </c>
      <c r="G897" s="41"/>
      <c r="H897" s="41" t="s">
        <v>194</v>
      </c>
      <c r="I897" s="41" t="s">
        <v>301</v>
      </c>
      <c r="J897" s="41" t="s">
        <v>302</v>
      </c>
      <c r="K897" s="41" t="s">
        <v>303</v>
      </c>
      <c r="L897" s="41" t="s">
        <v>304</v>
      </c>
      <c r="M897" s="41" t="s">
        <v>88</v>
      </c>
      <c r="N897" s="42">
        <v>1637</v>
      </c>
      <c r="O897" s="42">
        <v>22</v>
      </c>
      <c r="P897" s="41" t="s">
        <v>215</v>
      </c>
      <c r="Q897" s="41" t="s">
        <v>101</v>
      </c>
      <c r="R897" s="41" t="s">
        <v>200</v>
      </c>
      <c r="S897" s="41" t="s">
        <v>252</v>
      </c>
      <c r="T897" s="41" t="s">
        <v>202</v>
      </c>
      <c r="U897" s="41" t="s">
        <v>203</v>
      </c>
      <c r="V897" s="1"/>
      <c r="W897" s="1"/>
      <c r="X897" s="1"/>
    </row>
    <row r="898" spans="1:24" ht="26.25" hidden="1" customHeight="1">
      <c r="A898" s="41" t="s">
        <v>22</v>
      </c>
      <c r="B898" s="41" t="s">
        <v>276</v>
      </c>
      <c r="C898" s="41" t="s">
        <v>1624</v>
      </c>
      <c r="D898" s="41" t="s">
        <v>25</v>
      </c>
      <c r="E898" s="41" t="s">
        <v>138</v>
      </c>
      <c r="F898" s="41" t="s">
        <v>1650</v>
      </c>
      <c r="G898" s="41" t="s">
        <v>1651</v>
      </c>
      <c r="H898" s="41" t="s">
        <v>194</v>
      </c>
      <c r="I898" s="41" t="s">
        <v>301</v>
      </c>
      <c r="J898" s="41" t="s">
        <v>302</v>
      </c>
      <c r="K898" s="41" t="s">
        <v>303</v>
      </c>
      <c r="L898" s="41" t="s">
        <v>304</v>
      </c>
      <c r="M898" s="41" t="s">
        <v>88</v>
      </c>
      <c r="N898" s="42">
        <v>1637</v>
      </c>
      <c r="O898" s="42">
        <v>6</v>
      </c>
      <c r="P898" s="41" t="s">
        <v>82</v>
      </c>
      <c r="Q898" s="41" t="s">
        <v>101</v>
      </c>
      <c r="R898" s="41" t="s">
        <v>863</v>
      </c>
      <c r="S898" s="41" t="s">
        <v>252</v>
      </c>
      <c r="T898" s="41" t="s">
        <v>202</v>
      </c>
      <c r="U898" s="41" t="s">
        <v>203</v>
      </c>
      <c r="V898" s="1">
        <v>8.1999999999999993</v>
      </c>
      <c r="W898" s="1">
        <v>2</v>
      </c>
      <c r="X898" s="1">
        <v>2</v>
      </c>
    </row>
    <row r="899" spans="1:24" ht="26.25" hidden="1" customHeight="1">
      <c r="A899" s="41" t="s">
        <v>22</v>
      </c>
      <c r="B899" s="41" t="s">
        <v>276</v>
      </c>
      <c r="C899" s="41" t="s">
        <v>1624</v>
      </c>
      <c r="D899" s="41" t="s">
        <v>25</v>
      </c>
      <c r="E899" s="41" t="s">
        <v>1652</v>
      </c>
      <c r="F899" s="41" t="s">
        <v>1653</v>
      </c>
      <c r="G899" s="41" t="s">
        <v>1654</v>
      </c>
      <c r="H899" s="41" t="s">
        <v>194</v>
      </c>
      <c r="I899" s="41" t="s">
        <v>301</v>
      </c>
      <c r="J899" s="41" t="s">
        <v>302</v>
      </c>
      <c r="K899" s="41" t="s">
        <v>303</v>
      </c>
      <c r="L899" s="41" t="s">
        <v>304</v>
      </c>
      <c r="M899" s="41" t="s">
        <v>88</v>
      </c>
      <c r="N899" s="42">
        <v>1637</v>
      </c>
      <c r="O899" s="42">
        <v>2</v>
      </c>
      <c r="P899" s="41" t="s">
        <v>560</v>
      </c>
      <c r="Q899" s="41" t="s">
        <v>101</v>
      </c>
      <c r="R899" s="41" t="s">
        <v>200</v>
      </c>
      <c r="S899" s="41" t="s">
        <v>252</v>
      </c>
      <c r="T899" s="41" t="s">
        <v>202</v>
      </c>
      <c r="U899" s="41" t="s">
        <v>203</v>
      </c>
      <c r="V899" s="1">
        <v>10.14</v>
      </c>
      <c r="W899" s="1">
        <v>4.5540000000000003</v>
      </c>
      <c r="X899" s="1"/>
    </row>
    <row r="900" spans="1:24" ht="26.25" hidden="1" customHeight="1">
      <c r="A900" s="41" t="s">
        <v>22</v>
      </c>
      <c r="B900" s="41" t="s">
        <v>276</v>
      </c>
      <c r="C900" s="41" t="s">
        <v>1624</v>
      </c>
      <c r="D900" s="41" t="s">
        <v>25</v>
      </c>
      <c r="E900" s="41" t="s">
        <v>1655</v>
      </c>
      <c r="F900" s="41" t="s">
        <v>1656</v>
      </c>
      <c r="G900" s="41"/>
      <c r="H900" s="41" t="s">
        <v>1446</v>
      </c>
      <c r="I900" s="41" t="s">
        <v>31</v>
      </c>
      <c r="J900" s="41" t="s">
        <v>214</v>
      </c>
      <c r="K900" s="41" t="s">
        <v>206</v>
      </c>
      <c r="L900" s="41" t="s">
        <v>304</v>
      </c>
      <c r="M900" s="41" t="s">
        <v>88</v>
      </c>
      <c r="N900" s="42">
        <v>1637</v>
      </c>
      <c r="O900" s="42">
        <v>28</v>
      </c>
      <c r="P900" s="41" t="s">
        <v>215</v>
      </c>
      <c r="Q900" s="41" t="s">
        <v>101</v>
      </c>
      <c r="R900" s="41" t="s">
        <v>200</v>
      </c>
      <c r="S900" s="41" t="s">
        <v>252</v>
      </c>
      <c r="T900" s="41" t="s">
        <v>202</v>
      </c>
      <c r="U900" s="41" t="s">
        <v>790</v>
      </c>
      <c r="V900" s="1"/>
      <c r="W900" s="1"/>
      <c r="X900" s="1"/>
    </row>
    <row r="901" spans="1:24" ht="26.25" hidden="1" customHeight="1">
      <c r="A901" s="41" t="s">
        <v>22</v>
      </c>
      <c r="B901" s="41" t="s">
        <v>276</v>
      </c>
      <c r="C901" s="41" t="s">
        <v>1624</v>
      </c>
      <c r="D901" s="41" t="s">
        <v>25</v>
      </c>
      <c r="E901" s="41" t="s">
        <v>1657</v>
      </c>
      <c r="F901" s="41" t="s">
        <v>1658</v>
      </c>
      <c r="G901" s="41"/>
      <c r="H901" s="41" t="s">
        <v>194</v>
      </c>
      <c r="I901" s="41" t="s">
        <v>301</v>
      </c>
      <c r="J901" s="41" t="s">
        <v>302</v>
      </c>
      <c r="K901" s="41" t="s">
        <v>303</v>
      </c>
      <c r="L901" s="41" t="s">
        <v>304</v>
      </c>
      <c r="M901" s="41" t="s">
        <v>88</v>
      </c>
      <c r="N901" s="42">
        <v>1637</v>
      </c>
      <c r="O901" s="42">
        <v>27</v>
      </c>
      <c r="P901" s="41" t="s">
        <v>215</v>
      </c>
      <c r="Q901" s="41" t="s">
        <v>101</v>
      </c>
      <c r="R901" s="41" t="s">
        <v>200</v>
      </c>
      <c r="S901" s="41" t="s">
        <v>252</v>
      </c>
      <c r="T901" s="41" t="s">
        <v>202</v>
      </c>
      <c r="U901" s="41" t="s">
        <v>203</v>
      </c>
      <c r="V901" s="1"/>
      <c r="W901" s="1"/>
      <c r="X901" s="1"/>
    </row>
    <row r="902" spans="1:24" ht="26.25" hidden="1" customHeight="1">
      <c r="A902" s="41" t="s">
        <v>22</v>
      </c>
      <c r="B902" s="41" t="s">
        <v>276</v>
      </c>
      <c r="C902" s="41" t="s">
        <v>1624</v>
      </c>
      <c r="D902" s="41" t="s">
        <v>25</v>
      </c>
      <c r="E902" s="41" t="s">
        <v>146</v>
      </c>
      <c r="F902" s="41" t="s">
        <v>1659</v>
      </c>
      <c r="G902" s="41" t="s">
        <v>1660</v>
      </c>
      <c r="H902" s="41" t="s">
        <v>194</v>
      </c>
      <c r="I902" s="41" t="s">
        <v>301</v>
      </c>
      <c r="J902" s="41" t="s">
        <v>302</v>
      </c>
      <c r="K902" s="41" t="s">
        <v>303</v>
      </c>
      <c r="L902" s="41" t="s">
        <v>304</v>
      </c>
      <c r="M902" s="41" t="s">
        <v>88</v>
      </c>
      <c r="N902" s="42">
        <v>1637</v>
      </c>
      <c r="O902" s="42">
        <v>17</v>
      </c>
      <c r="P902" s="41" t="s">
        <v>215</v>
      </c>
      <c r="Q902" s="41" t="s">
        <v>101</v>
      </c>
      <c r="R902" s="41" t="s">
        <v>200</v>
      </c>
      <c r="S902" s="41" t="s">
        <v>252</v>
      </c>
      <c r="T902" s="41" t="s">
        <v>202</v>
      </c>
      <c r="U902" s="41" t="s">
        <v>203</v>
      </c>
      <c r="V902" s="1"/>
      <c r="W902" s="1">
        <v>0</v>
      </c>
      <c r="X902" s="1"/>
    </row>
    <row r="903" spans="1:24" ht="26.25" hidden="1" customHeight="1">
      <c r="A903" s="41" t="s">
        <v>22</v>
      </c>
      <c r="B903" s="41" t="s">
        <v>276</v>
      </c>
      <c r="C903" s="41" t="s">
        <v>1624</v>
      </c>
      <c r="D903" s="41" t="s">
        <v>25</v>
      </c>
      <c r="E903" s="41" t="s">
        <v>146</v>
      </c>
      <c r="F903" s="41" t="s">
        <v>1659</v>
      </c>
      <c r="G903" s="41" t="s">
        <v>1660</v>
      </c>
      <c r="H903" s="41" t="s">
        <v>194</v>
      </c>
      <c r="I903" s="41" t="s">
        <v>301</v>
      </c>
      <c r="J903" s="41" t="s">
        <v>302</v>
      </c>
      <c r="K903" s="41" t="s">
        <v>303</v>
      </c>
      <c r="L903" s="41" t="s">
        <v>362</v>
      </c>
      <c r="M903" s="41" t="s">
        <v>88</v>
      </c>
      <c r="N903" s="42">
        <v>1708</v>
      </c>
      <c r="O903" s="42">
        <v>1</v>
      </c>
      <c r="P903" s="41" t="s">
        <v>82</v>
      </c>
      <c r="Q903" s="41" t="s">
        <v>101</v>
      </c>
      <c r="R903" s="41" t="s">
        <v>200</v>
      </c>
      <c r="S903" s="41" t="s">
        <v>252</v>
      </c>
      <c r="T903" s="41" t="s">
        <v>202</v>
      </c>
      <c r="U903" s="41" t="s">
        <v>203</v>
      </c>
      <c r="V903" s="1">
        <v>11.329000000000001</v>
      </c>
      <c r="W903" s="1">
        <v>11.329000000000001</v>
      </c>
      <c r="X903" s="1">
        <v>11</v>
      </c>
    </row>
    <row r="904" spans="1:24" ht="26.25" hidden="1" customHeight="1">
      <c r="A904" s="41" t="s">
        <v>22</v>
      </c>
      <c r="B904" s="41" t="s">
        <v>276</v>
      </c>
      <c r="C904" s="41" t="s">
        <v>1624</v>
      </c>
      <c r="D904" s="41" t="s">
        <v>25</v>
      </c>
      <c r="E904" s="41" t="s">
        <v>151</v>
      </c>
      <c r="F904" s="41" t="s">
        <v>1661</v>
      </c>
      <c r="G904" s="41" t="s">
        <v>1662</v>
      </c>
      <c r="H904" s="41" t="s">
        <v>1446</v>
      </c>
      <c r="I904" s="41" t="s">
        <v>31</v>
      </c>
      <c r="J904" s="41" t="s">
        <v>214</v>
      </c>
      <c r="K904" s="41" t="s">
        <v>206</v>
      </c>
      <c r="L904" s="41" t="s">
        <v>304</v>
      </c>
      <c r="M904" s="41" t="s">
        <v>88</v>
      </c>
      <c r="N904" s="42">
        <v>1637</v>
      </c>
      <c r="O904" s="42">
        <v>9</v>
      </c>
      <c r="P904" s="41" t="s">
        <v>82</v>
      </c>
      <c r="Q904" s="41" t="s">
        <v>101</v>
      </c>
      <c r="R904" s="41" t="s">
        <v>200</v>
      </c>
      <c r="S904" s="41" t="s">
        <v>252</v>
      </c>
      <c r="T904" s="41" t="s">
        <v>202</v>
      </c>
      <c r="U904" s="41" t="s">
        <v>1663</v>
      </c>
      <c r="V904" s="1">
        <v>11.166</v>
      </c>
      <c r="W904" s="1">
        <v>8.4909999999999997</v>
      </c>
      <c r="X904" s="1">
        <v>7.9560000000000004</v>
      </c>
    </row>
    <row r="905" spans="1:24" ht="26.25" hidden="1" customHeight="1">
      <c r="A905" s="41" t="s">
        <v>22</v>
      </c>
      <c r="B905" s="41" t="s">
        <v>276</v>
      </c>
      <c r="C905" s="41" t="s">
        <v>1624</v>
      </c>
      <c r="D905" s="41" t="s">
        <v>25</v>
      </c>
      <c r="E905" s="41" t="s">
        <v>152</v>
      </c>
      <c r="F905" s="41" t="s">
        <v>1664</v>
      </c>
      <c r="G905" s="41" t="s">
        <v>1665</v>
      </c>
      <c r="H905" s="41" t="s">
        <v>1446</v>
      </c>
      <c r="I905" s="41" t="s">
        <v>31</v>
      </c>
      <c r="J905" s="41" t="s">
        <v>214</v>
      </c>
      <c r="K905" s="41" t="s">
        <v>206</v>
      </c>
      <c r="L905" s="41" t="s">
        <v>304</v>
      </c>
      <c r="M905" s="41" t="s">
        <v>88</v>
      </c>
      <c r="N905" s="42">
        <v>1637</v>
      </c>
      <c r="O905" s="42">
        <v>10</v>
      </c>
      <c r="P905" s="41" t="s">
        <v>82</v>
      </c>
      <c r="Q905" s="41" t="s">
        <v>101</v>
      </c>
      <c r="R905" s="41" t="s">
        <v>200</v>
      </c>
      <c r="S905" s="41" t="s">
        <v>252</v>
      </c>
      <c r="T905" s="41" t="s">
        <v>202</v>
      </c>
      <c r="U905" s="41" t="s">
        <v>727</v>
      </c>
      <c r="V905" s="1">
        <v>3.661</v>
      </c>
      <c r="W905" s="1">
        <v>3</v>
      </c>
      <c r="X905" s="1">
        <v>3</v>
      </c>
    </row>
    <row r="906" spans="1:24" ht="26.25" hidden="1" customHeight="1">
      <c r="A906" s="41" t="s">
        <v>22</v>
      </c>
      <c r="B906" s="41" t="s">
        <v>276</v>
      </c>
      <c r="C906" s="41" t="s">
        <v>1624</v>
      </c>
      <c r="D906" s="41" t="s">
        <v>25</v>
      </c>
      <c r="E906" s="41" t="s">
        <v>153</v>
      </c>
      <c r="F906" s="41" t="s">
        <v>1441</v>
      </c>
      <c r="G906" s="41" t="s">
        <v>1442</v>
      </c>
      <c r="H906" s="41" t="s">
        <v>194</v>
      </c>
      <c r="I906" s="41" t="s">
        <v>251</v>
      </c>
      <c r="J906" s="41" t="s">
        <v>302</v>
      </c>
      <c r="K906" s="41" t="s">
        <v>303</v>
      </c>
      <c r="L906" s="41" t="s">
        <v>304</v>
      </c>
      <c r="M906" s="41" t="s">
        <v>88</v>
      </c>
      <c r="N906" s="42">
        <v>1637</v>
      </c>
      <c r="O906" s="42">
        <v>11</v>
      </c>
      <c r="P906" s="41" t="s">
        <v>560</v>
      </c>
      <c r="Q906" s="41" t="s">
        <v>101</v>
      </c>
      <c r="R906" s="41" t="s">
        <v>624</v>
      </c>
      <c r="S906" s="41" t="s">
        <v>252</v>
      </c>
      <c r="T906" s="41" t="s">
        <v>202</v>
      </c>
      <c r="U906" s="41" t="s">
        <v>203</v>
      </c>
      <c r="V906" s="1"/>
      <c r="W906" s="1">
        <v>32</v>
      </c>
      <c r="X906" s="1"/>
    </row>
    <row r="907" spans="1:24" ht="26.25" hidden="1" customHeight="1">
      <c r="A907" s="41" t="s">
        <v>22</v>
      </c>
      <c r="B907" s="41" t="s">
        <v>276</v>
      </c>
      <c r="C907" s="41" t="s">
        <v>1624</v>
      </c>
      <c r="D907" s="41" t="s">
        <v>25</v>
      </c>
      <c r="E907" s="41" t="s">
        <v>156</v>
      </c>
      <c r="F907" s="41" t="s">
        <v>1666</v>
      </c>
      <c r="G907" s="41" t="s">
        <v>1667</v>
      </c>
      <c r="H907" s="41" t="s">
        <v>194</v>
      </c>
      <c r="I907" s="41" t="s">
        <v>641</v>
      </c>
      <c r="J907" s="41" t="s">
        <v>214</v>
      </c>
      <c r="K907" s="41" t="s">
        <v>206</v>
      </c>
      <c r="L907" s="41" t="s">
        <v>304</v>
      </c>
      <c r="M907" s="41" t="s">
        <v>88</v>
      </c>
      <c r="N907" s="42">
        <v>1637</v>
      </c>
      <c r="O907" s="42">
        <v>8</v>
      </c>
      <c r="P907" s="41" t="s">
        <v>82</v>
      </c>
      <c r="Q907" s="41" t="s">
        <v>101</v>
      </c>
      <c r="R907" s="41" t="s">
        <v>200</v>
      </c>
      <c r="S907" s="41" t="s">
        <v>252</v>
      </c>
      <c r="T907" s="41" t="s">
        <v>202</v>
      </c>
      <c r="U907" s="41" t="s">
        <v>727</v>
      </c>
      <c r="V907" s="1">
        <v>2.5</v>
      </c>
      <c r="W907" s="1">
        <v>1.65</v>
      </c>
      <c r="X907" s="1">
        <v>1.65</v>
      </c>
    </row>
    <row r="908" spans="1:24" ht="26.25" hidden="1" customHeight="1">
      <c r="A908" s="41" t="s">
        <v>22</v>
      </c>
      <c r="B908" s="41" t="s">
        <v>276</v>
      </c>
      <c r="C908" s="41" t="s">
        <v>1624</v>
      </c>
      <c r="D908" s="41" t="s">
        <v>25</v>
      </c>
      <c r="E908" s="41" t="s">
        <v>1668</v>
      </c>
      <c r="F908" s="41" t="s">
        <v>1669</v>
      </c>
      <c r="G908" s="41"/>
      <c r="H908" s="41" t="s">
        <v>194</v>
      </c>
      <c r="I908" s="41" t="s">
        <v>301</v>
      </c>
      <c r="J908" s="41" t="s">
        <v>302</v>
      </c>
      <c r="K908" s="41" t="s">
        <v>303</v>
      </c>
      <c r="L908" s="41" t="s">
        <v>304</v>
      </c>
      <c r="M908" s="41" t="s">
        <v>88</v>
      </c>
      <c r="N908" s="42">
        <v>1637</v>
      </c>
      <c r="O908" s="42">
        <v>5</v>
      </c>
      <c r="P908" s="41" t="s">
        <v>199</v>
      </c>
      <c r="Q908" s="41" t="s">
        <v>101</v>
      </c>
      <c r="R908" s="41" t="s">
        <v>200</v>
      </c>
      <c r="S908" s="41" t="s">
        <v>252</v>
      </c>
      <c r="T908" s="41" t="s">
        <v>202</v>
      </c>
      <c r="U908" s="41" t="s">
        <v>203</v>
      </c>
      <c r="V908" s="1">
        <v>8.1430000000000007</v>
      </c>
      <c r="W908" s="1">
        <v>0</v>
      </c>
      <c r="X908" s="1"/>
    </row>
    <row r="909" spans="1:24" ht="26.25" hidden="1" customHeight="1">
      <c r="A909" s="41" t="s">
        <v>22</v>
      </c>
      <c r="B909" s="41" t="s">
        <v>276</v>
      </c>
      <c r="C909" s="41" t="s">
        <v>1624</v>
      </c>
      <c r="D909" s="41" t="s">
        <v>25</v>
      </c>
      <c r="E909" s="41" t="s">
        <v>1670</v>
      </c>
      <c r="F909" s="41" t="s">
        <v>1671</v>
      </c>
      <c r="G909" s="41"/>
      <c r="H909" s="41" t="s">
        <v>194</v>
      </c>
      <c r="I909" s="41" t="s">
        <v>301</v>
      </c>
      <c r="J909" s="41" t="s">
        <v>302</v>
      </c>
      <c r="K909" s="41" t="s">
        <v>303</v>
      </c>
      <c r="L909" s="41" t="s">
        <v>304</v>
      </c>
      <c r="M909" s="41" t="s">
        <v>88</v>
      </c>
      <c r="N909" s="42">
        <v>1637</v>
      </c>
      <c r="O909" s="42">
        <v>4</v>
      </c>
      <c r="P909" s="41" t="s">
        <v>199</v>
      </c>
      <c r="Q909" s="41" t="s">
        <v>101</v>
      </c>
      <c r="R909" s="41" t="s">
        <v>200</v>
      </c>
      <c r="S909" s="41" t="s">
        <v>252</v>
      </c>
      <c r="T909" s="41" t="s">
        <v>202</v>
      </c>
      <c r="U909" s="41" t="s">
        <v>203</v>
      </c>
      <c r="V909" s="1">
        <v>2.476</v>
      </c>
      <c r="W909" s="1">
        <v>0</v>
      </c>
      <c r="X909" s="1"/>
    </row>
    <row r="910" spans="1:24" ht="26.25" hidden="1" customHeight="1">
      <c r="A910" s="41" t="s">
        <v>22</v>
      </c>
      <c r="B910" s="41" t="s">
        <v>276</v>
      </c>
      <c r="C910" s="41" t="s">
        <v>1624</v>
      </c>
      <c r="D910" s="41" t="s">
        <v>25</v>
      </c>
      <c r="E910" s="41" t="s">
        <v>157</v>
      </c>
      <c r="F910" s="41" t="s">
        <v>1444</v>
      </c>
      <c r="G910" s="41" t="s">
        <v>1445</v>
      </c>
      <c r="H910" s="41" t="s">
        <v>1446</v>
      </c>
      <c r="I910" s="41" t="s">
        <v>31</v>
      </c>
      <c r="J910" s="41" t="s">
        <v>214</v>
      </c>
      <c r="K910" s="41" t="s">
        <v>206</v>
      </c>
      <c r="L910" s="41" t="s">
        <v>304</v>
      </c>
      <c r="M910" s="41" t="s">
        <v>88</v>
      </c>
      <c r="N910" s="42">
        <v>1637</v>
      </c>
      <c r="O910" s="42">
        <v>20</v>
      </c>
      <c r="P910" s="41" t="s">
        <v>82</v>
      </c>
      <c r="Q910" s="41" t="s">
        <v>101</v>
      </c>
      <c r="R910" s="41" t="s">
        <v>282</v>
      </c>
      <c r="S910" s="41" t="s">
        <v>252</v>
      </c>
      <c r="T910" s="41" t="s">
        <v>202</v>
      </c>
      <c r="U910" s="41" t="s">
        <v>727</v>
      </c>
      <c r="V910" s="1">
        <v>5.31</v>
      </c>
      <c r="W910" s="1">
        <v>3.9830000000000001</v>
      </c>
      <c r="X910" s="1">
        <v>3.9830000000000001</v>
      </c>
    </row>
    <row r="911" spans="1:24" ht="26.25" hidden="1" customHeight="1">
      <c r="A911" s="41" t="s">
        <v>22</v>
      </c>
      <c r="B911" s="41" t="s">
        <v>276</v>
      </c>
      <c r="C911" s="41" t="s">
        <v>1624</v>
      </c>
      <c r="D911" s="41" t="s">
        <v>25</v>
      </c>
      <c r="E911" s="41" t="s">
        <v>1672</v>
      </c>
      <c r="F911" s="41" t="s">
        <v>1673</v>
      </c>
      <c r="G911" s="41"/>
      <c r="H911" s="41" t="s">
        <v>194</v>
      </c>
      <c r="I911" s="41" t="s">
        <v>301</v>
      </c>
      <c r="J911" s="41" t="s">
        <v>214</v>
      </c>
      <c r="K911" s="41" t="s">
        <v>206</v>
      </c>
      <c r="L911" s="41" t="s">
        <v>304</v>
      </c>
      <c r="M911" s="41" t="s">
        <v>88</v>
      </c>
      <c r="N911" s="42">
        <v>1637</v>
      </c>
      <c r="O911" s="42">
        <v>30</v>
      </c>
      <c r="P911" s="41" t="s">
        <v>215</v>
      </c>
      <c r="Q911" s="41" t="s">
        <v>101</v>
      </c>
      <c r="R911" s="41" t="s">
        <v>200</v>
      </c>
      <c r="S911" s="41" t="s">
        <v>252</v>
      </c>
      <c r="T911" s="41" t="s">
        <v>202</v>
      </c>
      <c r="U911" s="41" t="s">
        <v>253</v>
      </c>
      <c r="V911" s="1"/>
      <c r="W911" s="1"/>
      <c r="X911" s="1"/>
    </row>
    <row r="912" spans="1:24" ht="26.25" hidden="1" customHeight="1">
      <c r="A912" s="41" t="s">
        <v>22</v>
      </c>
      <c r="B912" s="41" t="s">
        <v>276</v>
      </c>
      <c r="C912" s="41" t="s">
        <v>1624</v>
      </c>
      <c r="D912" s="41" t="s">
        <v>10</v>
      </c>
      <c r="E912" s="41" t="s">
        <v>129</v>
      </c>
      <c r="F912" s="41" t="s">
        <v>1674</v>
      </c>
      <c r="G912" s="41"/>
      <c r="H912" s="41" t="s">
        <v>194</v>
      </c>
      <c r="I912" s="41" t="s">
        <v>251</v>
      </c>
      <c r="J912" s="41" t="s">
        <v>289</v>
      </c>
      <c r="K912" s="41" t="s">
        <v>289</v>
      </c>
      <c r="L912" s="41" t="s">
        <v>304</v>
      </c>
      <c r="M912" s="41" t="s">
        <v>88</v>
      </c>
      <c r="N912" s="42">
        <v>1637</v>
      </c>
      <c r="O912" s="42">
        <v>15</v>
      </c>
      <c r="P912" s="41" t="s">
        <v>82</v>
      </c>
      <c r="Q912" s="41" t="s">
        <v>101</v>
      </c>
      <c r="R912" s="41" t="s">
        <v>200</v>
      </c>
      <c r="S912" s="41" t="s">
        <v>252</v>
      </c>
      <c r="T912" s="41" t="s">
        <v>202</v>
      </c>
      <c r="U912" s="41" t="s">
        <v>203</v>
      </c>
      <c r="V912" s="1">
        <v>16.7</v>
      </c>
      <c r="W912" s="1">
        <v>0</v>
      </c>
      <c r="X912" s="1">
        <v>10.199999999999999</v>
      </c>
    </row>
    <row r="913" spans="1:24" ht="26.25" hidden="1" customHeight="1">
      <c r="A913" s="41" t="s">
        <v>22</v>
      </c>
      <c r="B913" s="41" t="s">
        <v>276</v>
      </c>
      <c r="C913" s="41" t="s">
        <v>1624</v>
      </c>
      <c r="D913" s="41" t="s">
        <v>10</v>
      </c>
      <c r="E913" s="41" t="s">
        <v>147</v>
      </c>
      <c r="F913" s="41" t="s">
        <v>1675</v>
      </c>
      <c r="G913" s="41" t="s">
        <v>1676</v>
      </c>
      <c r="H913" s="41" t="s">
        <v>194</v>
      </c>
      <c r="I913" s="41" t="s">
        <v>301</v>
      </c>
      <c r="J913" s="41" t="s">
        <v>302</v>
      </c>
      <c r="K913" s="41" t="s">
        <v>303</v>
      </c>
      <c r="L913" s="41" t="s">
        <v>304</v>
      </c>
      <c r="M913" s="41" t="s">
        <v>88</v>
      </c>
      <c r="N913" s="42">
        <v>1637</v>
      </c>
      <c r="O913" s="42">
        <v>1</v>
      </c>
      <c r="P913" s="41" t="s">
        <v>82</v>
      </c>
      <c r="Q913" s="41" t="s">
        <v>101</v>
      </c>
      <c r="R913" s="41" t="s">
        <v>200</v>
      </c>
      <c r="S913" s="41" t="s">
        <v>252</v>
      </c>
      <c r="T913" s="41" t="s">
        <v>202</v>
      </c>
      <c r="U913" s="41" t="s">
        <v>203</v>
      </c>
      <c r="V913" s="1">
        <v>2.2000000000000002</v>
      </c>
      <c r="W913" s="1">
        <v>1.87</v>
      </c>
      <c r="X913" s="1">
        <v>1.7250000000000001</v>
      </c>
    </row>
    <row r="914" spans="1:24" ht="26.25" hidden="1" customHeight="1">
      <c r="A914" s="41" t="s">
        <v>22</v>
      </c>
      <c r="B914" s="41" t="s">
        <v>276</v>
      </c>
      <c r="C914" s="41" t="s">
        <v>767</v>
      </c>
      <c r="D914" s="41" t="s">
        <v>10</v>
      </c>
      <c r="E914" s="41" t="s">
        <v>122</v>
      </c>
      <c r="F914" s="41" t="s">
        <v>1677</v>
      </c>
      <c r="G914" s="41" t="s">
        <v>1678</v>
      </c>
      <c r="H914" s="41" t="s">
        <v>287</v>
      </c>
      <c r="I914" s="41" t="s">
        <v>315</v>
      </c>
      <c r="J914" s="41" t="s">
        <v>214</v>
      </c>
      <c r="K914" s="41" t="s">
        <v>206</v>
      </c>
      <c r="L914" s="41" t="s">
        <v>362</v>
      </c>
      <c r="M914" s="41" t="s">
        <v>88</v>
      </c>
      <c r="N914" s="42">
        <v>1675</v>
      </c>
      <c r="O914" s="42">
        <v>1</v>
      </c>
      <c r="P914" s="41" t="s">
        <v>82</v>
      </c>
      <c r="Q914" s="41" t="s">
        <v>101</v>
      </c>
      <c r="R914" s="41" t="s">
        <v>200</v>
      </c>
      <c r="S914" s="41" t="s">
        <v>252</v>
      </c>
      <c r="T914" s="41" t="s">
        <v>202</v>
      </c>
      <c r="U914" s="41" t="s">
        <v>203</v>
      </c>
      <c r="V914" s="1">
        <v>127.995</v>
      </c>
      <c r="W914" s="1">
        <v>129.517</v>
      </c>
      <c r="X914" s="1">
        <v>149.80000000000001</v>
      </c>
    </row>
    <row r="915" spans="1:24" ht="26.25" hidden="1" customHeight="1">
      <c r="A915" s="41" t="s">
        <v>22</v>
      </c>
      <c r="B915" s="41" t="s">
        <v>276</v>
      </c>
      <c r="C915" s="41" t="s">
        <v>767</v>
      </c>
      <c r="D915" s="41" t="s">
        <v>10</v>
      </c>
      <c r="E915" s="41" t="s">
        <v>122</v>
      </c>
      <c r="F915" s="41" t="s">
        <v>1677</v>
      </c>
      <c r="G915" s="41" t="s">
        <v>1678</v>
      </c>
      <c r="H915" s="41" t="s">
        <v>287</v>
      </c>
      <c r="I915" s="41" t="s">
        <v>315</v>
      </c>
      <c r="J915" s="41" t="s">
        <v>214</v>
      </c>
      <c r="K915" s="41" t="s">
        <v>206</v>
      </c>
      <c r="L915" s="41" t="s">
        <v>362</v>
      </c>
      <c r="M915" s="41" t="s">
        <v>88</v>
      </c>
      <c r="N915" s="42">
        <v>1675</v>
      </c>
      <c r="O915" s="42">
        <v>2</v>
      </c>
      <c r="P915" s="41" t="s">
        <v>199</v>
      </c>
      <c r="Q915" s="41" t="s">
        <v>101</v>
      </c>
      <c r="R915" s="41" t="s">
        <v>200</v>
      </c>
      <c r="S915" s="41" t="s">
        <v>252</v>
      </c>
      <c r="T915" s="41" t="s">
        <v>202</v>
      </c>
      <c r="U915" s="41" t="s">
        <v>739</v>
      </c>
      <c r="V915" s="1"/>
      <c r="W915" s="1">
        <v>0</v>
      </c>
      <c r="X915" s="1">
        <v>0</v>
      </c>
    </row>
    <row r="916" spans="1:24" ht="26.25" hidden="1" customHeight="1">
      <c r="A916" s="41" t="s">
        <v>22</v>
      </c>
      <c r="B916" s="41" t="s">
        <v>276</v>
      </c>
      <c r="C916" s="41" t="s">
        <v>1679</v>
      </c>
      <c r="D916" s="41" t="s">
        <v>29</v>
      </c>
      <c r="E916" s="41" t="s">
        <v>121</v>
      </c>
      <c r="F916" s="41" t="s">
        <v>1680</v>
      </c>
      <c r="G916" s="41" t="s">
        <v>1681</v>
      </c>
      <c r="H916" s="41" t="s">
        <v>1526</v>
      </c>
      <c r="I916" s="41" t="s">
        <v>1527</v>
      </c>
      <c r="J916" s="41" t="s">
        <v>1193</v>
      </c>
      <c r="K916" s="41" t="s">
        <v>206</v>
      </c>
      <c r="L916" s="41" t="s">
        <v>362</v>
      </c>
      <c r="M916" s="41" t="s">
        <v>88</v>
      </c>
      <c r="N916" s="42">
        <v>1580</v>
      </c>
      <c r="O916" s="42">
        <v>1</v>
      </c>
      <c r="P916" s="41" t="s">
        <v>82</v>
      </c>
      <c r="Q916" s="41" t="s">
        <v>101</v>
      </c>
      <c r="R916" s="41" t="s">
        <v>200</v>
      </c>
      <c r="S916" s="41" t="s">
        <v>1564</v>
      </c>
      <c r="T916" s="41" t="s">
        <v>202</v>
      </c>
      <c r="U916" s="41" t="s">
        <v>790</v>
      </c>
      <c r="V916" s="1">
        <v>177.001</v>
      </c>
      <c r="W916" s="1">
        <v>177.001</v>
      </c>
      <c r="X916" s="1">
        <v>91.331999999999994</v>
      </c>
    </row>
    <row r="917" spans="1:24" ht="26.25" hidden="1" customHeight="1">
      <c r="A917" s="41" t="s">
        <v>22</v>
      </c>
      <c r="B917" s="41" t="s">
        <v>276</v>
      </c>
      <c r="C917" s="41" t="s">
        <v>1679</v>
      </c>
      <c r="D917" s="41" t="s">
        <v>29</v>
      </c>
      <c r="E917" s="41" t="s">
        <v>121</v>
      </c>
      <c r="F917" s="41" t="s">
        <v>1680</v>
      </c>
      <c r="G917" s="41" t="s">
        <v>1681</v>
      </c>
      <c r="H917" s="41" t="s">
        <v>1526</v>
      </c>
      <c r="I917" s="41" t="s">
        <v>1527</v>
      </c>
      <c r="J917" s="41" t="s">
        <v>1193</v>
      </c>
      <c r="K917" s="41" t="s">
        <v>206</v>
      </c>
      <c r="L917" s="41" t="s">
        <v>362</v>
      </c>
      <c r="M917" s="41" t="s">
        <v>88</v>
      </c>
      <c r="N917" s="42">
        <v>1580</v>
      </c>
      <c r="O917" s="42">
        <v>5</v>
      </c>
      <c r="P917" s="41" t="s">
        <v>199</v>
      </c>
      <c r="Q917" s="41" t="s">
        <v>101</v>
      </c>
      <c r="R917" s="41" t="s">
        <v>200</v>
      </c>
      <c r="S917" s="41" t="s">
        <v>1564</v>
      </c>
      <c r="T917" s="41" t="s">
        <v>202</v>
      </c>
      <c r="U917" s="41" t="s">
        <v>739</v>
      </c>
      <c r="V917" s="1"/>
      <c r="W917" s="1">
        <v>0</v>
      </c>
      <c r="X917" s="1">
        <v>0</v>
      </c>
    </row>
    <row r="918" spans="1:24" ht="26.25" hidden="1" customHeight="1">
      <c r="A918" s="41" t="s">
        <v>22</v>
      </c>
      <c r="B918" s="41" t="s">
        <v>276</v>
      </c>
      <c r="C918" s="41" t="s">
        <v>1679</v>
      </c>
      <c r="D918" s="41" t="s">
        <v>29</v>
      </c>
      <c r="E918" s="41" t="s">
        <v>1682</v>
      </c>
      <c r="F918" s="41" t="s">
        <v>286</v>
      </c>
      <c r="G918" s="41"/>
      <c r="H918" s="41" t="s">
        <v>1683</v>
      </c>
      <c r="I918" s="41" t="s">
        <v>1684</v>
      </c>
      <c r="J918" s="41" t="s">
        <v>1193</v>
      </c>
      <c r="K918" s="41" t="s">
        <v>206</v>
      </c>
      <c r="L918" s="41" t="s">
        <v>362</v>
      </c>
      <c r="M918" s="41" t="s">
        <v>88</v>
      </c>
      <c r="N918" s="42">
        <v>1586</v>
      </c>
      <c r="O918" s="42">
        <v>1</v>
      </c>
      <c r="P918" s="41" t="s">
        <v>215</v>
      </c>
      <c r="Q918" s="41" t="s">
        <v>90</v>
      </c>
      <c r="R918" s="41" t="s">
        <v>200</v>
      </c>
      <c r="S918" s="41" t="s">
        <v>1685</v>
      </c>
      <c r="T918" s="41" t="s">
        <v>202</v>
      </c>
      <c r="U918" s="41" t="s">
        <v>1686</v>
      </c>
      <c r="V918" s="1">
        <v>0</v>
      </c>
      <c r="W918" s="1">
        <v>0</v>
      </c>
      <c r="X918" s="1">
        <v>0</v>
      </c>
    </row>
    <row r="919" spans="1:24" ht="26.25" hidden="1" customHeight="1">
      <c r="A919" s="41" t="s">
        <v>22</v>
      </c>
      <c r="B919" s="41" t="s">
        <v>276</v>
      </c>
      <c r="C919" s="41" t="s">
        <v>1679</v>
      </c>
      <c r="D919" s="41" t="s">
        <v>30</v>
      </c>
      <c r="E919" s="41" t="s">
        <v>169</v>
      </c>
      <c r="F919" s="41" t="s">
        <v>1687</v>
      </c>
      <c r="G919" s="41"/>
      <c r="H919" s="41" t="s">
        <v>1526</v>
      </c>
      <c r="I919" s="41" t="s">
        <v>1527</v>
      </c>
      <c r="J919" s="41" t="s">
        <v>1193</v>
      </c>
      <c r="K919" s="41" t="s">
        <v>206</v>
      </c>
      <c r="L919" s="41" t="s">
        <v>362</v>
      </c>
      <c r="M919" s="41" t="s">
        <v>88</v>
      </c>
      <c r="N919" s="42">
        <v>1580</v>
      </c>
      <c r="O919" s="42">
        <v>3</v>
      </c>
      <c r="P919" s="41" t="s">
        <v>199</v>
      </c>
      <c r="Q919" s="41" t="s">
        <v>97</v>
      </c>
      <c r="R919" s="41" t="s">
        <v>200</v>
      </c>
      <c r="S919" s="41" t="s">
        <v>1539</v>
      </c>
      <c r="T919" s="41" t="s">
        <v>202</v>
      </c>
      <c r="U919" s="41" t="s">
        <v>1686</v>
      </c>
      <c r="V919" s="1">
        <v>97.899000000000001</v>
      </c>
      <c r="W919" s="1">
        <v>0</v>
      </c>
      <c r="X919" s="1">
        <v>0</v>
      </c>
    </row>
    <row r="920" spans="1:24" ht="26.25" hidden="1" customHeight="1">
      <c r="A920" s="41" t="s">
        <v>22</v>
      </c>
      <c r="B920" s="41" t="s">
        <v>276</v>
      </c>
      <c r="C920" s="41" t="s">
        <v>1679</v>
      </c>
      <c r="D920" s="41" t="s">
        <v>30</v>
      </c>
      <c r="E920" s="41" t="s">
        <v>169</v>
      </c>
      <c r="F920" s="41" t="s">
        <v>1687</v>
      </c>
      <c r="G920" s="41"/>
      <c r="H920" s="41" t="s">
        <v>1526</v>
      </c>
      <c r="I920" s="41" t="s">
        <v>1527</v>
      </c>
      <c r="J920" s="41" t="s">
        <v>1193</v>
      </c>
      <c r="K920" s="41" t="s">
        <v>206</v>
      </c>
      <c r="L920" s="41" t="s">
        <v>362</v>
      </c>
      <c r="M920" s="41" t="s">
        <v>165</v>
      </c>
      <c r="N920" s="42">
        <v>1715</v>
      </c>
      <c r="O920" s="42">
        <v>1</v>
      </c>
      <c r="P920" s="41" t="s">
        <v>82</v>
      </c>
      <c r="Q920" s="41" t="s">
        <v>97</v>
      </c>
      <c r="R920" s="41" t="s">
        <v>200</v>
      </c>
      <c r="S920" s="41" t="s">
        <v>1539</v>
      </c>
      <c r="T920" s="41" t="s">
        <v>202</v>
      </c>
      <c r="U920" s="41" t="s">
        <v>1686</v>
      </c>
      <c r="V920" s="1"/>
      <c r="W920" s="1">
        <v>97.899000000000001</v>
      </c>
      <c r="X920" s="1">
        <v>98</v>
      </c>
    </row>
    <row r="921" spans="1:24" ht="26.25" hidden="1" customHeight="1">
      <c r="A921" s="41" t="s">
        <v>22</v>
      </c>
      <c r="B921" s="41" t="s">
        <v>276</v>
      </c>
      <c r="C921" s="41" t="s">
        <v>1679</v>
      </c>
      <c r="D921" s="41" t="s">
        <v>10</v>
      </c>
      <c r="E921" s="41" t="s">
        <v>1688</v>
      </c>
      <c r="F921" s="41" t="s">
        <v>1689</v>
      </c>
      <c r="G921" s="41" t="s">
        <v>1690</v>
      </c>
      <c r="H921" s="41" t="s">
        <v>287</v>
      </c>
      <c r="I921" s="41" t="s">
        <v>315</v>
      </c>
      <c r="J921" s="41" t="s">
        <v>302</v>
      </c>
      <c r="K921" s="41" t="s">
        <v>303</v>
      </c>
      <c r="L921" s="41" t="s">
        <v>362</v>
      </c>
      <c r="M921" s="41" t="s">
        <v>88</v>
      </c>
      <c r="N921" s="42">
        <v>1580</v>
      </c>
      <c r="O921" s="42">
        <v>2</v>
      </c>
      <c r="P921" s="41" t="s">
        <v>560</v>
      </c>
      <c r="Q921" s="41" t="s">
        <v>101</v>
      </c>
      <c r="R921" s="41" t="s">
        <v>200</v>
      </c>
      <c r="S921" s="41" t="s">
        <v>252</v>
      </c>
      <c r="T921" s="41" t="s">
        <v>202</v>
      </c>
      <c r="U921" s="41" t="s">
        <v>771</v>
      </c>
      <c r="V921" s="1">
        <v>102.72</v>
      </c>
      <c r="W921" s="1">
        <v>101.19799999999999</v>
      </c>
      <c r="X921" s="1">
        <v>0</v>
      </c>
    </row>
    <row r="922" spans="1:24" ht="26.25" hidden="1" customHeight="1">
      <c r="A922" s="41" t="s">
        <v>22</v>
      </c>
      <c r="B922" s="41" t="s">
        <v>276</v>
      </c>
      <c r="C922" s="41" t="s">
        <v>1679</v>
      </c>
      <c r="D922" s="41" t="s">
        <v>10</v>
      </c>
      <c r="E922" s="41" t="s">
        <v>1688</v>
      </c>
      <c r="F922" s="41" t="s">
        <v>1689</v>
      </c>
      <c r="G922" s="41" t="s">
        <v>1690</v>
      </c>
      <c r="H922" s="41" t="s">
        <v>287</v>
      </c>
      <c r="I922" s="41" t="s">
        <v>315</v>
      </c>
      <c r="J922" s="41" t="s">
        <v>302</v>
      </c>
      <c r="K922" s="41" t="s">
        <v>303</v>
      </c>
      <c r="L922" s="41" t="s">
        <v>362</v>
      </c>
      <c r="M922" s="41" t="s">
        <v>88</v>
      </c>
      <c r="N922" s="42">
        <v>1580</v>
      </c>
      <c r="O922" s="42">
        <v>4</v>
      </c>
      <c r="P922" s="41" t="s">
        <v>199</v>
      </c>
      <c r="Q922" s="41" t="s">
        <v>101</v>
      </c>
      <c r="R922" s="41" t="s">
        <v>200</v>
      </c>
      <c r="S922" s="41" t="s">
        <v>252</v>
      </c>
      <c r="T922" s="41" t="s">
        <v>202</v>
      </c>
      <c r="U922" s="41" t="s">
        <v>771</v>
      </c>
      <c r="V922" s="1">
        <v>0</v>
      </c>
      <c r="W922" s="1">
        <v>0</v>
      </c>
      <c r="X922" s="1">
        <v>0</v>
      </c>
    </row>
    <row r="923" spans="1:24" ht="26.25" hidden="1" customHeight="1">
      <c r="A923" s="41" t="s">
        <v>22</v>
      </c>
      <c r="B923" s="41" t="s">
        <v>276</v>
      </c>
      <c r="C923" s="41" t="s">
        <v>1691</v>
      </c>
      <c r="D923" s="41" t="s">
        <v>31</v>
      </c>
      <c r="E923" s="41" t="s">
        <v>31</v>
      </c>
      <c r="F923" s="41" t="s">
        <v>1692</v>
      </c>
      <c r="G923" s="41" t="s">
        <v>1693</v>
      </c>
      <c r="H923" s="41" t="s">
        <v>1446</v>
      </c>
      <c r="I923" s="41" t="s">
        <v>31</v>
      </c>
      <c r="J923" s="41" t="s">
        <v>302</v>
      </c>
      <c r="K923" s="41" t="s">
        <v>303</v>
      </c>
      <c r="L923" s="41" t="s">
        <v>1694</v>
      </c>
      <c r="M923" s="41" t="s">
        <v>88</v>
      </c>
      <c r="N923" s="42">
        <v>1666</v>
      </c>
      <c r="O923" s="42">
        <v>1</v>
      </c>
      <c r="P923" s="41" t="s">
        <v>82</v>
      </c>
      <c r="Q923" s="41" t="s">
        <v>90</v>
      </c>
      <c r="R923" s="41" t="s">
        <v>200</v>
      </c>
      <c r="S923" s="41" t="s">
        <v>252</v>
      </c>
      <c r="T923" s="41" t="s">
        <v>202</v>
      </c>
      <c r="U923" s="41" t="s">
        <v>203</v>
      </c>
      <c r="V923" s="1">
        <v>55.66</v>
      </c>
      <c r="W923" s="1">
        <v>55.66</v>
      </c>
      <c r="X923" s="1">
        <v>55.66</v>
      </c>
    </row>
    <row r="924" spans="1:24" ht="26.25" hidden="1" customHeight="1">
      <c r="A924" s="41" t="s">
        <v>22</v>
      </c>
      <c r="B924" s="41" t="s">
        <v>276</v>
      </c>
      <c r="C924" s="41" t="s">
        <v>1691</v>
      </c>
      <c r="D924" s="41" t="s">
        <v>32</v>
      </c>
      <c r="E924" s="41" t="s">
        <v>32</v>
      </c>
      <c r="F924" s="41" t="s">
        <v>1695</v>
      </c>
      <c r="G924" s="41" t="s">
        <v>1696</v>
      </c>
      <c r="H924" s="41" t="s">
        <v>1446</v>
      </c>
      <c r="I924" s="41" t="s">
        <v>1697</v>
      </c>
      <c r="J924" s="41" t="s">
        <v>575</v>
      </c>
      <c r="K924" s="41" t="s">
        <v>660</v>
      </c>
      <c r="L924" s="41" t="s">
        <v>362</v>
      </c>
      <c r="M924" s="41" t="s">
        <v>88</v>
      </c>
      <c r="N924" s="42">
        <v>1676</v>
      </c>
      <c r="O924" s="42">
        <v>1</v>
      </c>
      <c r="P924" s="41" t="s">
        <v>82</v>
      </c>
      <c r="Q924" s="41" t="s">
        <v>101</v>
      </c>
      <c r="R924" s="41" t="s">
        <v>863</v>
      </c>
      <c r="S924" s="41" t="s">
        <v>1528</v>
      </c>
      <c r="T924" s="41" t="s">
        <v>202</v>
      </c>
      <c r="U924" s="41" t="s">
        <v>1503</v>
      </c>
      <c r="V924" s="1">
        <v>61.616</v>
      </c>
      <c r="W924" s="1">
        <v>61.616</v>
      </c>
      <c r="X924" s="1">
        <v>39.866</v>
      </c>
    </row>
    <row r="925" spans="1:24" ht="26.25" hidden="1" customHeight="1">
      <c r="A925" s="41" t="s">
        <v>22</v>
      </c>
      <c r="B925" s="41" t="s">
        <v>276</v>
      </c>
      <c r="C925" s="41" t="s">
        <v>775</v>
      </c>
      <c r="D925" s="41" t="s">
        <v>23</v>
      </c>
      <c r="E925" s="41" t="s">
        <v>23</v>
      </c>
      <c r="F925" s="41" t="s">
        <v>1698</v>
      </c>
      <c r="G925" s="41" t="s">
        <v>1699</v>
      </c>
      <c r="H925" s="41" t="s">
        <v>360</v>
      </c>
      <c r="I925" s="41" t="s">
        <v>424</v>
      </c>
      <c r="J925" s="41" t="s">
        <v>1193</v>
      </c>
      <c r="K925" s="41" t="s">
        <v>206</v>
      </c>
      <c r="L925" s="41" t="s">
        <v>362</v>
      </c>
      <c r="M925" s="41" t="s">
        <v>88</v>
      </c>
      <c r="N925" s="42">
        <v>1573</v>
      </c>
      <c r="O925" s="42">
        <v>1</v>
      </c>
      <c r="P925" s="41" t="s">
        <v>82</v>
      </c>
      <c r="Q925" s="41" t="s">
        <v>90</v>
      </c>
      <c r="R925" s="41" t="s">
        <v>23</v>
      </c>
      <c r="S925" s="41" t="s">
        <v>1541</v>
      </c>
      <c r="T925" s="41" t="s">
        <v>202</v>
      </c>
      <c r="U925" s="41" t="s">
        <v>1700</v>
      </c>
      <c r="V925" s="1">
        <v>110</v>
      </c>
      <c r="W925" s="1">
        <v>112.072</v>
      </c>
      <c r="X925" s="1">
        <v>112.072</v>
      </c>
    </row>
    <row r="926" spans="1:24" ht="26.25" hidden="1" customHeight="1">
      <c r="A926" s="41" t="s">
        <v>22</v>
      </c>
      <c r="B926" s="41" t="s">
        <v>276</v>
      </c>
      <c r="C926" s="41" t="s">
        <v>775</v>
      </c>
      <c r="D926" s="41" t="s">
        <v>23</v>
      </c>
      <c r="E926" s="41" t="s">
        <v>23</v>
      </c>
      <c r="F926" s="41" t="s">
        <v>1698</v>
      </c>
      <c r="G926" s="41" t="s">
        <v>1699</v>
      </c>
      <c r="H926" s="41" t="s">
        <v>360</v>
      </c>
      <c r="I926" s="41" t="s">
        <v>424</v>
      </c>
      <c r="J926" s="41" t="s">
        <v>1193</v>
      </c>
      <c r="K926" s="41" t="s">
        <v>206</v>
      </c>
      <c r="L926" s="41" t="s">
        <v>362</v>
      </c>
      <c r="M926" s="41" t="s">
        <v>165</v>
      </c>
      <c r="N926" s="42">
        <v>1716</v>
      </c>
      <c r="O926" s="42">
        <v>1</v>
      </c>
      <c r="P926" s="41" t="s">
        <v>199</v>
      </c>
      <c r="Q926" s="41" t="s">
        <v>90</v>
      </c>
      <c r="R926" s="41" t="s">
        <v>23</v>
      </c>
      <c r="S926" s="41" t="s">
        <v>1541</v>
      </c>
      <c r="T926" s="41" t="s">
        <v>202</v>
      </c>
      <c r="U926" s="41" t="s">
        <v>1700</v>
      </c>
      <c r="V926" s="1"/>
      <c r="W926" s="1">
        <v>0</v>
      </c>
      <c r="X926" s="1">
        <v>0</v>
      </c>
    </row>
    <row r="927" spans="1:24" ht="26.25" hidden="1" customHeight="1">
      <c r="A927" s="41" t="s">
        <v>22</v>
      </c>
      <c r="B927" s="41" t="s">
        <v>276</v>
      </c>
      <c r="C927" s="41" t="s">
        <v>775</v>
      </c>
      <c r="D927" s="41" t="s">
        <v>23</v>
      </c>
      <c r="E927" s="41" t="s">
        <v>1701</v>
      </c>
      <c r="F927" s="41" t="s">
        <v>1702</v>
      </c>
      <c r="G927" s="41"/>
      <c r="H927" s="41" t="s">
        <v>360</v>
      </c>
      <c r="I927" s="41" t="s">
        <v>424</v>
      </c>
      <c r="J927" s="41" t="s">
        <v>1193</v>
      </c>
      <c r="K927" s="41" t="s">
        <v>206</v>
      </c>
      <c r="L927" s="41" t="s">
        <v>362</v>
      </c>
      <c r="M927" s="41" t="s">
        <v>88</v>
      </c>
      <c r="N927" s="42">
        <v>1573</v>
      </c>
      <c r="O927" s="42">
        <v>2</v>
      </c>
      <c r="P927" s="41" t="s">
        <v>215</v>
      </c>
      <c r="Q927" s="41" t="s">
        <v>90</v>
      </c>
      <c r="R927" s="41" t="s">
        <v>23</v>
      </c>
      <c r="S927" s="41" t="s">
        <v>1541</v>
      </c>
      <c r="T927" s="41" t="s">
        <v>202</v>
      </c>
      <c r="U927" s="41" t="s">
        <v>1700</v>
      </c>
      <c r="V927" s="1">
        <v>0</v>
      </c>
      <c r="W927" s="1">
        <v>0</v>
      </c>
      <c r="X927" s="1">
        <v>0</v>
      </c>
    </row>
    <row r="928" spans="1:24" ht="26.25" hidden="1" customHeight="1">
      <c r="A928" s="41" t="s">
        <v>22</v>
      </c>
      <c r="B928" s="41" t="s">
        <v>276</v>
      </c>
      <c r="C928" s="41" t="s">
        <v>775</v>
      </c>
      <c r="D928" s="41" t="s">
        <v>23</v>
      </c>
      <c r="E928" s="41" t="s">
        <v>1703</v>
      </c>
      <c r="F928" s="41" t="s">
        <v>1704</v>
      </c>
      <c r="G928" s="41"/>
      <c r="H928" s="41" t="s">
        <v>360</v>
      </c>
      <c r="I928" s="41" t="s">
        <v>424</v>
      </c>
      <c r="J928" s="41" t="s">
        <v>1193</v>
      </c>
      <c r="K928" s="41" t="s">
        <v>206</v>
      </c>
      <c r="L928" s="41" t="s">
        <v>362</v>
      </c>
      <c r="M928" s="41" t="s">
        <v>88</v>
      </c>
      <c r="N928" s="42">
        <v>1573</v>
      </c>
      <c r="O928" s="42">
        <v>3</v>
      </c>
      <c r="P928" s="41" t="s">
        <v>215</v>
      </c>
      <c r="Q928" s="41" t="s">
        <v>90</v>
      </c>
      <c r="R928" s="41" t="s">
        <v>23</v>
      </c>
      <c r="S928" s="41" t="s">
        <v>1541</v>
      </c>
      <c r="T928" s="41" t="s">
        <v>202</v>
      </c>
      <c r="U928" s="41" t="s">
        <v>1700</v>
      </c>
      <c r="V928" s="1">
        <v>0</v>
      </c>
      <c r="W928" s="1">
        <v>0</v>
      </c>
      <c r="X928" s="1">
        <v>0</v>
      </c>
    </row>
    <row r="929" spans="1:24" ht="26.25" hidden="1" customHeight="1">
      <c r="A929" s="41" t="s">
        <v>22</v>
      </c>
      <c r="B929" s="41" t="s">
        <v>276</v>
      </c>
      <c r="C929" s="41" t="s">
        <v>775</v>
      </c>
      <c r="D929" s="41" t="s">
        <v>26</v>
      </c>
      <c r="E929" s="41" t="s">
        <v>26</v>
      </c>
      <c r="F929" s="41" t="s">
        <v>1705</v>
      </c>
      <c r="G929" s="41" t="s">
        <v>1706</v>
      </c>
      <c r="H929" s="41" t="s">
        <v>360</v>
      </c>
      <c r="I929" s="41" t="s">
        <v>361</v>
      </c>
      <c r="J929" s="41" t="s">
        <v>1193</v>
      </c>
      <c r="K929" s="41" t="s">
        <v>206</v>
      </c>
      <c r="L929" s="41" t="s">
        <v>362</v>
      </c>
      <c r="M929" s="41" t="s">
        <v>88</v>
      </c>
      <c r="N929" s="42">
        <v>1686</v>
      </c>
      <c r="O929" s="42">
        <v>1</v>
      </c>
      <c r="P929" s="41" t="s">
        <v>82</v>
      </c>
      <c r="Q929" s="41" t="s">
        <v>101</v>
      </c>
      <c r="R929" s="41" t="s">
        <v>200</v>
      </c>
      <c r="S929" s="41" t="s">
        <v>252</v>
      </c>
      <c r="T929" s="41" t="s">
        <v>202</v>
      </c>
      <c r="U929" s="41" t="s">
        <v>203</v>
      </c>
      <c r="V929" s="1">
        <v>70.391000000000005</v>
      </c>
      <c r="W929" s="1">
        <v>70.391000000000005</v>
      </c>
      <c r="X929" s="1">
        <v>52</v>
      </c>
    </row>
    <row r="930" spans="1:24" ht="26.25" hidden="1" customHeight="1">
      <c r="A930" s="41" t="s">
        <v>22</v>
      </c>
      <c r="B930" s="41" t="s">
        <v>276</v>
      </c>
      <c r="C930" s="41" t="s">
        <v>775</v>
      </c>
      <c r="D930" s="41" t="s">
        <v>27</v>
      </c>
      <c r="E930" s="41" t="s">
        <v>27</v>
      </c>
      <c r="F930" s="41" t="s">
        <v>1707</v>
      </c>
      <c r="G930" s="41" t="s">
        <v>1708</v>
      </c>
      <c r="H930" s="41" t="s">
        <v>360</v>
      </c>
      <c r="I930" s="41" t="s">
        <v>565</v>
      </c>
      <c r="J930" s="41" t="s">
        <v>302</v>
      </c>
      <c r="K930" s="41" t="s">
        <v>303</v>
      </c>
      <c r="L930" s="41" t="s">
        <v>362</v>
      </c>
      <c r="M930" s="41" t="s">
        <v>88</v>
      </c>
      <c r="N930" s="42">
        <v>1578</v>
      </c>
      <c r="O930" s="42">
        <v>1</v>
      </c>
      <c r="P930" s="41" t="s">
        <v>82</v>
      </c>
      <c r="Q930" s="41" t="s">
        <v>101</v>
      </c>
      <c r="R930" s="41" t="s">
        <v>200</v>
      </c>
      <c r="S930" s="41" t="s">
        <v>252</v>
      </c>
      <c r="T930" s="41" t="s">
        <v>202</v>
      </c>
      <c r="U930" s="41" t="s">
        <v>203</v>
      </c>
      <c r="V930" s="1">
        <v>62.551000000000002</v>
      </c>
      <c r="W930" s="1">
        <v>62.551000000000002</v>
      </c>
      <c r="X930" s="1">
        <v>12.624000000000001</v>
      </c>
    </row>
    <row r="931" spans="1:24" ht="26.25" hidden="1" customHeight="1">
      <c r="A931" s="41" t="s">
        <v>22</v>
      </c>
      <c r="B931" s="41" t="s">
        <v>276</v>
      </c>
      <c r="C931" s="41" t="s">
        <v>775</v>
      </c>
      <c r="D931" s="41" t="s">
        <v>28</v>
      </c>
      <c r="E931" s="41" t="s">
        <v>123</v>
      </c>
      <c r="F931" s="41" t="s">
        <v>1709</v>
      </c>
      <c r="G931" s="41" t="s">
        <v>1710</v>
      </c>
      <c r="H931" s="41" t="s">
        <v>360</v>
      </c>
      <c r="I931" s="41" t="s">
        <v>565</v>
      </c>
      <c r="J931" s="41" t="s">
        <v>302</v>
      </c>
      <c r="K931" s="41" t="s">
        <v>303</v>
      </c>
      <c r="L931" s="41" t="s">
        <v>362</v>
      </c>
      <c r="M931" s="41" t="s">
        <v>88</v>
      </c>
      <c r="N931" s="42">
        <v>1581</v>
      </c>
      <c r="O931" s="42">
        <v>1</v>
      </c>
      <c r="P931" s="41" t="s">
        <v>82</v>
      </c>
      <c r="Q931" s="41" t="s">
        <v>101</v>
      </c>
      <c r="R931" s="41" t="s">
        <v>200</v>
      </c>
      <c r="S931" s="41" t="s">
        <v>252</v>
      </c>
      <c r="T931" s="41" t="s">
        <v>202</v>
      </c>
      <c r="U931" s="41" t="s">
        <v>203</v>
      </c>
      <c r="V931" s="1">
        <v>66.581999999999994</v>
      </c>
      <c r="W931" s="1">
        <v>66.581999999999994</v>
      </c>
      <c r="X931" s="1">
        <v>77.736999999999995</v>
      </c>
    </row>
    <row r="932" spans="1:24" ht="26.25" hidden="1" customHeight="1">
      <c r="A932" s="41" t="s">
        <v>22</v>
      </c>
      <c r="B932" s="41" t="s">
        <v>276</v>
      </c>
      <c r="C932" s="41" t="s">
        <v>775</v>
      </c>
      <c r="D932" s="41" t="s">
        <v>28</v>
      </c>
      <c r="E932" s="41" t="s">
        <v>123</v>
      </c>
      <c r="F932" s="41" t="s">
        <v>1709</v>
      </c>
      <c r="G932" s="41" t="s">
        <v>1710</v>
      </c>
      <c r="H932" s="41" t="s">
        <v>360</v>
      </c>
      <c r="I932" s="41" t="s">
        <v>565</v>
      </c>
      <c r="J932" s="41" t="s">
        <v>302</v>
      </c>
      <c r="K932" s="41" t="s">
        <v>303</v>
      </c>
      <c r="L932" s="41" t="s">
        <v>362</v>
      </c>
      <c r="M932" s="41" t="s">
        <v>88</v>
      </c>
      <c r="N932" s="42">
        <v>1581</v>
      </c>
      <c r="O932" s="42">
        <v>2</v>
      </c>
      <c r="P932" s="41" t="s">
        <v>199</v>
      </c>
      <c r="Q932" s="41" t="s">
        <v>101</v>
      </c>
      <c r="R932" s="41" t="s">
        <v>200</v>
      </c>
      <c r="S932" s="41" t="s">
        <v>252</v>
      </c>
      <c r="T932" s="41" t="s">
        <v>202</v>
      </c>
      <c r="U932" s="41" t="s">
        <v>739</v>
      </c>
      <c r="V932" s="1"/>
      <c r="W932" s="1">
        <v>0</v>
      </c>
      <c r="X932" s="1">
        <v>0</v>
      </c>
    </row>
    <row r="933" spans="1:24" ht="26.25" hidden="1" customHeight="1">
      <c r="A933" s="41" t="s">
        <v>22</v>
      </c>
      <c r="B933" s="41" t="s">
        <v>276</v>
      </c>
      <c r="C933" s="41" t="s">
        <v>775</v>
      </c>
      <c r="D933" s="41" t="s">
        <v>29</v>
      </c>
      <c r="E933" s="41" t="s">
        <v>120</v>
      </c>
      <c r="F933" s="41" t="s">
        <v>1711</v>
      </c>
      <c r="G933" s="41" t="s">
        <v>1712</v>
      </c>
      <c r="H933" s="41" t="s">
        <v>360</v>
      </c>
      <c r="I933" s="41" t="s">
        <v>424</v>
      </c>
      <c r="J933" s="41" t="s">
        <v>1193</v>
      </c>
      <c r="K933" s="41" t="s">
        <v>206</v>
      </c>
      <c r="L933" s="41" t="s">
        <v>362</v>
      </c>
      <c r="M933" s="41" t="s">
        <v>88</v>
      </c>
      <c r="N933" s="42">
        <v>1582</v>
      </c>
      <c r="O933" s="42">
        <v>1</v>
      </c>
      <c r="P933" s="41" t="s">
        <v>82</v>
      </c>
      <c r="Q933" s="41" t="s">
        <v>101</v>
      </c>
      <c r="R933" s="41" t="s">
        <v>200</v>
      </c>
      <c r="S933" s="41" t="s">
        <v>1685</v>
      </c>
      <c r="T933" s="41" t="s">
        <v>202</v>
      </c>
      <c r="U933" s="41" t="s">
        <v>790</v>
      </c>
      <c r="V933" s="1">
        <v>4.9669999999999996</v>
      </c>
      <c r="W933" s="1">
        <v>4.9669999999999996</v>
      </c>
      <c r="X933" s="1">
        <v>0.48199999999999998</v>
      </c>
    </row>
    <row r="934" spans="1:24" ht="26.25" hidden="1" customHeight="1">
      <c r="A934" s="41" t="s">
        <v>22</v>
      </c>
      <c r="B934" s="41" t="s">
        <v>276</v>
      </c>
      <c r="C934" s="41" t="s">
        <v>775</v>
      </c>
      <c r="D934" s="41" t="s">
        <v>30</v>
      </c>
      <c r="E934" s="41" t="s">
        <v>166</v>
      </c>
      <c r="F934" s="41" t="s">
        <v>1713</v>
      </c>
      <c r="G934" s="41" t="s">
        <v>1714</v>
      </c>
      <c r="H934" s="41" t="s">
        <v>360</v>
      </c>
      <c r="I934" s="41" t="s">
        <v>424</v>
      </c>
      <c r="J934" s="41" t="s">
        <v>1193</v>
      </c>
      <c r="K934" s="41" t="s">
        <v>206</v>
      </c>
      <c r="L934" s="41" t="s">
        <v>362</v>
      </c>
      <c r="M934" s="41" t="s">
        <v>88</v>
      </c>
      <c r="N934" s="42">
        <v>1577</v>
      </c>
      <c r="O934" s="42">
        <v>3</v>
      </c>
      <c r="P934" s="41" t="s">
        <v>560</v>
      </c>
      <c r="Q934" s="41" t="s">
        <v>97</v>
      </c>
      <c r="R934" s="41" t="s">
        <v>200</v>
      </c>
      <c r="S934" s="41" t="s">
        <v>1539</v>
      </c>
      <c r="T934" s="41" t="s">
        <v>202</v>
      </c>
      <c r="U934" s="41" t="s">
        <v>1700</v>
      </c>
      <c r="V934" s="1">
        <v>194.22800000000001</v>
      </c>
      <c r="W934" s="1">
        <v>135.767</v>
      </c>
      <c r="X934" s="1">
        <v>0</v>
      </c>
    </row>
    <row r="935" spans="1:24" ht="26.25" hidden="1" customHeight="1">
      <c r="A935" s="41" t="s">
        <v>22</v>
      </c>
      <c r="B935" s="41" t="s">
        <v>276</v>
      </c>
      <c r="C935" s="41" t="s">
        <v>775</v>
      </c>
      <c r="D935" s="41" t="s">
        <v>30</v>
      </c>
      <c r="E935" s="41" t="s">
        <v>166</v>
      </c>
      <c r="F935" s="41" t="s">
        <v>1713</v>
      </c>
      <c r="G935" s="41" t="s">
        <v>1714</v>
      </c>
      <c r="H935" s="41" t="s">
        <v>360</v>
      </c>
      <c r="I935" s="41" t="s">
        <v>424</v>
      </c>
      <c r="J935" s="41" t="s">
        <v>1193</v>
      </c>
      <c r="K935" s="41" t="s">
        <v>206</v>
      </c>
      <c r="L935" s="41" t="s">
        <v>362</v>
      </c>
      <c r="M935" s="41" t="s">
        <v>165</v>
      </c>
      <c r="N935" s="42">
        <v>1716</v>
      </c>
      <c r="O935" s="42">
        <v>2</v>
      </c>
      <c r="P935" s="41" t="s">
        <v>82</v>
      </c>
      <c r="Q935" s="41" t="s">
        <v>97</v>
      </c>
      <c r="R935" s="41" t="s">
        <v>200</v>
      </c>
      <c r="S935" s="41" t="s">
        <v>1539</v>
      </c>
      <c r="T935" s="41" t="s">
        <v>202</v>
      </c>
      <c r="U935" s="41" t="s">
        <v>1700</v>
      </c>
      <c r="V935" s="1"/>
      <c r="W935" s="1">
        <v>58.460999999999999</v>
      </c>
      <c r="X935" s="1">
        <v>125</v>
      </c>
    </row>
    <row r="936" spans="1:24" ht="26.25" hidden="1" customHeight="1">
      <c r="A936" s="41" t="s">
        <v>22</v>
      </c>
      <c r="B936" s="41" t="s">
        <v>276</v>
      </c>
      <c r="C936" s="41" t="s">
        <v>775</v>
      </c>
      <c r="D936" s="41" t="s">
        <v>30</v>
      </c>
      <c r="E936" s="41" t="s">
        <v>167</v>
      </c>
      <c r="F936" s="41" t="s">
        <v>1715</v>
      </c>
      <c r="G936" s="41"/>
      <c r="H936" s="41" t="s">
        <v>360</v>
      </c>
      <c r="I936" s="41" t="s">
        <v>1716</v>
      </c>
      <c r="J936" s="41" t="s">
        <v>1193</v>
      </c>
      <c r="K936" s="41" t="s">
        <v>206</v>
      </c>
      <c r="L936" s="41" t="s">
        <v>362</v>
      </c>
      <c r="M936" s="41" t="s">
        <v>88</v>
      </c>
      <c r="N936" s="42">
        <v>1577</v>
      </c>
      <c r="O936" s="42">
        <v>4</v>
      </c>
      <c r="P936" s="41" t="s">
        <v>199</v>
      </c>
      <c r="Q936" s="41" t="s">
        <v>97</v>
      </c>
      <c r="R936" s="41" t="s">
        <v>200</v>
      </c>
      <c r="S936" s="41" t="s">
        <v>1539</v>
      </c>
      <c r="T936" s="41" t="s">
        <v>202</v>
      </c>
      <c r="U936" s="41" t="s">
        <v>1700</v>
      </c>
      <c r="V936" s="1">
        <v>65.578000000000003</v>
      </c>
      <c r="W936" s="1">
        <v>0</v>
      </c>
      <c r="X936" s="1">
        <v>0</v>
      </c>
    </row>
    <row r="937" spans="1:24" ht="26.25" hidden="1" customHeight="1">
      <c r="A937" s="41" t="s">
        <v>22</v>
      </c>
      <c r="B937" s="41" t="s">
        <v>276</v>
      </c>
      <c r="C937" s="41" t="s">
        <v>775</v>
      </c>
      <c r="D937" s="41" t="s">
        <v>30</v>
      </c>
      <c r="E937" s="41" t="s">
        <v>167</v>
      </c>
      <c r="F937" s="41" t="s">
        <v>1715</v>
      </c>
      <c r="G937" s="41"/>
      <c r="H937" s="41" t="s">
        <v>360</v>
      </c>
      <c r="I937" s="41" t="s">
        <v>424</v>
      </c>
      <c r="J937" s="41" t="s">
        <v>1193</v>
      </c>
      <c r="K937" s="41" t="s">
        <v>206</v>
      </c>
      <c r="L937" s="41" t="s">
        <v>362</v>
      </c>
      <c r="M937" s="41" t="s">
        <v>165</v>
      </c>
      <c r="N937" s="42">
        <v>1716</v>
      </c>
      <c r="O937" s="42">
        <v>3</v>
      </c>
      <c r="P937" s="41" t="s">
        <v>82</v>
      </c>
      <c r="Q937" s="41" t="s">
        <v>97</v>
      </c>
      <c r="R937" s="41" t="s">
        <v>200</v>
      </c>
      <c r="S937" s="41" t="s">
        <v>1539</v>
      </c>
      <c r="T937" s="41" t="s">
        <v>202</v>
      </c>
      <c r="U937" s="41" t="s">
        <v>1700</v>
      </c>
      <c r="V937" s="1"/>
      <c r="W937" s="1">
        <v>65.578000000000003</v>
      </c>
      <c r="X937" s="1">
        <v>117.54300000000001</v>
      </c>
    </row>
    <row r="938" spans="1:24" ht="26.25" hidden="1" customHeight="1">
      <c r="A938" s="41" t="s">
        <v>22</v>
      </c>
      <c r="B938" s="41" t="s">
        <v>276</v>
      </c>
      <c r="C938" s="41" t="s">
        <v>775</v>
      </c>
      <c r="D938" s="41" t="s">
        <v>30</v>
      </c>
      <c r="E938" s="41" t="s">
        <v>1717</v>
      </c>
      <c r="F938" s="41" t="s">
        <v>286</v>
      </c>
      <c r="G938" s="41"/>
      <c r="H938" s="41" t="s">
        <v>360</v>
      </c>
      <c r="I938" s="41" t="s">
        <v>1718</v>
      </c>
      <c r="J938" s="41" t="s">
        <v>1193</v>
      </c>
      <c r="K938" s="41" t="s">
        <v>206</v>
      </c>
      <c r="L938" s="41" t="s">
        <v>362</v>
      </c>
      <c r="M938" s="41" t="s">
        <v>88</v>
      </c>
      <c r="N938" s="42">
        <v>1577</v>
      </c>
      <c r="O938" s="42">
        <v>5</v>
      </c>
      <c r="P938" s="41" t="s">
        <v>199</v>
      </c>
      <c r="Q938" s="41" t="s">
        <v>97</v>
      </c>
      <c r="R938" s="41" t="s">
        <v>200</v>
      </c>
      <c r="S938" s="41" t="s">
        <v>1539</v>
      </c>
      <c r="T938" s="41" t="s">
        <v>202</v>
      </c>
      <c r="U938" s="41" t="s">
        <v>1686</v>
      </c>
      <c r="V938" s="1">
        <v>0</v>
      </c>
      <c r="W938" s="1">
        <v>0</v>
      </c>
      <c r="X938" s="1">
        <v>0</v>
      </c>
    </row>
    <row r="939" spans="1:24" ht="26.25" hidden="1" customHeight="1">
      <c r="A939" s="41" t="s">
        <v>22</v>
      </c>
      <c r="B939" s="41" t="s">
        <v>276</v>
      </c>
      <c r="C939" s="41" t="s">
        <v>775</v>
      </c>
      <c r="D939" s="41" t="s">
        <v>10</v>
      </c>
      <c r="E939" s="41" t="s">
        <v>1719</v>
      </c>
      <c r="F939" s="41" t="s">
        <v>1720</v>
      </c>
      <c r="G939" s="41"/>
      <c r="H939" s="41" t="s">
        <v>360</v>
      </c>
      <c r="I939" s="41" t="s">
        <v>565</v>
      </c>
      <c r="J939" s="41" t="s">
        <v>302</v>
      </c>
      <c r="K939" s="41" t="s">
        <v>303</v>
      </c>
      <c r="L939" s="41" t="s">
        <v>362</v>
      </c>
      <c r="M939" s="41" t="s">
        <v>88</v>
      </c>
      <c r="N939" s="42">
        <v>1686</v>
      </c>
      <c r="O939" s="42">
        <v>2</v>
      </c>
      <c r="P939" s="41" t="s">
        <v>199</v>
      </c>
      <c r="Q939" s="41" t="s">
        <v>101</v>
      </c>
      <c r="R939" s="41" t="s">
        <v>200</v>
      </c>
      <c r="S939" s="41" t="s">
        <v>252</v>
      </c>
      <c r="T939" s="41" t="s">
        <v>202</v>
      </c>
      <c r="U939" s="41" t="s">
        <v>739</v>
      </c>
      <c r="V939" s="1"/>
      <c r="W939" s="1">
        <v>0</v>
      </c>
      <c r="X939" s="1">
        <v>0</v>
      </c>
    </row>
    <row r="940" spans="1:24" ht="26.25" hidden="1" customHeight="1">
      <c r="A940" s="41" t="s">
        <v>22</v>
      </c>
      <c r="B940" s="41" t="s">
        <v>276</v>
      </c>
      <c r="C940" s="41" t="s">
        <v>775</v>
      </c>
      <c r="D940" s="41" t="s">
        <v>10</v>
      </c>
      <c r="E940" s="41" t="s">
        <v>1721</v>
      </c>
      <c r="F940" s="41" t="s">
        <v>286</v>
      </c>
      <c r="G940" s="41"/>
      <c r="H940" s="41" t="s">
        <v>287</v>
      </c>
      <c r="I940" s="41" t="s">
        <v>315</v>
      </c>
      <c r="J940" s="41" t="s">
        <v>1462</v>
      </c>
      <c r="K940" s="41" t="s">
        <v>660</v>
      </c>
      <c r="L940" s="41" t="s">
        <v>362</v>
      </c>
      <c r="M940" s="41" t="s">
        <v>316</v>
      </c>
      <c r="N940" s="42">
        <v>1677</v>
      </c>
      <c r="O940" s="42">
        <v>2</v>
      </c>
      <c r="P940" s="41" t="s">
        <v>82</v>
      </c>
      <c r="Q940" s="41" t="s">
        <v>101</v>
      </c>
      <c r="R940" s="41" t="s">
        <v>200</v>
      </c>
      <c r="S940" s="41" t="s">
        <v>252</v>
      </c>
      <c r="T940" s="41" t="s">
        <v>202</v>
      </c>
      <c r="U940" s="41" t="s">
        <v>1722</v>
      </c>
      <c r="V940" s="1"/>
      <c r="W940" s="1">
        <v>4.226</v>
      </c>
      <c r="X940" s="1">
        <v>4.226</v>
      </c>
    </row>
    <row r="941" spans="1:24" ht="26.25" hidden="1" customHeight="1">
      <c r="A941" s="41" t="s">
        <v>22</v>
      </c>
      <c r="B941" s="41" t="s">
        <v>276</v>
      </c>
      <c r="C941" s="41" t="s">
        <v>775</v>
      </c>
      <c r="D941" s="41" t="s">
        <v>10</v>
      </c>
      <c r="E941" s="41" t="s">
        <v>1688</v>
      </c>
      <c r="F941" s="41" t="s">
        <v>1689</v>
      </c>
      <c r="G941" s="41" t="s">
        <v>1690</v>
      </c>
      <c r="H941" s="41" t="s">
        <v>287</v>
      </c>
      <c r="I941" s="41" t="s">
        <v>315</v>
      </c>
      <c r="J941" s="41" t="s">
        <v>302</v>
      </c>
      <c r="K941" s="41" t="s">
        <v>303</v>
      </c>
      <c r="L941" s="41" t="s">
        <v>362</v>
      </c>
      <c r="M941" s="41" t="s">
        <v>88</v>
      </c>
      <c r="N941" s="42">
        <v>1576</v>
      </c>
      <c r="O941" s="42">
        <v>1</v>
      </c>
      <c r="P941" s="41" t="s">
        <v>560</v>
      </c>
      <c r="Q941" s="41" t="s">
        <v>101</v>
      </c>
      <c r="R941" s="41" t="s">
        <v>200</v>
      </c>
      <c r="S941" s="41" t="s">
        <v>252</v>
      </c>
      <c r="T941" s="41" t="s">
        <v>202</v>
      </c>
      <c r="U941" s="41" t="s">
        <v>771</v>
      </c>
      <c r="V941" s="1">
        <v>6.8049999999999997</v>
      </c>
      <c r="W941" s="1">
        <v>6.8049999999999997</v>
      </c>
      <c r="X941" s="1">
        <v>0</v>
      </c>
    </row>
    <row r="942" spans="1:24" ht="26.25" hidden="1" customHeight="1">
      <c r="A942" s="41" t="s">
        <v>22</v>
      </c>
      <c r="B942" s="41" t="s">
        <v>276</v>
      </c>
      <c r="C942" s="41" t="s">
        <v>775</v>
      </c>
      <c r="D942" s="41" t="s">
        <v>10</v>
      </c>
      <c r="E942" s="41" t="s">
        <v>1688</v>
      </c>
      <c r="F942" s="41" t="s">
        <v>1689</v>
      </c>
      <c r="G942" s="41" t="s">
        <v>1690</v>
      </c>
      <c r="H942" s="41" t="s">
        <v>287</v>
      </c>
      <c r="I942" s="41" t="s">
        <v>315</v>
      </c>
      <c r="J942" s="41" t="s">
        <v>302</v>
      </c>
      <c r="K942" s="41" t="s">
        <v>303</v>
      </c>
      <c r="L942" s="41" t="s">
        <v>362</v>
      </c>
      <c r="M942" s="41" t="s">
        <v>88</v>
      </c>
      <c r="N942" s="42">
        <v>1576</v>
      </c>
      <c r="O942" s="42">
        <v>2</v>
      </c>
      <c r="P942" s="41" t="s">
        <v>199</v>
      </c>
      <c r="Q942" s="41" t="s">
        <v>101</v>
      </c>
      <c r="R942" s="41" t="s">
        <v>200</v>
      </c>
      <c r="S942" s="41" t="s">
        <v>252</v>
      </c>
      <c r="T942" s="41" t="s">
        <v>202</v>
      </c>
      <c r="U942" s="41" t="s">
        <v>771</v>
      </c>
      <c r="V942" s="1"/>
      <c r="W942" s="1"/>
      <c r="X942" s="1"/>
    </row>
    <row r="943" spans="1:24" ht="26.25" hidden="1" customHeight="1">
      <c r="A943" s="41" t="s">
        <v>22</v>
      </c>
      <c r="B943" s="41" t="s">
        <v>276</v>
      </c>
      <c r="C943" s="41" t="s">
        <v>775</v>
      </c>
      <c r="D943" s="41" t="s">
        <v>35</v>
      </c>
      <c r="E943" s="41" t="s">
        <v>1723</v>
      </c>
      <c r="F943" s="41" t="s">
        <v>286</v>
      </c>
      <c r="G943" s="41"/>
      <c r="H943" s="41" t="s">
        <v>360</v>
      </c>
      <c r="I943" s="41" t="s">
        <v>424</v>
      </c>
      <c r="J943" s="41" t="s">
        <v>575</v>
      </c>
      <c r="K943" s="41" t="s">
        <v>660</v>
      </c>
      <c r="L943" s="41" t="s">
        <v>362</v>
      </c>
      <c r="M943" s="41" t="s">
        <v>316</v>
      </c>
      <c r="N943" s="42">
        <v>1677</v>
      </c>
      <c r="O943" s="42">
        <v>3</v>
      </c>
      <c r="P943" s="41" t="s">
        <v>82</v>
      </c>
      <c r="Q943" s="41" t="s">
        <v>101</v>
      </c>
      <c r="R943" s="41" t="s">
        <v>200</v>
      </c>
      <c r="S943" s="41" t="s">
        <v>252</v>
      </c>
      <c r="T943" s="41" t="s">
        <v>202</v>
      </c>
      <c r="U943" s="41" t="s">
        <v>572</v>
      </c>
      <c r="V943" s="1"/>
      <c r="W943" s="1">
        <v>6.0000000000000001E-3</v>
      </c>
      <c r="X943" s="1">
        <v>6.0000000000000001E-3</v>
      </c>
    </row>
    <row r="944" spans="1:24" ht="26.25" hidden="1" customHeight="1">
      <c r="A944" s="41" t="s">
        <v>22</v>
      </c>
      <c r="B944" s="41" t="s">
        <v>276</v>
      </c>
      <c r="C944" s="41" t="s">
        <v>775</v>
      </c>
      <c r="D944" s="41" t="s">
        <v>35</v>
      </c>
      <c r="E944" s="41" t="s">
        <v>124</v>
      </c>
      <c r="F944" s="41" t="s">
        <v>1724</v>
      </c>
      <c r="G944" s="41" t="s">
        <v>1725</v>
      </c>
      <c r="H944" s="41" t="s">
        <v>360</v>
      </c>
      <c r="I944" s="41" t="s">
        <v>1726</v>
      </c>
      <c r="J944" s="41" t="s">
        <v>575</v>
      </c>
      <c r="K944" s="41" t="s">
        <v>576</v>
      </c>
      <c r="L944" s="41" t="s">
        <v>362</v>
      </c>
      <c r="M944" s="41" t="s">
        <v>88</v>
      </c>
      <c r="N944" s="42">
        <v>1577</v>
      </c>
      <c r="O944" s="42">
        <v>1</v>
      </c>
      <c r="P944" s="41" t="s">
        <v>82</v>
      </c>
      <c r="Q944" s="41" t="s">
        <v>101</v>
      </c>
      <c r="R944" s="41" t="s">
        <v>200</v>
      </c>
      <c r="S944" s="41" t="s">
        <v>1528</v>
      </c>
      <c r="T944" s="41" t="s">
        <v>202</v>
      </c>
      <c r="U944" s="41" t="s">
        <v>572</v>
      </c>
      <c r="V944" s="1">
        <v>148.67500000000001</v>
      </c>
      <c r="W944" s="1">
        <v>148.67500000000001</v>
      </c>
      <c r="X944" s="1">
        <v>243.983</v>
      </c>
    </row>
    <row r="945" spans="1:24" ht="26.25" hidden="1" customHeight="1">
      <c r="A945" s="41" t="s">
        <v>22</v>
      </c>
      <c r="B945" s="41" t="s">
        <v>276</v>
      </c>
      <c r="C945" s="41" t="s">
        <v>775</v>
      </c>
      <c r="D945" s="41" t="s">
        <v>35</v>
      </c>
      <c r="E945" s="41" t="s">
        <v>124</v>
      </c>
      <c r="F945" s="41" t="s">
        <v>1724</v>
      </c>
      <c r="G945" s="41" t="s">
        <v>1725</v>
      </c>
      <c r="H945" s="41" t="s">
        <v>360</v>
      </c>
      <c r="I945" s="41" t="s">
        <v>1726</v>
      </c>
      <c r="J945" s="41" t="s">
        <v>575</v>
      </c>
      <c r="K945" s="41" t="s">
        <v>576</v>
      </c>
      <c r="L945" s="41" t="s">
        <v>362</v>
      </c>
      <c r="M945" s="41" t="s">
        <v>88</v>
      </c>
      <c r="N945" s="42">
        <v>1577</v>
      </c>
      <c r="O945" s="42">
        <v>6</v>
      </c>
      <c r="P945" s="41" t="s">
        <v>199</v>
      </c>
      <c r="Q945" s="41" t="s">
        <v>101</v>
      </c>
      <c r="R945" s="41" t="s">
        <v>200</v>
      </c>
      <c r="S945" s="41" t="s">
        <v>1528</v>
      </c>
      <c r="T945" s="41" t="s">
        <v>202</v>
      </c>
      <c r="U945" s="41" t="s">
        <v>739</v>
      </c>
      <c r="V945" s="1"/>
      <c r="W945" s="1">
        <v>0</v>
      </c>
      <c r="X945" s="1">
        <v>0</v>
      </c>
    </row>
    <row r="946" spans="1:24" ht="26.25" hidden="1" customHeight="1">
      <c r="A946" s="41" t="s">
        <v>22</v>
      </c>
      <c r="B946" s="41" t="s">
        <v>276</v>
      </c>
      <c r="C946" s="41" t="s">
        <v>775</v>
      </c>
      <c r="D946" s="41" t="s">
        <v>35</v>
      </c>
      <c r="E946" s="41" t="s">
        <v>1727</v>
      </c>
      <c r="F946" s="41" t="s">
        <v>286</v>
      </c>
      <c r="G946" s="41"/>
      <c r="H946" s="41" t="s">
        <v>360</v>
      </c>
      <c r="I946" s="41" t="s">
        <v>1726</v>
      </c>
      <c r="J946" s="41" t="s">
        <v>575</v>
      </c>
      <c r="K946" s="41" t="s">
        <v>660</v>
      </c>
      <c r="L946" s="41" t="s">
        <v>362</v>
      </c>
      <c r="M946" s="41" t="s">
        <v>88</v>
      </c>
      <c r="N946" s="42">
        <v>1577</v>
      </c>
      <c r="O946" s="42">
        <v>7</v>
      </c>
      <c r="P946" s="41" t="s">
        <v>199</v>
      </c>
      <c r="Q946" s="41" t="s">
        <v>101</v>
      </c>
      <c r="R946" s="41" t="s">
        <v>200</v>
      </c>
      <c r="S946" s="41" t="s">
        <v>1528</v>
      </c>
      <c r="T946" s="41" t="s">
        <v>202</v>
      </c>
      <c r="U946" s="41" t="s">
        <v>739</v>
      </c>
      <c r="V946" s="1"/>
      <c r="W946" s="1">
        <v>0</v>
      </c>
      <c r="X946" s="1">
        <v>0</v>
      </c>
    </row>
    <row r="947" spans="1:24" ht="26.25" hidden="1" customHeight="1">
      <c r="A947" s="41" t="s">
        <v>22</v>
      </c>
      <c r="B947" s="41" t="s">
        <v>276</v>
      </c>
      <c r="C947" s="41" t="s">
        <v>775</v>
      </c>
      <c r="D947" s="41" t="s">
        <v>35</v>
      </c>
      <c r="E947" s="41" t="s">
        <v>1728</v>
      </c>
      <c r="F947" s="41" t="s">
        <v>286</v>
      </c>
      <c r="G947" s="41"/>
      <c r="H947" s="41" t="s">
        <v>360</v>
      </c>
      <c r="I947" s="41" t="s">
        <v>424</v>
      </c>
      <c r="J947" s="41" t="s">
        <v>575</v>
      </c>
      <c r="K947" s="41" t="s">
        <v>660</v>
      </c>
      <c r="L947" s="41" t="s">
        <v>362</v>
      </c>
      <c r="M947" s="41" t="s">
        <v>316</v>
      </c>
      <c r="N947" s="42">
        <v>1677</v>
      </c>
      <c r="O947" s="42">
        <v>4</v>
      </c>
      <c r="P947" s="41" t="s">
        <v>82</v>
      </c>
      <c r="Q947" s="41" t="s">
        <v>101</v>
      </c>
      <c r="R947" s="41" t="s">
        <v>200</v>
      </c>
      <c r="S947" s="41" t="s">
        <v>252</v>
      </c>
      <c r="T947" s="41" t="s">
        <v>202</v>
      </c>
      <c r="U947" s="41" t="s">
        <v>572</v>
      </c>
      <c r="V947" s="1"/>
      <c r="W947" s="1">
        <v>1.4999999999999999E-2</v>
      </c>
      <c r="X947" s="1">
        <v>1.4999999999999999E-2</v>
      </c>
    </row>
    <row r="948" spans="1:24" ht="26.25" hidden="1" customHeight="1">
      <c r="A948" s="41" t="s">
        <v>22</v>
      </c>
      <c r="B948" s="41" t="s">
        <v>276</v>
      </c>
      <c r="C948" s="41" t="s">
        <v>775</v>
      </c>
      <c r="D948" s="41" t="s">
        <v>35</v>
      </c>
      <c r="E948" s="41" t="s">
        <v>1729</v>
      </c>
      <c r="F948" s="41" t="s">
        <v>1730</v>
      </c>
      <c r="G948" s="41" t="s">
        <v>1731</v>
      </c>
      <c r="H948" s="41" t="s">
        <v>360</v>
      </c>
      <c r="I948" s="41" t="s">
        <v>1726</v>
      </c>
      <c r="J948" s="41" t="s">
        <v>575</v>
      </c>
      <c r="K948" s="41" t="s">
        <v>576</v>
      </c>
      <c r="L948" s="41" t="s">
        <v>362</v>
      </c>
      <c r="M948" s="41" t="s">
        <v>88</v>
      </c>
      <c r="N948" s="42">
        <v>1577</v>
      </c>
      <c r="O948" s="42">
        <v>2</v>
      </c>
      <c r="P948" s="41" t="s">
        <v>560</v>
      </c>
      <c r="Q948" s="41" t="s">
        <v>101</v>
      </c>
      <c r="R948" s="41" t="s">
        <v>200</v>
      </c>
      <c r="S948" s="41" t="s">
        <v>1528</v>
      </c>
      <c r="T948" s="41" t="s">
        <v>202</v>
      </c>
      <c r="U948" s="41" t="s">
        <v>572</v>
      </c>
      <c r="V948" s="1">
        <v>321.17599999999999</v>
      </c>
      <c r="W948" s="1">
        <v>321.17599999999999</v>
      </c>
      <c r="X948" s="1">
        <v>0</v>
      </c>
    </row>
    <row r="949" spans="1:24" ht="26.25" hidden="1" customHeight="1">
      <c r="A949" s="41" t="s">
        <v>22</v>
      </c>
      <c r="B949" s="41" t="s">
        <v>276</v>
      </c>
      <c r="C949" s="41" t="s">
        <v>775</v>
      </c>
      <c r="D949" s="41" t="s">
        <v>35</v>
      </c>
      <c r="E949" s="41" t="s">
        <v>1732</v>
      </c>
      <c r="F949" s="41" t="s">
        <v>1733</v>
      </c>
      <c r="G949" s="41" t="s">
        <v>1734</v>
      </c>
      <c r="H949" s="41" t="s">
        <v>360</v>
      </c>
      <c r="I949" s="41" t="s">
        <v>1726</v>
      </c>
      <c r="J949" s="41" t="s">
        <v>575</v>
      </c>
      <c r="K949" s="41" t="s">
        <v>660</v>
      </c>
      <c r="L949" s="41" t="s">
        <v>362</v>
      </c>
      <c r="M949" s="41" t="s">
        <v>88</v>
      </c>
      <c r="N949" s="42">
        <v>1577</v>
      </c>
      <c r="O949" s="42">
        <v>8</v>
      </c>
      <c r="P949" s="41" t="s">
        <v>199</v>
      </c>
      <c r="Q949" s="41" t="s">
        <v>101</v>
      </c>
      <c r="R949" s="41" t="s">
        <v>200</v>
      </c>
      <c r="S949" s="41" t="s">
        <v>1528</v>
      </c>
      <c r="T949" s="41" t="s">
        <v>202</v>
      </c>
      <c r="U949" s="41" t="s">
        <v>739</v>
      </c>
      <c r="V949" s="1"/>
      <c r="W949" s="1">
        <v>0</v>
      </c>
      <c r="X949" s="1">
        <v>0</v>
      </c>
    </row>
    <row r="950" spans="1:24" ht="26.25" hidden="1" customHeight="1">
      <c r="A950" s="41" t="s">
        <v>22</v>
      </c>
      <c r="B950" s="41" t="s">
        <v>276</v>
      </c>
      <c r="C950" s="41" t="s">
        <v>775</v>
      </c>
      <c r="D950" s="41" t="s">
        <v>36</v>
      </c>
      <c r="E950" s="41" t="s">
        <v>1735</v>
      </c>
      <c r="F950" s="41" t="s">
        <v>286</v>
      </c>
      <c r="G950" s="41"/>
      <c r="H950" s="41" t="s">
        <v>1314</v>
      </c>
      <c r="I950" s="41" t="s">
        <v>1315</v>
      </c>
      <c r="J950" s="41" t="s">
        <v>1462</v>
      </c>
      <c r="K950" s="41" t="s">
        <v>206</v>
      </c>
      <c r="L950" s="41" t="s">
        <v>362</v>
      </c>
      <c r="M950" s="41" t="s">
        <v>316</v>
      </c>
      <c r="N950" s="42">
        <v>1677</v>
      </c>
      <c r="O950" s="42">
        <v>1</v>
      </c>
      <c r="P950" s="41" t="s">
        <v>199</v>
      </c>
      <c r="Q950" s="41" t="s">
        <v>101</v>
      </c>
      <c r="R950" s="41" t="s">
        <v>200</v>
      </c>
      <c r="S950" s="41" t="s">
        <v>252</v>
      </c>
      <c r="T950" s="41" t="s">
        <v>202</v>
      </c>
      <c r="U950" s="41" t="s">
        <v>1316</v>
      </c>
      <c r="V950" s="1"/>
      <c r="W950" s="1"/>
      <c r="X950" s="1"/>
    </row>
    <row r="951" spans="1:24" ht="26.25" hidden="1" customHeight="1">
      <c r="A951" s="41" t="s">
        <v>22</v>
      </c>
      <c r="B951" s="41" t="s">
        <v>276</v>
      </c>
      <c r="C951" s="41" t="s">
        <v>1191</v>
      </c>
      <c r="D951" s="41" t="s">
        <v>30</v>
      </c>
      <c r="E951" s="41" t="s">
        <v>1736</v>
      </c>
      <c r="F951" s="41" t="s">
        <v>1737</v>
      </c>
      <c r="G951" s="41"/>
      <c r="H951" s="41" t="s">
        <v>1314</v>
      </c>
      <c r="I951" s="41" t="s">
        <v>1315</v>
      </c>
      <c r="J951" s="41" t="s">
        <v>1462</v>
      </c>
      <c r="K951" s="41" t="s">
        <v>206</v>
      </c>
      <c r="L951" s="41" t="s">
        <v>362</v>
      </c>
      <c r="M951" s="41" t="s">
        <v>88</v>
      </c>
      <c r="N951" s="42">
        <v>1579</v>
      </c>
      <c r="O951" s="42">
        <v>6</v>
      </c>
      <c r="P951" s="41" t="s">
        <v>199</v>
      </c>
      <c r="Q951" s="41" t="s">
        <v>97</v>
      </c>
      <c r="R951" s="41" t="s">
        <v>200</v>
      </c>
      <c r="S951" s="41" t="s">
        <v>1539</v>
      </c>
      <c r="T951" s="41" t="s">
        <v>202</v>
      </c>
      <c r="U951" s="41" t="s">
        <v>1686</v>
      </c>
      <c r="V951" s="1">
        <v>0</v>
      </c>
      <c r="W951" s="1">
        <v>0</v>
      </c>
      <c r="X951" s="1">
        <v>0</v>
      </c>
    </row>
    <row r="952" spans="1:24" ht="26.25" hidden="1" customHeight="1">
      <c r="A952" s="41" t="s">
        <v>22</v>
      </c>
      <c r="B952" s="41" t="s">
        <v>276</v>
      </c>
      <c r="C952" s="41" t="s">
        <v>1191</v>
      </c>
      <c r="D952" s="41" t="s">
        <v>30</v>
      </c>
      <c r="E952" s="41" t="s">
        <v>168</v>
      </c>
      <c r="F952" s="41" t="s">
        <v>1738</v>
      </c>
      <c r="G952" s="41" t="s">
        <v>1714</v>
      </c>
      <c r="H952" s="41" t="s">
        <v>1314</v>
      </c>
      <c r="I952" s="41" t="s">
        <v>1315</v>
      </c>
      <c r="J952" s="41" t="s">
        <v>1462</v>
      </c>
      <c r="K952" s="41" t="s">
        <v>206</v>
      </c>
      <c r="L952" s="41" t="s">
        <v>362</v>
      </c>
      <c r="M952" s="41" t="s">
        <v>88</v>
      </c>
      <c r="N952" s="42">
        <v>1579</v>
      </c>
      <c r="O952" s="42">
        <v>3</v>
      </c>
      <c r="P952" s="41" t="s">
        <v>215</v>
      </c>
      <c r="Q952" s="41" t="s">
        <v>97</v>
      </c>
      <c r="R952" s="41" t="s">
        <v>200</v>
      </c>
      <c r="S952" s="41" t="s">
        <v>1539</v>
      </c>
      <c r="T952" s="41" t="s">
        <v>202</v>
      </c>
      <c r="U952" s="41" t="s">
        <v>1686</v>
      </c>
      <c r="V952" s="1"/>
      <c r="W952" s="1">
        <v>0</v>
      </c>
      <c r="X952" s="1">
        <v>0</v>
      </c>
    </row>
    <row r="953" spans="1:24" ht="26.25" hidden="1" customHeight="1">
      <c r="A953" s="41" t="s">
        <v>22</v>
      </c>
      <c r="B953" s="41" t="s">
        <v>276</v>
      </c>
      <c r="C953" s="41" t="s">
        <v>1191</v>
      </c>
      <c r="D953" s="41" t="s">
        <v>30</v>
      </c>
      <c r="E953" s="41" t="s">
        <v>168</v>
      </c>
      <c r="F953" s="41" t="s">
        <v>1738</v>
      </c>
      <c r="G953" s="41" t="s">
        <v>1714</v>
      </c>
      <c r="H953" s="41" t="s">
        <v>1314</v>
      </c>
      <c r="I953" s="41" t="s">
        <v>1315</v>
      </c>
      <c r="J953" s="41" t="s">
        <v>1462</v>
      </c>
      <c r="K953" s="41" t="s">
        <v>206</v>
      </c>
      <c r="L953" s="41" t="s">
        <v>362</v>
      </c>
      <c r="M953" s="41" t="s">
        <v>165</v>
      </c>
      <c r="N953" s="42">
        <v>1717</v>
      </c>
      <c r="O953" s="42">
        <v>1</v>
      </c>
      <c r="P953" s="41" t="s">
        <v>82</v>
      </c>
      <c r="Q953" s="41" t="s">
        <v>97</v>
      </c>
      <c r="R953" s="41" t="s">
        <v>200</v>
      </c>
      <c r="S953" s="41" t="s">
        <v>1539</v>
      </c>
      <c r="T953" s="41" t="s">
        <v>202</v>
      </c>
      <c r="U953" s="41" t="s">
        <v>1686</v>
      </c>
      <c r="V953" s="1">
        <v>152.642</v>
      </c>
      <c r="W953" s="1">
        <v>152.642</v>
      </c>
      <c r="X953" s="1">
        <v>95</v>
      </c>
    </row>
    <row r="954" spans="1:24" ht="26.25" hidden="1" customHeight="1">
      <c r="A954" s="41" t="s">
        <v>22</v>
      </c>
      <c r="B954" s="41" t="s">
        <v>276</v>
      </c>
      <c r="C954" s="41" t="s">
        <v>1191</v>
      </c>
      <c r="D954" s="41" t="s">
        <v>30</v>
      </c>
      <c r="E954" s="41" t="s">
        <v>170</v>
      </c>
      <c r="F954" s="41" t="s">
        <v>1739</v>
      </c>
      <c r="G954" s="41" t="s">
        <v>1740</v>
      </c>
      <c r="H954" s="41" t="s">
        <v>1314</v>
      </c>
      <c r="I954" s="41" t="s">
        <v>1741</v>
      </c>
      <c r="J954" s="41" t="s">
        <v>1462</v>
      </c>
      <c r="K954" s="41" t="s">
        <v>206</v>
      </c>
      <c r="L954" s="41" t="s">
        <v>362</v>
      </c>
      <c r="M954" s="41" t="s">
        <v>88</v>
      </c>
      <c r="N954" s="42">
        <v>1579</v>
      </c>
      <c r="O954" s="42">
        <v>4</v>
      </c>
      <c r="P954" s="41" t="s">
        <v>215</v>
      </c>
      <c r="Q954" s="41" t="s">
        <v>97</v>
      </c>
      <c r="R954" s="41" t="s">
        <v>200</v>
      </c>
      <c r="S954" s="41" t="s">
        <v>1539</v>
      </c>
      <c r="T954" s="41" t="s">
        <v>202</v>
      </c>
      <c r="U954" s="41" t="s">
        <v>1686</v>
      </c>
      <c r="V954" s="1"/>
      <c r="W954" s="1">
        <v>0</v>
      </c>
      <c r="X954" s="1">
        <v>0</v>
      </c>
    </row>
    <row r="955" spans="1:24" ht="26.25" hidden="1" customHeight="1">
      <c r="A955" s="41" t="s">
        <v>22</v>
      </c>
      <c r="B955" s="41" t="s">
        <v>276</v>
      </c>
      <c r="C955" s="41" t="s">
        <v>1191</v>
      </c>
      <c r="D955" s="41" t="s">
        <v>30</v>
      </c>
      <c r="E955" s="41" t="s">
        <v>170</v>
      </c>
      <c r="F955" s="41" t="s">
        <v>1739</v>
      </c>
      <c r="G955" s="41" t="s">
        <v>1740</v>
      </c>
      <c r="H955" s="41" t="s">
        <v>1314</v>
      </c>
      <c r="I955" s="41" t="s">
        <v>1741</v>
      </c>
      <c r="J955" s="41" t="s">
        <v>1462</v>
      </c>
      <c r="K955" s="41" t="s">
        <v>206</v>
      </c>
      <c r="L955" s="41" t="s">
        <v>362</v>
      </c>
      <c r="M955" s="41" t="s">
        <v>88</v>
      </c>
      <c r="N955" s="42">
        <v>1579</v>
      </c>
      <c r="O955" s="42">
        <v>8</v>
      </c>
      <c r="P955" s="41" t="s">
        <v>199</v>
      </c>
      <c r="Q955" s="41" t="s">
        <v>97</v>
      </c>
      <c r="R955" s="41" t="s">
        <v>200</v>
      </c>
      <c r="S955" s="41" t="s">
        <v>1539</v>
      </c>
      <c r="T955" s="41" t="s">
        <v>202</v>
      </c>
      <c r="U955" s="41" t="s">
        <v>739</v>
      </c>
      <c r="V955" s="1"/>
      <c r="W955" s="1">
        <v>0</v>
      </c>
      <c r="X955" s="1">
        <v>0</v>
      </c>
    </row>
    <row r="956" spans="1:24" ht="26.25" hidden="1" customHeight="1">
      <c r="A956" s="41" t="s">
        <v>22</v>
      </c>
      <c r="B956" s="41" t="s">
        <v>276</v>
      </c>
      <c r="C956" s="41" t="s">
        <v>1191</v>
      </c>
      <c r="D956" s="41" t="s">
        <v>30</v>
      </c>
      <c r="E956" s="41" t="s">
        <v>170</v>
      </c>
      <c r="F956" s="41" t="s">
        <v>1739</v>
      </c>
      <c r="G956" s="41" t="s">
        <v>1740</v>
      </c>
      <c r="H956" s="41" t="s">
        <v>1314</v>
      </c>
      <c r="I956" s="41" t="s">
        <v>1741</v>
      </c>
      <c r="J956" s="41" t="s">
        <v>1462</v>
      </c>
      <c r="K956" s="41" t="s">
        <v>206</v>
      </c>
      <c r="L956" s="41" t="s">
        <v>362</v>
      </c>
      <c r="M956" s="41" t="s">
        <v>165</v>
      </c>
      <c r="N956" s="42">
        <v>1717</v>
      </c>
      <c r="O956" s="42">
        <v>2</v>
      </c>
      <c r="P956" s="41" t="s">
        <v>82</v>
      </c>
      <c r="Q956" s="41" t="s">
        <v>97</v>
      </c>
      <c r="R956" s="41" t="s">
        <v>200</v>
      </c>
      <c r="S956" s="41" t="s">
        <v>1539</v>
      </c>
      <c r="T956" s="41" t="s">
        <v>202</v>
      </c>
      <c r="U956" s="41" t="s">
        <v>1686</v>
      </c>
      <c r="V956" s="1">
        <v>41.768999999999998</v>
      </c>
      <c r="W956" s="1">
        <v>41.768999999999998</v>
      </c>
      <c r="X956" s="1">
        <v>42</v>
      </c>
    </row>
    <row r="957" spans="1:24" ht="26.25" hidden="1" customHeight="1">
      <c r="A957" s="41" t="s">
        <v>22</v>
      </c>
      <c r="B957" s="41" t="s">
        <v>276</v>
      </c>
      <c r="C957" s="41" t="s">
        <v>1191</v>
      </c>
      <c r="D957" s="41" t="s">
        <v>30</v>
      </c>
      <c r="E957" s="41" t="s">
        <v>1742</v>
      </c>
      <c r="F957" s="41" t="s">
        <v>1743</v>
      </c>
      <c r="G957" s="41"/>
      <c r="H957" s="41" t="s">
        <v>1314</v>
      </c>
      <c r="I957" s="41" t="s">
        <v>1315</v>
      </c>
      <c r="J957" s="41" t="s">
        <v>1462</v>
      </c>
      <c r="K957" s="41" t="s">
        <v>206</v>
      </c>
      <c r="L957" s="41" t="s">
        <v>362</v>
      </c>
      <c r="M957" s="41" t="s">
        <v>88</v>
      </c>
      <c r="N957" s="42">
        <v>1579</v>
      </c>
      <c r="O957" s="42">
        <v>7</v>
      </c>
      <c r="P957" s="41" t="s">
        <v>199</v>
      </c>
      <c r="Q957" s="41" t="s">
        <v>97</v>
      </c>
      <c r="R957" s="41" t="s">
        <v>200</v>
      </c>
      <c r="S957" s="41" t="s">
        <v>1539</v>
      </c>
      <c r="T957" s="41" t="s">
        <v>202</v>
      </c>
      <c r="U957" s="41" t="s">
        <v>1686</v>
      </c>
      <c r="V957" s="1">
        <v>0</v>
      </c>
      <c r="W957" s="1">
        <v>0</v>
      </c>
      <c r="X957" s="1">
        <v>0</v>
      </c>
    </row>
    <row r="958" spans="1:24" ht="26.25" hidden="1" customHeight="1">
      <c r="A958" s="41" t="s">
        <v>22</v>
      </c>
      <c r="B958" s="41" t="s">
        <v>276</v>
      </c>
      <c r="C958" s="41" t="s">
        <v>1191</v>
      </c>
      <c r="D958" s="41" t="s">
        <v>30</v>
      </c>
      <c r="E958" s="41" t="s">
        <v>1744</v>
      </c>
      <c r="F958" s="41" t="s">
        <v>1745</v>
      </c>
      <c r="G958" s="41" t="s">
        <v>1740</v>
      </c>
      <c r="H958" s="41" t="s">
        <v>1314</v>
      </c>
      <c r="I958" s="41" t="s">
        <v>1741</v>
      </c>
      <c r="J958" s="41" t="s">
        <v>1462</v>
      </c>
      <c r="K958" s="41" t="s">
        <v>206</v>
      </c>
      <c r="L958" s="41" t="s">
        <v>362</v>
      </c>
      <c r="M958" s="41" t="s">
        <v>88</v>
      </c>
      <c r="N958" s="42">
        <v>1579</v>
      </c>
      <c r="O958" s="42">
        <v>5</v>
      </c>
      <c r="P958" s="41" t="s">
        <v>215</v>
      </c>
      <c r="Q958" s="41" t="s">
        <v>97</v>
      </c>
      <c r="R958" s="41" t="s">
        <v>200</v>
      </c>
      <c r="S958" s="41" t="s">
        <v>1539</v>
      </c>
      <c r="T958" s="41" t="s">
        <v>202</v>
      </c>
      <c r="U958" s="41" t="s">
        <v>1316</v>
      </c>
      <c r="V958" s="1"/>
      <c r="W958" s="1">
        <v>0</v>
      </c>
      <c r="X958" s="1">
        <v>0</v>
      </c>
    </row>
    <row r="959" spans="1:24" ht="26.25" hidden="1" customHeight="1">
      <c r="A959" s="41" t="s">
        <v>22</v>
      </c>
      <c r="B959" s="41" t="s">
        <v>276</v>
      </c>
      <c r="C959" s="41" t="s">
        <v>1191</v>
      </c>
      <c r="D959" s="41" t="s">
        <v>30</v>
      </c>
      <c r="E959" s="41" t="s">
        <v>1744</v>
      </c>
      <c r="F959" s="41" t="s">
        <v>1745</v>
      </c>
      <c r="G959" s="41" t="s">
        <v>1740</v>
      </c>
      <c r="H959" s="41" t="s">
        <v>1314</v>
      </c>
      <c r="I959" s="41" t="s">
        <v>1741</v>
      </c>
      <c r="J959" s="41" t="s">
        <v>1462</v>
      </c>
      <c r="K959" s="41" t="s">
        <v>206</v>
      </c>
      <c r="L959" s="41" t="s">
        <v>362</v>
      </c>
      <c r="M959" s="41" t="s">
        <v>165</v>
      </c>
      <c r="N959" s="42">
        <v>1717</v>
      </c>
      <c r="O959" s="42">
        <v>3</v>
      </c>
      <c r="P959" s="41" t="s">
        <v>560</v>
      </c>
      <c r="Q959" s="41" t="s">
        <v>97</v>
      </c>
      <c r="R959" s="41" t="s">
        <v>200</v>
      </c>
      <c r="S959" s="41" t="s">
        <v>1539</v>
      </c>
      <c r="T959" s="41" t="s">
        <v>202</v>
      </c>
      <c r="U959" s="41" t="s">
        <v>1316</v>
      </c>
      <c r="V959" s="1">
        <v>61.15</v>
      </c>
      <c r="W959" s="1">
        <v>61.15</v>
      </c>
      <c r="X959" s="1">
        <v>0</v>
      </c>
    </row>
    <row r="960" spans="1:24" ht="26.25" hidden="1" customHeight="1">
      <c r="A960" s="41" t="s">
        <v>22</v>
      </c>
      <c r="B960" s="41" t="s">
        <v>276</v>
      </c>
      <c r="C960" s="41" t="s">
        <v>1191</v>
      </c>
      <c r="D960" s="41" t="s">
        <v>36</v>
      </c>
      <c r="E960" s="41" t="s">
        <v>1192</v>
      </c>
      <c r="F960" s="41" t="s">
        <v>286</v>
      </c>
      <c r="G960" s="41"/>
      <c r="H960" s="41" t="s">
        <v>360</v>
      </c>
      <c r="I960" s="41" t="s">
        <v>424</v>
      </c>
      <c r="J960" s="41" t="s">
        <v>1193</v>
      </c>
      <c r="K960" s="41" t="s">
        <v>206</v>
      </c>
      <c r="L960" s="41" t="s">
        <v>362</v>
      </c>
      <c r="M960" s="41" t="s">
        <v>316</v>
      </c>
      <c r="N960" s="42">
        <v>1707</v>
      </c>
      <c r="O960" s="42">
        <v>3</v>
      </c>
      <c r="P960" s="41" t="s">
        <v>199</v>
      </c>
      <c r="Q960" s="41" t="s">
        <v>101</v>
      </c>
      <c r="R960" s="41" t="s">
        <v>200</v>
      </c>
      <c r="S960" s="41" t="s">
        <v>252</v>
      </c>
      <c r="T960" s="41" t="s">
        <v>202</v>
      </c>
      <c r="U960" s="41" t="s">
        <v>253</v>
      </c>
      <c r="V960" s="1"/>
      <c r="W960" s="1">
        <v>0</v>
      </c>
      <c r="X960" s="1">
        <v>0</v>
      </c>
    </row>
    <row r="961" spans="1:24" ht="26.25" hidden="1" customHeight="1">
      <c r="A961" s="41" t="s">
        <v>22</v>
      </c>
      <c r="B961" s="41" t="s">
        <v>276</v>
      </c>
      <c r="C961" s="41" t="s">
        <v>1191</v>
      </c>
      <c r="D961" s="41" t="s">
        <v>36</v>
      </c>
      <c r="E961" s="41" t="s">
        <v>1313</v>
      </c>
      <c r="F961" s="41" t="s">
        <v>286</v>
      </c>
      <c r="G961" s="41"/>
      <c r="H961" s="41" t="s">
        <v>1314</v>
      </c>
      <c r="I961" s="41" t="s">
        <v>1315</v>
      </c>
      <c r="J961" s="41" t="s">
        <v>1462</v>
      </c>
      <c r="K961" s="41" t="s">
        <v>206</v>
      </c>
      <c r="L961" s="41" t="s">
        <v>362</v>
      </c>
      <c r="M961" s="41" t="s">
        <v>316</v>
      </c>
      <c r="N961" s="42">
        <v>1707</v>
      </c>
      <c r="O961" s="42">
        <v>2</v>
      </c>
      <c r="P961" s="41" t="s">
        <v>82</v>
      </c>
      <c r="Q961" s="41" t="s">
        <v>101</v>
      </c>
      <c r="R961" s="41" t="s">
        <v>200</v>
      </c>
      <c r="S961" s="41" t="s">
        <v>252</v>
      </c>
      <c r="T961" s="41" t="s">
        <v>202</v>
      </c>
      <c r="U961" s="41" t="s">
        <v>1316</v>
      </c>
      <c r="V961" s="1"/>
      <c r="W961" s="1">
        <v>0.152</v>
      </c>
      <c r="X961" s="1">
        <v>0.152</v>
      </c>
    </row>
    <row r="962" spans="1:24" ht="26.25" hidden="1" customHeight="1">
      <c r="A962" s="41" t="s">
        <v>22</v>
      </c>
      <c r="B962" s="41" t="s">
        <v>276</v>
      </c>
      <c r="C962" s="41" t="s">
        <v>1191</v>
      </c>
      <c r="D962" s="41" t="s">
        <v>36</v>
      </c>
      <c r="E962" s="41" t="s">
        <v>98</v>
      </c>
      <c r="F962" s="41" t="s">
        <v>1746</v>
      </c>
      <c r="G962" s="41" t="s">
        <v>1747</v>
      </c>
      <c r="H962" s="41" t="s">
        <v>1314</v>
      </c>
      <c r="I962" s="41" t="s">
        <v>1741</v>
      </c>
      <c r="J962" s="41" t="s">
        <v>1462</v>
      </c>
      <c r="K962" s="41" t="s">
        <v>206</v>
      </c>
      <c r="L962" s="41" t="s">
        <v>362</v>
      </c>
      <c r="M962" s="41" t="s">
        <v>88</v>
      </c>
      <c r="N962" s="42">
        <v>1579</v>
      </c>
      <c r="O962" s="42">
        <v>2</v>
      </c>
      <c r="P962" s="41" t="s">
        <v>82</v>
      </c>
      <c r="Q962" s="41" t="s">
        <v>97</v>
      </c>
      <c r="R962" s="41" t="s">
        <v>200</v>
      </c>
      <c r="S962" s="41" t="s">
        <v>1748</v>
      </c>
      <c r="T962" s="41" t="s">
        <v>202</v>
      </c>
      <c r="U962" s="41" t="s">
        <v>1316</v>
      </c>
      <c r="V962" s="1">
        <v>51.075000000000003</v>
      </c>
      <c r="W962" s="1">
        <v>51.075000000000003</v>
      </c>
      <c r="X962" s="1">
        <v>18.457999999999998</v>
      </c>
    </row>
    <row r="963" spans="1:24" ht="26.25" hidden="1" customHeight="1">
      <c r="A963" s="41" t="s">
        <v>22</v>
      </c>
      <c r="B963" s="41" t="s">
        <v>276</v>
      </c>
      <c r="C963" s="41" t="s">
        <v>1191</v>
      </c>
      <c r="D963" s="41" t="s">
        <v>36</v>
      </c>
      <c r="E963" s="41" t="s">
        <v>126</v>
      </c>
      <c r="F963" s="41" t="s">
        <v>1749</v>
      </c>
      <c r="G963" s="41" t="s">
        <v>1747</v>
      </c>
      <c r="H963" s="41" t="s">
        <v>1314</v>
      </c>
      <c r="I963" s="41" t="s">
        <v>1741</v>
      </c>
      <c r="J963" s="41" t="s">
        <v>1462</v>
      </c>
      <c r="K963" s="41" t="s">
        <v>206</v>
      </c>
      <c r="L963" s="41" t="s">
        <v>362</v>
      </c>
      <c r="M963" s="41" t="s">
        <v>88</v>
      </c>
      <c r="N963" s="42">
        <v>1579</v>
      </c>
      <c r="O963" s="42">
        <v>1</v>
      </c>
      <c r="P963" s="41" t="s">
        <v>82</v>
      </c>
      <c r="Q963" s="41" t="s">
        <v>101</v>
      </c>
      <c r="R963" s="41" t="s">
        <v>200</v>
      </c>
      <c r="S963" s="41" t="s">
        <v>1748</v>
      </c>
      <c r="T963" s="41" t="s">
        <v>202</v>
      </c>
      <c r="U963" s="41" t="s">
        <v>1316</v>
      </c>
      <c r="V963" s="1">
        <v>347.74799999999999</v>
      </c>
      <c r="W963" s="1">
        <v>347.74799999999999</v>
      </c>
      <c r="X963" s="1">
        <v>274.04700000000003</v>
      </c>
    </row>
    <row r="964" spans="1:24" ht="26.25" hidden="1" customHeight="1">
      <c r="A964" s="41" t="s">
        <v>22</v>
      </c>
      <c r="B964" s="41" t="s">
        <v>276</v>
      </c>
      <c r="C964" s="41" t="s">
        <v>1191</v>
      </c>
      <c r="D964" s="41" t="s">
        <v>36</v>
      </c>
      <c r="E964" s="41" t="s">
        <v>126</v>
      </c>
      <c r="F964" s="41" t="s">
        <v>1749</v>
      </c>
      <c r="G964" s="41" t="s">
        <v>1747</v>
      </c>
      <c r="H964" s="41" t="s">
        <v>1314</v>
      </c>
      <c r="I964" s="41" t="s">
        <v>1741</v>
      </c>
      <c r="J964" s="41" t="s">
        <v>1462</v>
      </c>
      <c r="K964" s="41" t="s">
        <v>206</v>
      </c>
      <c r="L964" s="41" t="s">
        <v>362</v>
      </c>
      <c r="M964" s="41" t="s">
        <v>88</v>
      </c>
      <c r="N964" s="42">
        <v>1579</v>
      </c>
      <c r="O964" s="42">
        <v>9</v>
      </c>
      <c r="P964" s="41" t="s">
        <v>199</v>
      </c>
      <c r="Q964" s="41" t="s">
        <v>101</v>
      </c>
      <c r="R964" s="41" t="s">
        <v>200</v>
      </c>
      <c r="S964" s="41" t="s">
        <v>1748</v>
      </c>
      <c r="T964" s="41" t="s">
        <v>202</v>
      </c>
      <c r="U964" s="41" t="s">
        <v>739</v>
      </c>
      <c r="V964" s="1"/>
      <c r="W964" s="1">
        <v>0</v>
      </c>
      <c r="X964" s="1">
        <v>0</v>
      </c>
    </row>
    <row r="965" spans="1:24" ht="26.25" hidden="1" customHeight="1">
      <c r="A965" s="41" t="s">
        <v>22</v>
      </c>
      <c r="B965" s="41" t="s">
        <v>276</v>
      </c>
      <c r="C965" s="41" t="s">
        <v>1191</v>
      </c>
      <c r="D965" s="41" t="s">
        <v>36</v>
      </c>
      <c r="E965" s="41" t="s">
        <v>1735</v>
      </c>
      <c r="F965" s="41" t="s">
        <v>286</v>
      </c>
      <c r="G965" s="41"/>
      <c r="H965" s="41" t="s">
        <v>1314</v>
      </c>
      <c r="I965" s="41" t="s">
        <v>1315</v>
      </c>
      <c r="J965" s="41" t="s">
        <v>1462</v>
      </c>
      <c r="K965" s="41" t="s">
        <v>206</v>
      </c>
      <c r="L965" s="41" t="s">
        <v>362</v>
      </c>
      <c r="M965" s="41" t="s">
        <v>316</v>
      </c>
      <c r="N965" s="42">
        <v>1707</v>
      </c>
      <c r="O965" s="42">
        <v>1</v>
      </c>
      <c r="P965" s="41" t="s">
        <v>82</v>
      </c>
      <c r="Q965" s="41" t="s">
        <v>101</v>
      </c>
      <c r="R965" s="41" t="s">
        <v>200</v>
      </c>
      <c r="S965" s="41" t="s">
        <v>252</v>
      </c>
      <c r="T965" s="41" t="s">
        <v>202</v>
      </c>
      <c r="U965" s="41" t="s">
        <v>1316</v>
      </c>
      <c r="V965" s="1"/>
      <c r="W965" s="1">
        <v>0.79900000000000004</v>
      </c>
      <c r="X965" s="1">
        <v>0.79900000000000004</v>
      </c>
    </row>
    <row r="966" spans="1:24" ht="26.25" hidden="1" customHeight="1">
      <c r="A966" s="41" t="s">
        <v>22</v>
      </c>
      <c r="B966" s="41" t="s">
        <v>276</v>
      </c>
      <c r="C966" s="41" t="s">
        <v>1750</v>
      </c>
      <c r="D966" s="41" t="s">
        <v>29</v>
      </c>
      <c r="E966" s="41" t="s">
        <v>1751</v>
      </c>
      <c r="F966" s="41" t="s">
        <v>1752</v>
      </c>
      <c r="G966" s="41"/>
      <c r="H966" s="41" t="s">
        <v>1683</v>
      </c>
      <c r="I966" s="41" t="s">
        <v>1684</v>
      </c>
      <c r="J966" s="41" t="s">
        <v>1193</v>
      </c>
      <c r="K966" s="41" t="s">
        <v>206</v>
      </c>
      <c r="L966" s="41" t="s">
        <v>362</v>
      </c>
      <c r="M966" s="41" t="s">
        <v>88</v>
      </c>
      <c r="N966" s="42">
        <v>1665</v>
      </c>
      <c r="O966" s="42">
        <v>1</v>
      </c>
      <c r="P966" s="41" t="s">
        <v>215</v>
      </c>
      <c r="Q966" s="41" t="s">
        <v>101</v>
      </c>
      <c r="R966" s="41" t="s">
        <v>200</v>
      </c>
      <c r="S966" s="41" t="s">
        <v>606</v>
      </c>
      <c r="T966" s="41" t="s">
        <v>202</v>
      </c>
      <c r="U966" s="41" t="s">
        <v>790</v>
      </c>
      <c r="V966" s="1">
        <v>0</v>
      </c>
      <c r="W966" s="1">
        <v>0</v>
      </c>
      <c r="X966" s="1">
        <v>0</v>
      </c>
    </row>
    <row r="967" spans="1:24" ht="26.25" hidden="1" customHeight="1">
      <c r="A967" s="41" t="s">
        <v>22</v>
      </c>
      <c r="B967" s="41" t="s">
        <v>276</v>
      </c>
      <c r="C967" s="41" t="s">
        <v>1750</v>
      </c>
      <c r="D967" s="41" t="s">
        <v>1494</v>
      </c>
      <c r="E967" s="41" t="s">
        <v>1753</v>
      </c>
      <c r="F967" s="41" t="s">
        <v>286</v>
      </c>
      <c r="G967" s="41"/>
      <c r="H967" s="41" t="s">
        <v>778</v>
      </c>
      <c r="I967" s="41" t="s">
        <v>779</v>
      </c>
      <c r="J967" s="41" t="s">
        <v>1193</v>
      </c>
      <c r="K967" s="41" t="s">
        <v>660</v>
      </c>
      <c r="L967" s="41" t="s">
        <v>362</v>
      </c>
      <c r="M967" s="41" t="s">
        <v>88</v>
      </c>
      <c r="N967" s="42">
        <v>1665</v>
      </c>
      <c r="O967" s="42">
        <v>2</v>
      </c>
      <c r="P967" s="41" t="s">
        <v>560</v>
      </c>
      <c r="Q967" s="41" t="s">
        <v>97</v>
      </c>
      <c r="R967" s="41" t="s">
        <v>200</v>
      </c>
      <c r="S967" s="41" t="s">
        <v>606</v>
      </c>
      <c r="T967" s="41" t="s">
        <v>202</v>
      </c>
      <c r="U967" s="41" t="s">
        <v>607</v>
      </c>
      <c r="V967" s="1"/>
      <c r="W967" s="1">
        <v>420</v>
      </c>
      <c r="X967" s="1">
        <v>0</v>
      </c>
    </row>
    <row r="968" spans="1:24" ht="26.25" hidden="1" customHeight="1">
      <c r="A968" s="41" t="s">
        <v>22</v>
      </c>
      <c r="B968" s="41" t="s">
        <v>1754</v>
      </c>
      <c r="C968" s="41" t="s">
        <v>1371</v>
      </c>
      <c r="D968" s="41" t="s">
        <v>25</v>
      </c>
      <c r="E968" s="41" t="s">
        <v>1755</v>
      </c>
      <c r="F968" s="41" t="s">
        <v>1756</v>
      </c>
      <c r="G968" s="41" t="s">
        <v>1757</v>
      </c>
      <c r="H968" s="41" t="s">
        <v>287</v>
      </c>
      <c r="I968" s="41" t="s">
        <v>288</v>
      </c>
      <c r="J968" s="41" t="s">
        <v>575</v>
      </c>
      <c r="K968" s="41" t="s">
        <v>206</v>
      </c>
      <c r="L968" s="41" t="s">
        <v>304</v>
      </c>
      <c r="M968" s="41" t="s">
        <v>88</v>
      </c>
      <c r="N968" s="42">
        <v>1616</v>
      </c>
      <c r="O968" s="42">
        <v>83</v>
      </c>
      <c r="P968" s="41" t="s">
        <v>82</v>
      </c>
      <c r="Q968" s="41" t="s">
        <v>89</v>
      </c>
      <c r="R968" s="41" t="s">
        <v>282</v>
      </c>
      <c r="S968" s="41" t="s">
        <v>625</v>
      </c>
      <c r="T968" s="41" t="s">
        <v>626</v>
      </c>
      <c r="U968" s="41" t="s">
        <v>89</v>
      </c>
      <c r="V968" s="1">
        <v>8</v>
      </c>
      <c r="W968" s="1"/>
      <c r="X968" s="1">
        <v>8</v>
      </c>
    </row>
    <row r="969" spans="1:24" ht="26.25" hidden="1" customHeight="1">
      <c r="A969" s="41" t="s">
        <v>22</v>
      </c>
      <c r="B969" s="41" t="s">
        <v>1754</v>
      </c>
      <c r="C969" s="41" t="s">
        <v>1371</v>
      </c>
      <c r="D969" s="41" t="s">
        <v>25</v>
      </c>
      <c r="E969" s="41" t="s">
        <v>1755</v>
      </c>
      <c r="F969" s="41" t="s">
        <v>1756</v>
      </c>
      <c r="G969" s="41" t="s">
        <v>1757</v>
      </c>
      <c r="H969" s="41" t="s">
        <v>287</v>
      </c>
      <c r="I969" s="41" t="s">
        <v>288</v>
      </c>
      <c r="J969" s="41" t="s">
        <v>575</v>
      </c>
      <c r="K969" s="41" t="s">
        <v>206</v>
      </c>
      <c r="L969" s="41" t="s">
        <v>304</v>
      </c>
      <c r="M969" s="41" t="s">
        <v>88</v>
      </c>
      <c r="N969" s="42">
        <v>1617</v>
      </c>
      <c r="O969" s="42">
        <v>2</v>
      </c>
      <c r="P969" s="41" t="s">
        <v>560</v>
      </c>
      <c r="Q969" s="41" t="s">
        <v>89</v>
      </c>
      <c r="R969" s="41" t="s">
        <v>282</v>
      </c>
      <c r="S969" s="41" t="s">
        <v>625</v>
      </c>
      <c r="T969" s="41" t="s">
        <v>626</v>
      </c>
      <c r="U969" s="41" t="s">
        <v>89</v>
      </c>
      <c r="V969" s="1"/>
      <c r="W969" s="1">
        <v>8</v>
      </c>
      <c r="X969" s="1"/>
    </row>
    <row r="970" spans="1:24" ht="26.25" hidden="1" customHeight="1">
      <c r="A970" s="41" t="s">
        <v>22</v>
      </c>
      <c r="B970" s="41" t="s">
        <v>1754</v>
      </c>
      <c r="C970" s="41" t="s">
        <v>1371</v>
      </c>
      <c r="D970" s="41" t="s">
        <v>25</v>
      </c>
      <c r="E970" s="41" t="s">
        <v>1758</v>
      </c>
      <c r="F970" s="41" t="s">
        <v>1759</v>
      </c>
      <c r="G970" s="41"/>
      <c r="H970" s="41" t="s">
        <v>287</v>
      </c>
      <c r="I970" s="41" t="s">
        <v>288</v>
      </c>
      <c r="J970" s="41" t="s">
        <v>575</v>
      </c>
      <c r="K970" s="41" t="s">
        <v>660</v>
      </c>
      <c r="L970" s="41" t="s">
        <v>304</v>
      </c>
      <c r="M970" s="41" t="s">
        <v>88</v>
      </c>
      <c r="N970" s="42">
        <v>1616</v>
      </c>
      <c r="O970" s="42">
        <v>47</v>
      </c>
      <c r="P970" s="41" t="s">
        <v>215</v>
      </c>
      <c r="Q970" s="41" t="s">
        <v>89</v>
      </c>
      <c r="R970" s="41" t="s">
        <v>282</v>
      </c>
      <c r="S970" s="41" t="s">
        <v>625</v>
      </c>
      <c r="T970" s="41" t="s">
        <v>626</v>
      </c>
      <c r="U970" s="41" t="s">
        <v>89</v>
      </c>
      <c r="V970" s="1"/>
      <c r="W970" s="1"/>
      <c r="X970" s="1"/>
    </row>
    <row r="971" spans="1:24" ht="26.25" hidden="1" customHeight="1">
      <c r="A971" s="41" t="s">
        <v>22</v>
      </c>
      <c r="B971" s="41" t="s">
        <v>1754</v>
      </c>
      <c r="C971" s="41" t="s">
        <v>1371</v>
      </c>
      <c r="D971" s="41" t="s">
        <v>25</v>
      </c>
      <c r="E971" s="41" t="s">
        <v>1760</v>
      </c>
      <c r="F971" s="41" t="s">
        <v>1759</v>
      </c>
      <c r="G971" s="41"/>
      <c r="H971" s="41" t="s">
        <v>287</v>
      </c>
      <c r="I971" s="41" t="s">
        <v>288</v>
      </c>
      <c r="J971" s="41" t="s">
        <v>575</v>
      </c>
      <c r="K971" s="41" t="s">
        <v>623</v>
      </c>
      <c r="L971" s="41" t="s">
        <v>304</v>
      </c>
      <c r="M971" s="41" t="s">
        <v>88</v>
      </c>
      <c r="N971" s="42">
        <v>1616</v>
      </c>
      <c r="O971" s="42">
        <v>52</v>
      </c>
      <c r="P971" s="41" t="s">
        <v>215</v>
      </c>
      <c r="Q971" s="41" t="s">
        <v>89</v>
      </c>
      <c r="R971" s="41" t="s">
        <v>629</v>
      </c>
      <c r="S971" s="41" t="s">
        <v>625</v>
      </c>
      <c r="T971" s="41" t="s">
        <v>626</v>
      </c>
      <c r="U971" s="41" t="s">
        <v>89</v>
      </c>
      <c r="V971" s="1"/>
      <c r="W971" s="1"/>
      <c r="X971" s="1"/>
    </row>
    <row r="972" spans="1:24" ht="26.25" hidden="1" customHeight="1">
      <c r="A972" s="41" t="s">
        <v>22</v>
      </c>
      <c r="B972" s="41" t="s">
        <v>1754</v>
      </c>
      <c r="C972" s="41" t="s">
        <v>1371</v>
      </c>
      <c r="D972" s="41" t="s">
        <v>25</v>
      </c>
      <c r="E972" s="41" t="s">
        <v>1761</v>
      </c>
      <c r="F972" s="41" t="s">
        <v>1759</v>
      </c>
      <c r="G972" s="41"/>
      <c r="H972" s="41" t="s">
        <v>287</v>
      </c>
      <c r="I972" s="41" t="s">
        <v>288</v>
      </c>
      <c r="J972" s="41" t="s">
        <v>575</v>
      </c>
      <c r="K972" s="41" t="s">
        <v>623</v>
      </c>
      <c r="L972" s="41" t="s">
        <v>304</v>
      </c>
      <c r="M972" s="41" t="s">
        <v>88</v>
      </c>
      <c r="N972" s="42">
        <v>1616</v>
      </c>
      <c r="O972" s="42">
        <v>53</v>
      </c>
      <c r="P972" s="41" t="s">
        <v>215</v>
      </c>
      <c r="Q972" s="41" t="s">
        <v>89</v>
      </c>
      <c r="R972" s="41" t="s">
        <v>629</v>
      </c>
      <c r="S972" s="41" t="s">
        <v>625</v>
      </c>
      <c r="T972" s="41" t="s">
        <v>626</v>
      </c>
      <c r="U972" s="41" t="s">
        <v>89</v>
      </c>
      <c r="V972" s="1"/>
      <c r="W972" s="1"/>
      <c r="X972" s="1"/>
    </row>
    <row r="973" spans="1:24" ht="26.25" hidden="1" customHeight="1">
      <c r="A973" s="41" t="s">
        <v>22</v>
      </c>
      <c r="B973" s="41" t="s">
        <v>1754</v>
      </c>
      <c r="C973" s="41" t="s">
        <v>1371</v>
      </c>
      <c r="D973" s="41" t="s">
        <v>25</v>
      </c>
      <c r="E973" s="41" t="s">
        <v>109</v>
      </c>
      <c r="F973" s="41" t="s">
        <v>1762</v>
      </c>
      <c r="G973" s="41"/>
      <c r="H973" s="41" t="s">
        <v>287</v>
      </c>
      <c r="I973" s="41" t="s">
        <v>288</v>
      </c>
      <c r="J973" s="41" t="s">
        <v>575</v>
      </c>
      <c r="K973" s="41" t="s">
        <v>623</v>
      </c>
      <c r="L973" s="41" t="s">
        <v>304</v>
      </c>
      <c r="M973" s="41" t="s">
        <v>88</v>
      </c>
      <c r="N973" s="42">
        <v>1616</v>
      </c>
      <c r="O973" s="42">
        <v>13</v>
      </c>
      <c r="P973" s="41" t="s">
        <v>199</v>
      </c>
      <c r="Q973" s="41" t="s">
        <v>89</v>
      </c>
      <c r="R973" s="41" t="s">
        <v>748</v>
      </c>
      <c r="S973" s="41" t="s">
        <v>625</v>
      </c>
      <c r="T973" s="41" t="s">
        <v>626</v>
      </c>
      <c r="U973" s="41" t="s">
        <v>630</v>
      </c>
      <c r="V973" s="1">
        <v>8.5730000000000004</v>
      </c>
      <c r="W973" s="1">
        <v>0</v>
      </c>
      <c r="X973" s="1"/>
    </row>
    <row r="974" spans="1:24" ht="26.25" hidden="1" customHeight="1">
      <c r="A974" s="41" t="s">
        <v>22</v>
      </c>
      <c r="B974" s="41" t="s">
        <v>1754</v>
      </c>
      <c r="C974" s="41" t="s">
        <v>1371</v>
      </c>
      <c r="D974" s="41" t="s">
        <v>25</v>
      </c>
      <c r="E974" s="41" t="s">
        <v>1385</v>
      </c>
      <c r="F974" s="41" t="s">
        <v>1763</v>
      </c>
      <c r="G974" s="41"/>
      <c r="H974" s="41" t="s">
        <v>287</v>
      </c>
      <c r="I974" s="41" t="s">
        <v>288</v>
      </c>
      <c r="J974" s="41" t="s">
        <v>575</v>
      </c>
      <c r="K974" s="41" t="s">
        <v>623</v>
      </c>
      <c r="L974" s="41" t="s">
        <v>304</v>
      </c>
      <c r="M974" s="41" t="s">
        <v>88</v>
      </c>
      <c r="N974" s="42">
        <v>1616</v>
      </c>
      <c r="O974" s="42">
        <v>5</v>
      </c>
      <c r="P974" s="41" t="s">
        <v>199</v>
      </c>
      <c r="Q974" s="41" t="s">
        <v>89</v>
      </c>
      <c r="R974" s="41" t="s">
        <v>282</v>
      </c>
      <c r="S974" s="41" t="s">
        <v>625</v>
      </c>
      <c r="T974" s="41" t="s">
        <v>626</v>
      </c>
      <c r="U974" s="41" t="s">
        <v>89</v>
      </c>
      <c r="V974" s="1">
        <v>30.6</v>
      </c>
      <c r="W974" s="1">
        <v>0</v>
      </c>
      <c r="X974" s="1"/>
    </row>
    <row r="975" spans="1:24" ht="26.25" hidden="1" customHeight="1">
      <c r="A975" s="41" t="s">
        <v>22</v>
      </c>
      <c r="B975" s="41" t="s">
        <v>1754</v>
      </c>
      <c r="C975" s="41" t="s">
        <v>1371</v>
      </c>
      <c r="D975" s="41" t="s">
        <v>25</v>
      </c>
      <c r="E975" s="41" t="s">
        <v>1406</v>
      </c>
      <c r="F975" s="41" t="s">
        <v>1764</v>
      </c>
      <c r="G975" s="41"/>
      <c r="H975" s="41" t="s">
        <v>287</v>
      </c>
      <c r="I975" s="41" t="s">
        <v>288</v>
      </c>
      <c r="J975" s="41" t="s">
        <v>575</v>
      </c>
      <c r="K975" s="41" t="s">
        <v>206</v>
      </c>
      <c r="L975" s="41" t="s">
        <v>304</v>
      </c>
      <c r="M975" s="41" t="s">
        <v>88</v>
      </c>
      <c r="N975" s="42">
        <v>1616</v>
      </c>
      <c r="O975" s="42">
        <v>7</v>
      </c>
      <c r="P975" s="41" t="s">
        <v>199</v>
      </c>
      <c r="Q975" s="41" t="s">
        <v>89</v>
      </c>
      <c r="R975" s="41" t="s">
        <v>624</v>
      </c>
      <c r="S975" s="41" t="s">
        <v>625</v>
      </c>
      <c r="T975" s="41" t="s">
        <v>626</v>
      </c>
      <c r="U975" s="41" t="s">
        <v>89</v>
      </c>
      <c r="V975" s="1">
        <v>5.43</v>
      </c>
      <c r="W975" s="1">
        <v>0</v>
      </c>
      <c r="X975" s="1"/>
    </row>
    <row r="976" spans="1:24" ht="26.25" hidden="1" customHeight="1">
      <c r="A976" s="41" t="s">
        <v>22</v>
      </c>
      <c r="B976" s="41" t="s">
        <v>1754</v>
      </c>
      <c r="C976" s="41" t="s">
        <v>1371</v>
      </c>
      <c r="D976" s="41" t="s">
        <v>25</v>
      </c>
      <c r="E976" s="41" t="s">
        <v>160</v>
      </c>
      <c r="F976" s="41" t="s">
        <v>1765</v>
      </c>
      <c r="G976" s="41" t="s">
        <v>1456</v>
      </c>
      <c r="H976" s="41" t="s">
        <v>287</v>
      </c>
      <c r="I976" s="41" t="s">
        <v>288</v>
      </c>
      <c r="J976" s="41" t="s">
        <v>575</v>
      </c>
      <c r="K976" s="41" t="s">
        <v>623</v>
      </c>
      <c r="L976" s="41" t="s">
        <v>304</v>
      </c>
      <c r="M976" s="41" t="s">
        <v>88</v>
      </c>
      <c r="N976" s="42">
        <v>1616</v>
      </c>
      <c r="O976" s="42">
        <v>9</v>
      </c>
      <c r="P976" s="41" t="s">
        <v>560</v>
      </c>
      <c r="Q976" s="41" t="s">
        <v>89</v>
      </c>
      <c r="R976" s="41" t="s">
        <v>766</v>
      </c>
      <c r="S976" s="41" t="s">
        <v>625</v>
      </c>
      <c r="T976" s="41" t="s">
        <v>626</v>
      </c>
      <c r="U976" s="41" t="s">
        <v>706</v>
      </c>
      <c r="V976" s="1">
        <v>5.5780000000000003</v>
      </c>
      <c r="W976" s="1">
        <v>5.5780000000000003</v>
      </c>
      <c r="X976" s="1"/>
    </row>
    <row r="977" spans="1:24" ht="26.25" hidden="1" customHeight="1">
      <c r="A977" s="41" t="s">
        <v>22</v>
      </c>
      <c r="B977" s="41" t="s">
        <v>1754</v>
      </c>
      <c r="C977" s="41" t="s">
        <v>1371</v>
      </c>
      <c r="D977" s="41" t="s">
        <v>25</v>
      </c>
      <c r="E977" s="41" t="s">
        <v>1463</v>
      </c>
      <c r="F977" s="41" t="s">
        <v>1766</v>
      </c>
      <c r="G977" s="41"/>
      <c r="H977" s="41" t="s">
        <v>287</v>
      </c>
      <c r="I977" s="41" t="s">
        <v>288</v>
      </c>
      <c r="J977" s="41" t="s">
        <v>575</v>
      </c>
      <c r="K977" s="41" t="s">
        <v>623</v>
      </c>
      <c r="L977" s="41" t="s">
        <v>304</v>
      </c>
      <c r="M977" s="41" t="s">
        <v>88</v>
      </c>
      <c r="N977" s="42">
        <v>1616</v>
      </c>
      <c r="O977" s="42">
        <v>24</v>
      </c>
      <c r="P977" s="41" t="s">
        <v>199</v>
      </c>
      <c r="Q977" s="41" t="s">
        <v>89</v>
      </c>
      <c r="R977" s="41" t="s">
        <v>748</v>
      </c>
      <c r="S977" s="41" t="s">
        <v>625</v>
      </c>
      <c r="T977" s="41" t="s">
        <v>626</v>
      </c>
      <c r="U977" s="41" t="s">
        <v>630</v>
      </c>
      <c r="V977" s="1">
        <v>2.653</v>
      </c>
      <c r="W977" s="1">
        <v>0</v>
      </c>
      <c r="X977" s="1"/>
    </row>
    <row r="978" spans="1:24" ht="26.25" hidden="1" customHeight="1">
      <c r="A978" s="41" t="s">
        <v>22</v>
      </c>
      <c r="B978" s="41" t="s">
        <v>1754</v>
      </c>
      <c r="C978" s="41" t="s">
        <v>1371</v>
      </c>
      <c r="D978" s="41" t="s">
        <v>25</v>
      </c>
      <c r="E978" s="41" t="s">
        <v>1767</v>
      </c>
      <c r="F978" s="41" t="s">
        <v>1768</v>
      </c>
      <c r="G978" s="41"/>
      <c r="H978" s="41" t="s">
        <v>287</v>
      </c>
      <c r="I978" s="41" t="s">
        <v>288</v>
      </c>
      <c r="J978" s="41" t="s">
        <v>575</v>
      </c>
      <c r="K978" s="41" t="s">
        <v>623</v>
      </c>
      <c r="L978" s="41" t="s">
        <v>304</v>
      </c>
      <c r="M978" s="41" t="s">
        <v>88</v>
      </c>
      <c r="N978" s="42">
        <v>1616</v>
      </c>
      <c r="O978" s="42">
        <v>40</v>
      </c>
      <c r="P978" s="41" t="s">
        <v>215</v>
      </c>
      <c r="Q978" s="41" t="s">
        <v>89</v>
      </c>
      <c r="R978" s="41" t="s">
        <v>282</v>
      </c>
      <c r="S978" s="41" t="s">
        <v>252</v>
      </c>
      <c r="T978" s="41" t="s">
        <v>626</v>
      </c>
      <c r="U978" s="41" t="s">
        <v>1393</v>
      </c>
      <c r="V978" s="1"/>
      <c r="W978" s="1"/>
      <c r="X978" s="1"/>
    </row>
    <row r="979" spans="1:24" ht="26.25" hidden="1" customHeight="1">
      <c r="A979" s="41" t="s">
        <v>22</v>
      </c>
      <c r="B979" s="41" t="s">
        <v>1754</v>
      </c>
      <c r="C979" s="41" t="s">
        <v>1371</v>
      </c>
      <c r="D979" s="41" t="s">
        <v>25</v>
      </c>
      <c r="E979" s="41" t="s">
        <v>1468</v>
      </c>
      <c r="F979" s="41" t="s">
        <v>1769</v>
      </c>
      <c r="G979" s="41"/>
      <c r="H979" s="41" t="s">
        <v>287</v>
      </c>
      <c r="I979" s="41" t="s">
        <v>288</v>
      </c>
      <c r="J979" s="41" t="s">
        <v>575</v>
      </c>
      <c r="K979" s="41" t="s">
        <v>623</v>
      </c>
      <c r="L979" s="41" t="s">
        <v>304</v>
      </c>
      <c r="M979" s="41" t="s">
        <v>88</v>
      </c>
      <c r="N979" s="42">
        <v>1616</v>
      </c>
      <c r="O979" s="42">
        <v>50</v>
      </c>
      <c r="P979" s="41" t="s">
        <v>215</v>
      </c>
      <c r="Q979" s="41" t="s">
        <v>89</v>
      </c>
      <c r="R979" s="41" t="s">
        <v>282</v>
      </c>
      <c r="S979" s="41" t="s">
        <v>252</v>
      </c>
      <c r="T979" s="41" t="s">
        <v>626</v>
      </c>
      <c r="U979" s="41" t="s">
        <v>1393</v>
      </c>
      <c r="V979" s="1"/>
      <c r="W979" s="1"/>
      <c r="X979" s="1"/>
    </row>
    <row r="980" spans="1:24" ht="26.25" hidden="1" customHeight="1">
      <c r="A980" s="41" t="s">
        <v>22</v>
      </c>
      <c r="B980" s="41" t="s">
        <v>1754</v>
      </c>
      <c r="C980" s="41" t="s">
        <v>1371</v>
      </c>
      <c r="D980" s="41" t="s">
        <v>25</v>
      </c>
      <c r="E980" s="41" t="s">
        <v>1770</v>
      </c>
      <c r="F980" s="41" t="s">
        <v>1771</v>
      </c>
      <c r="G980" s="41"/>
      <c r="H980" s="41" t="s">
        <v>287</v>
      </c>
      <c r="I980" s="41" t="s">
        <v>288</v>
      </c>
      <c r="J980" s="41" t="s">
        <v>575</v>
      </c>
      <c r="K980" s="41" t="s">
        <v>623</v>
      </c>
      <c r="L980" s="41" t="s">
        <v>304</v>
      </c>
      <c r="M980" s="41" t="s">
        <v>88</v>
      </c>
      <c r="N980" s="42">
        <v>1616</v>
      </c>
      <c r="O980" s="42">
        <v>57</v>
      </c>
      <c r="P980" s="41" t="s">
        <v>215</v>
      </c>
      <c r="Q980" s="41" t="s">
        <v>101</v>
      </c>
      <c r="R980" s="41" t="s">
        <v>629</v>
      </c>
      <c r="S980" s="41" t="s">
        <v>252</v>
      </c>
      <c r="T980" s="41" t="s">
        <v>202</v>
      </c>
      <c r="U980" s="41" t="s">
        <v>203</v>
      </c>
      <c r="V980" s="1"/>
      <c r="W980" s="1"/>
      <c r="X980" s="1"/>
    </row>
    <row r="981" spans="1:24" ht="26.25" hidden="1" customHeight="1">
      <c r="A981" s="41" t="s">
        <v>22</v>
      </c>
      <c r="B981" s="41" t="s">
        <v>1754</v>
      </c>
      <c r="C981" s="41" t="s">
        <v>1371</v>
      </c>
      <c r="D981" s="41" t="s">
        <v>25</v>
      </c>
      <c r="E981" s="41" t="s">
        <v>1770</v>
      </c>
      <c r="F981" s="41" t="s">
        <v>1772</v>
      </c>
      <c r="G981" s="41"/>
      <c r="H981" s="41" t="s">
        <v>287</v>
      </c>
      <c r="I981" s="41" t="s">
        <v>288</v>
      </c>
      <c r="J981" s="41" t="s">
        <v>575</v>
      </c>
      <c r="K981" s="41" t="s">
        <v>623</v>
      </c>
      <c r="L981" s="41" t="s">
        <v>304</v>
      </c>
      <c r="M981" s="41" t="s">
        <v>88</v>
      </c>
      <c r="N981" s="42">
        <v>1616</v>
      </c>
      <c r="O981" s="42">
        <v>54</v>
      </c>
      <c r="P981" s="41" t="s">
        <v>215</v>
      </c>
      <c r="Q981" s="41" t="s">
        <v>89</v>
      </c>
      <c r="R981" s="41" t="s">
        <v>629</v>
      </c>
      <c r="S981" s="41" t="s">
        <v>252</v>
      </c>
      <c r="T981" s="41" t="s">
        <v>626</v>
      </c>
      <c r="U981" s="41" t="s">
        <v>1393</v>
      </c>
      <c r="V981" s="1"/>
      <c r="W981" s="1"/>
      <c r="X981" s="1"/>
    </row>
    <row r="982" spans="1:24" ht="26.25" hidden="1" customHeight="1">
      <c r="A982" s="41" t="s">
        <v>22</v>
      </c>
      <c r="B982" s="41" t="s">
        <v>1754</v>
      </c>
      <c r="C982" s="41" t="s">
        <v>1371</v>
      </c>
      <c r="D982" s="41" t="s">
        <v>25</v>
      </c>
      <c r="E982" s="41" t="s">
        <v>1483</v>
      </c>
      <c r="F982" s="41" t="s">
        <v>1773</v>
      </c>
      <c r="G982" s="41" t="s">
        <v>1485</v>
      </c>
      <c r="H982" s="41" t="s">
        <v>287</v>
      </c>
      <c r="I982" s="41" t="s">
        <v>288</v>
      </c>
      <c r="J982" s="41" t="s">
        <v>575</v>
      </c>
      <c r="K982" s="41" t="s">
        <v>623</v>
      </c>
      <c r="L982" s="41" t="s">
        <v>304</v>
      </c>
      <c r="M982" s="41" t="s">
        <v>88</v>
      </c>
      <c r="N982" s="42">
        <v>1616</v>
      </c>
      <c r="O982" s="42">
        <v>55</v>
      </c>
      <c r="P982" s="41" t="s">
        <v>560</v>
      </c>
      <c r="Q982" s="41" t="s">
        <v>89</v>
      </c>
      <c r="R982" s="41" t="s">
        <v>282</v>
      </c>
      <c r="S982" s="41" t="s">
        <v>625</v>
      </c>
      <c r="T982" s="41" t="s">
        <v>626</v>
      </c>
      <c r="U982" s="41" t="s">
        <v>89</v>
      </c>
      <c r="V982" s="1"/>
      <c r="W982" s="1">
        <v>2</v>
      </c>
      <c r="X982" s="1"/>
    </row>
    <row r="983" spans="1:24" ht="26.25" hidden="1" customHeight="1">
      <c r="A983" s="41" t="s">
        <v>22</v>
      </c>
      <c r="B983" s="41" t="s">
        <v>283</v>
      </c>
      <c r="C983" s="41" t="s">
        <v>1371</v>
      </c>
      <c r="D983" s="41" t="s">
        <v>1774</v>
      </c>
      <c r="E983" s="41" t="s">
        <v>1775</v>
      </c>
      <c r="F983" s="41" t="s">
        <v>286</v>
      </c>
      <c r="G983" s="41"/>
      <c r="H983" s="41" t="s">
        <v>287</v>
      </c>
      <c r="I983" s="41" t="s">
        <v>288</v>
      </c>
      <c r="J983" s="41" t="s">
        <v>311</v>
      </c>
      <c r="K983" s="41" t="s">
        <v>206</v>
      </c>
      <c r="L983" s="41" t="s">
        <v>304</v>
      </c>
      <c r="M983" s="41" t="s">
        <v>316</v>
      </c>
      <c r="N983" s="42">
        <v>1641</v>
      </c>
      <c r="O983" s="42">
        <v>1</v>
      </c>
      <c r="P983" s="41" t="s">
        <v>215</v>
      </c>
      <c r="Q983" s="41" t="s">
        <v>291</v>
      </c>
      <c r="R983" s="41" t="s">
        <v>220</v>
      </c>
      <c r="S983" s="41" t="s">
        <v>884</v>
      </c>
      <c r="T983" s="41" t="s">
        <v>293</v>
      </c>
      <c r="U983" s="41" t="s">
        <v>777</v>
      </c>
      <c r="V983" s="1"/>
      <c r="W983" s="1"/>
      <c r="X983" s="1"/>
    </row>
    <row r="984" spans="1:24" ht="26.25" hidden="1" customHeight="1">
      <c r="A984" s="41" t="s">
        <v>38</v>
      </c>
      <c r="B984" s="41"/>
      <c r="C984" s="41" t="s">
        <v>1776</v>
      </c>
      <c r="D984" s="41"/>
      <c r="E984" s="41"/>
      <c r="F984" s="41"/>
      <c r="G984" s="41"/>
      <c r="H984" s="41"/>
      <c r="I984" s="41"/>
      <c r="J984" s="41"/>
      <c r="K984" s="41"/>
      <c r="L984" s="41" t="s">
        <v>290</v>
      </c>
      <c r="M984" s="41" t="s">
        <v>88</v>
      </c>
      <c r="N984" s="42">
        <v>1681</v>
      </c>
      <c r="O984" s="42"/>
      <c r="P984" s="41"/>
      <c r="Q984" s="41"/>
      <c r="R984" s="41"/>
      <c r="S984" s="41"/>
      <c r="T984" s="41"/>
      <c r="U984" s="41"/>
      <c r="V984" s="1"/>
      <c r="W984" s="1"/>
      <c r="X984" s="1"/>
    </row>
    <row r="985" spans="1:24" ht="26.25" hidden="1" customHeight="1">
      <c r="A985" s="41" t="s">
        <v>38</v>
      </c>
      <c r="B985" s="41" t="s">
        <v>1777</v>
      </c>
      <c r="C985" s="41" t="s">
        <v>1778</v>
      </c>
      <c r="D985" s="41" t="s">
        <v>40</v>
      </c>
      <c r="E985" s="41" t="s">
        <v>1779</v>
      </c>
      <c r="F985" s="41" t="s">
        <v>1780</v>
      </c>
      <c r="G985" s="41" t="s">
        <v>1781</v>
      </c>
      <c r="H985" s="41" t="s">
        <v>287</v>
      </c>
      <c r="I985" s="41" t="s">
        <v>288</v>
      </c>
      <c r="J985" s="41" t="s">
        <v>575</v>
      </c>
      <c r="K985" s="41" t="s">
        <v>206</v>
      </c>
      <c r="L985" s="41" t="s">
        <v>304</v>
      </c>
      <c r="M985" s="41" t="s">
        <v>88</v>
      </c>
      <c r="N985" s="42">
        <v>1619</v>
      </c>
      <c r="O985" s="42">
        <v>26</v>
      </c>
      <c r="P985" s="41" t="s">
        <v>560</v>
      </c>
      <c r="Q985" s="41" t="s">
        <v>89</v>
      </c>
      <c r="R985" s="41" t="s">
        <v>624</v>
      </c>
      <c r="S985" s="41" t="s">
        <v>252</v>
      </c>
      <c r="T985" s="41" t="s">
        <v>626</v>
      </c>
      <c r="U985" s="41" t="s">
        <v>89</v>
      </c>
      <c r="V985" s="1"/>
      <c r="W985" s="1">
        <v>2</v>
      </c>
      <c r="X985" s="1"/>
    </row>
    <row r="986" spans="1:24" ht="26.25" hidden="1" customHeight="1">
      <c r="A986" s="41" t="s">
        <v>38</v>
      </c>
      <c r="B986" s="41" t="s">
        <v>1777</v>
      </c>
      <c r="C986" s="41" t="s">
        <v>1778</v>
      </c>
      <c r="D986" s="41" t="s">
        <v>40</v>
      </c>
      <c r="E986" s="41" t="s">
        <v>1782</v>
      </c>
      <c r="F986" s="41" t="s">
        <v>1783</v>
      </c>
      <c r="G986" s="41"/>
      <c r="H986" s="41" t="s">
        <v>287</v>
      </c>
      <c r="I986" s="41" t="s">
        <v>288</v>
      </c>
      <c r="J986" s="41" t="s">
        <v>575</v>
      </c>
      <c r="K986" s="41" t="s">
        <v>206</v>
      </c>
      <c r="L986" s="41" t="s">
        <v>304</v>
      </c>
      <c r="M986" s="41" t="s">
        <v>88</v>
      </c>
      <c r="N986" s="42">
        <v>1620</v>
      </c>
      <c r="O986" s="42">
        <v>3</v>
      </c>
      <c r="P986" s="41" t="s">
        <v>199</v>
      </c>
      <c r="Q986" s="41" t="s">
        <v>89</v>
      </c>
      <c r="R986" s="41" t="s">
        <v>624</v>
      </c>
      <c r="S986" s="41" t="s">
        <v>625</v>
      </c>
      <c r="T986" s="41" t="s">
        <v>626</v>
      </c>
      <c r="U986" s="41" t="s">
        <v>89</v>
      </c>
      <c r="V986" s="1">
        <v>0.5</v>
      </c>
      <c r="W986" s="1">
        <v>0</v>
      </c>
      <c r="X986" s="1"/>
    </row>
    <row r="987" spans="1:24" ht="26.25" hidden="1" customHeight="1">
      <c r="A987" s="41" t="s">
        <v>38</v>
      </c>
      <c r="B987" s="41" t="s">
        <v>1777</v>
      </c>
      <c r="C987" s="41" t="s">
        <v>1778</v>
      </c>
      <c r="D987" s="41" t="s">
        <v>40</v>
      </c>
      <c r="E987" s="41" t="s">
        <v>1784</v>
      </c>
      <c r="F987" s="41" t="s">
        <v>1785</v>
      </c>
      <c r="G987" s="41"/>
      <c r="H987" s="41" t="s">
        <v>287</v>
      </c>
      <c r="I987" s="41" t="s">
        <v>288</v>
      </c>
      <c r="J987" s="41" t="s">
        <v>575</v>
      </c>
      <c r="K987" s="41" t="s">
        <v>206</v>
      </c>
      <c r="L987" s="41" t="s">
        <v>304</v>
      </c>
      <c r="M987" s="41" t="s">
        <v>88</v>
      </c>
      <c r="N987" s="42">
        <v>1619</v>
      </c>
      <c r="O987" s="42">
        <v>17</v>
      </c>
      <c r="P987" s="41" t="s">
        <v>215</v>
      </c>
      <c r="Q987" s="41" t="s">
        <v>89</v>
      </c>
      <c r="R987" s="41" t="s">
        <v>624</v>
      </c>
      <c r="S987" s="41" t="s">
        <v>625</v>
      </c>
      <c r="T987" s="41" t="s">
        <v>626</v>
      </c>
      <c r="U987" s="41" t="s">
        <v>89</v>
      </c>
      <c r="V987" s="1"/>
      <c r="W987" s="1"/>
      <c r="X987" s="1"/>
    </row>
    <row r="988" spans="1:24" ht="26.25" hidden="1" customHeight="1">
      <c r="A988" s="41" t="s">
        <v>38</v>
      </c>
      <c r="B988" s="41" t="s">
        <v>1777</v>
      </c>
      <c r="C988" s="41" t="s">
        <v>1778</v>
      </c>
      <c r="D988" s="41" t="s">
        <v>40</v>
      </c>
      <c r="E988" s="41" t="s">
        <v>1786</v>
      </c>
      <c r="F988" s="41" t="s">
        <v>1785</v>
      </c>
      <c r="G988" s="41"/>
      <c r="H988" s="41" t="s">
        <v>287</v>
      </c>
      <c r="I988" s="41" t="s">
        <v>288</v>
      </c>
      <c r="J988" s="41" t="s">
        <v>575</v>
      </c>
      <c r="K988" s="41" t="s">
        <v>206</v>
      </c>
      <c r="L988" s="41" t="s">
        <v>304</v>
      </c>
      <c r="M988" s="41" t="s">
        <v>88</v>
      </c>
      <c r="N988" s="42">
        <v>1619</v>
      </c>
      <c r="O988" s="42">
        <v>18</v>
      </c>
      <c r="P988" s="41" t="s">
        <v>215</v>
      </c>
      <c r="Q988" s="41" t="s">
        <v>89</v>
      </c>
      <c r="R988" s="41" t="s">
        <v>624</v>
      </c>
      <c r="S988" s="41" t="s">
        <v>625</v>
      </c>
      <c r="T988" s="41" t="s">
        <v>626</v>
      </c>
      <c r="U988" s="41" t="s">
        <v>89</v>
      </c>
      <c r="V988" s="1"/>
      <c r="W988" s="1"/>
      <c r="X988" s="1"/>
    </row>
    <row r="989" spans="1:24" ht="26.25" hidden="1" customHeight="1">
      <c r="A989" s="41" t="s">
        <v>38</v>
      </c>
      <c r="B989" s="41" t="s">
        <v>1777</v>
      </c>
      <c r="C989" s="41" t="s">
        <v>1778</v>
      </c>
      <c r="D989" s="41" t="s">
        <v>40</v>
      </c>
      <c r="E989" s="41" t="s">
        <v>1787</v>
      </c>
      <c r="F989" s="41" t="s">
        <v>1788</v>
      </c>
      <c r="G989" s="41"/>
      <c r="H989" s="41" t="s">
        <v>287</v>
      </c>
      <c r="I989" s="41" t="s">
        <v>288</v>
      </c>
      <c r="J989" s="41" t="s">
        <v>575</v>
      </c>
      <c r="K989" s="41" t="s">
        <v>206</v>
      </c>
      <c r="L989" s="41" t="s">
        <v>304</v>
      </c>
      <c r="M989" s="41" t="s">
        <v>88</v>
      </c>
      <c r="N989" s="42">
        <v>1619</v>
      </c>
      <c r="O989" s="42">
        <v>10</v>
      </c>
      <c r="P989" s="41" t="s">
        <v>199</v>
      </c>
      <c r="Q989" s="41" t="s">
        <v>89</v>
      </c>
      <c r="R989" s="41" t="s">
        <v>624</v>
      </c>
      <c r="S989" s="41" t="s">
        <v>625</v>
      </c>
      <c r="T989" s="41" t="s">
        <v>626</v>
      </c>
      <c r="U989" s="41" t="s">
        <v>89</v>
      </c>
      <c r="V989" s="1">
        <v>2</v>
      </c>
      <c r="W989" s="1">
        <v>0</v>
      </c>
      <c r="X989" s="1"/>
    </row>
    <row r="990" spans="1:24" ht="26.25" hidden="1" customHeight="1">
      <c r="A990" s="41" t="s">
        <v>38</v>
      </c>
      <c r="B990" s="41" t="s">
        <v>1777</v>
      </c>
      <c r="C990" s="41" t="s">
        <v>1778</v>
      </c>
      <c r="D990" s="41" t="s">
        <v>40</v>
      </c>
      <c r="E990" s="41" t="s">
        <v>1789</v>
      </c>
      <c r="F990" s="41" t="s">
        <v>1790</v>
      </c>
      <c r="G990" s="41"/>
      <c r="H990" s="41" t="s">
        <v>287</v>
      </c>
      <c r="I990" s="41" t="s">
        <v>288</v>
      </c>
      <c r="J990" s="41" t="s">
        <v>575</v>
      </c>
      <c r="K990" s="41" t="s">
        <v>206</v>
      </c>
      <c r="L990" s="41" t="s">
        <v>304</v>
      </c>
      <c r="M990" s="41" t="s">
        <v>88</v>
      </c>
      <c r="N990" s="42">
        <v>1619</v>
      </c>
      <c r="O990" s="42">
        <v>12</v>
      </c>
      <c r="P990" s="41" t="s">
        <v>215</v>
      </c>
      <c r="Q990" s="41" t="s">
        <v>89</v>
      </c>
      <c r="R990" s="41" t="s">
        <v>624</v>
      </c>
      <c r="S990" s="41" t="s">
        <v>625</v>
      </c>
      <c r="T990" s="41" t="s">
        <v>626</v>
      </c>
      <c r="U990" s="41" t="s">
        <v>89</v>
      </c>
      <c r="V990" s="1"/>
      <c r="W990" s="1"/>
      <c r="X990" s="1"/>
    </row>
    <row r="991" spans="1:24" ht="26.25" hidden="1" customHeight="1">
      <c r="A991" s="41" t="s">
        <v>38</v>
      </c>
      <c r="B991" s="41" t="s">
        <v>1777</v>
      </c>
      <c r="C991" s="41" t="s">
        <v>1778</v>
      </c>
      <c r="D991" s="41" t="s">
        <v>40</v>
      </c>
      <c r="E991" s="41" t="s">
        <v>1791</v>
      </c>
      <c r="F991" s="41" t="s">
        <v>1790</v>
      </c>
      <c r="G991" s="41"/>
      <c r="H991" s="41" t="s">
        <v>287</v>
      </c>
      <c r="I991" s="41" t="s">
        <v>288</v>
      </c>
      <c r="J991" s="41" t="s">
        <v>575</v>
      </c>
      <c r="K991" s="41" t="s">
        <v>206</v>
      </c>
      <c r="L991" s="41" t="s">
        <v>304</v>
      </c>
      <c r="M991" s="41" t="s">
        <v>88</v>
      </c>
      <c r="N991" s="42">
        <v>1619</v>
      </c>
      <c r="O991" s="42">
        <v>13</v>
      </c>
      <c r="P991" s="41" t="s">
        <v>215</v>
      </c>
      <c r="Q991" s="41" t="s">
        <v>89</v>
      </c>
      <c r="R991" s="41" t="s">
        <v>624</v>
      </c>
      <c r="S991" s="41" t="s">
        <v>625</v>
      </c>
      <c r="T991" s="41" t="s">
        <v>626</v>
      </c>
      <c r="U991" s="41" t="s">
        <v>89</v>
      </c>
      <c r="V991" s="1"/>
      <c r="W991" s="1"/>
      <c r="X991" s="1"/>
    </row>
    <row r="992" spans="1:24" ht="26.25" hidden="1" customHeight="1">
      <c r="A992" s="41" t="s">
        <v>38</v>
      </c>
      <c r="B992" s="41" t="s">
        <v>1777</v>
      </c>
      <c r="C992" s="41" t="s">
        <v>1778</v>
      </c>
      <c r="D992" s="41" t="s">
        <v>40</v>
      </c>
      <c r="E992" s="41" t="s">
        <v>1792</v>
      </c>
      <c r="F992" s="41" t="s">
        <v>1785</v>
      </c>
      <c r="G992" s="41"/>
      <c r="H992" s="41" t="s">
        <v>287</v>
      </c>
      <c r="I992" s="41" t="s">
        <v>288</v>
      </c>
      <c r="J992" s="41" t="s">
        <v>575</v>
      </c>
      <c r="K992" s="41" t="s">
        <v>206</v>
      </c>
      <c r="L992" s="41" t="s">
        <v>304</v>
      </c>
      <c r="M992" s="41" t="s">
        <v>88</v>
      </c>
      <c r="N992" s="42">
        <v>1619</v>
      </c>
      <c r="O992" s="42">
        <v>14</v>
      </c>
      <c r="P992" s="41" t="s">
        <v>215</v>
      </c>
      <c r="Q992" s="41" t="s">
        <v>89</v>
      </c>
      <c r="R992" s="41" t="s">
        <v>282</v>
      </c>
      <c r="S992" s="41" t="s">
        <v>625</v>
      </c>
      <c r="T992" s="41" t="s">
        <v>626</v>
      </c>
      <c r="U992" s="41" t="s">
        <v>89</v>
      </c>
      <c r="V992" s="1"/>
      <c r="W992" s="1"/>
      <c r="X992" s="1"/>
    </row>
    <row r="993" spans="1:24" ht="26.25" hidden="1" customHeight="1">
      <c r="A993" s="41" t="s">
        <v>38</v>
      </c>
      <c r="B993" s="41" t="s">
        <v>1777</v>
      </c>
      <c r="C993" s="41" t="s">
        <v>1778</v>
      </c>
      <c r="D993" s="41" t="s">
        <v>40</v>
      </c>
      <c r="E993" s="41" t="s">
        <v>1793</v>
      </c>
      <c r="F993" s="41" t="s">
        <v>1794</v>
      </c>
      <c r="G993" s="41"/>
      <c r="H993" s="41" t="s">
        <v>287</v>
      </c>
      <c r="I993" s="41" t="s">
        <v>288</v>
      </c>
      <c r="J993" s="41" t="s">
        <v>575</v>
      </c>
      <c r="K993" s="41" t="s">
        <v>206</v>
      </c>
      <c r="L993" s="41" t="s">
        <v>304</v>
      </c>
      <c r="M993" s="41" t="s">
        <v>88</v>
      </c>
      <c r="N993" s="42">
        <v>1619</v>
      </c>
      <c r="O993" s="42">
        <v>20</v>
      </c>
      <c r="P993" s="41" t="s">
        <v>215</v>
      </c>
      <c r="Q993" s="41" t="s">
        <v>89</v>
      </c>
      <c r="R993" s="41" t="s">
        <v>624</v>
      </c>
      <c r="S993" s="41" t="s">
        <v>625</v>
      </c>
      <c r="T993" s="41" t="s">
        <v>626</v>
      </c>
      <c r="U993" s="41" t="s">
        <v>89</v>
      </c>
      <c r="V993" s="1"/>
      <c r="W993" s="1"/>
      <c r="X993" s="1"/>
    </row>
    <row r="994" spans="1:24" ht="26.25" hidden="1" customHeight="1">
      <c r="A994" s="41" t="s">
        <v>38</v>
      </c>
      <c r="B994" s="41" t="s">
        <v>1777</v>
      </c>
      <c r="C994" s="41" t="s">
        <v>1778</v>
      </c>
      <c r="D994" s="41" t="s">
        <v>40</v>
      </c>
      <c r="E994" s="41" t="s">
        <v>1795</v>
      </c>
      <c r="F994" s="41" t="s">
        <v>1794</v>
      </c>
      <c r="G994" s="41"/>
      <c r="H994" s="41" t="s">
        <v>287</v>
      </c>
      <c r="I994" s="41" t="s">
        <v>288</v>
      </c>
      <c r="J994" s="41" t="s">
        <v>575</v>
      </c>
      <c r="K994" s="41" t="s">
        <v>206</v>
      </c>
      <c r="L994" s="41" t="s">
        <v>304</v>
      </c>
      <c r="M994" s="41" t="s">
        <v>88</v>
      </c>
      <c r="N994" s="42">
        <v>1619</v>
      </c>
      <c r="O994" s="42">
        <v>21</v>
      </c>
      <c r="P994" s="41" t="s">
        <v>215</v>
      </c>
      <c r="Q994" s="41" t="s">
        <v>89</v>
      </c>
      <c r="R994" s="41" t="s">
        <v>624</v>
      </c>
      <c r="S994" s="41" t="s">
        <v>625</v>
      </c>
      <c r="T994" s="41" t="s">
        <v>626</v>
      </c>
      <c r="U994" s="41" t="s">
        <v>89</v>
      </c>
      <c r="V994" s="1"/>
      <c r="W994" s="1"/>
      <c r="X994" s="1"/>
    </row>
    <row r="995" spans="1:24" ht="26.25" hidden="1" customHeight="1">
      <c r="A995" s="41" t="s">
        <v>38</v>
      </c>
      <c r="B995" s="41" t="s">
        <v>1777</v>
      </c>
      <c r="C995" s="41" t="s">
        <v>1778</v>
      </c>
      <c r="D995" s="41" t="s">
        <v>40</v>
      </c>
      <c r="E995" s="41" t="s">
        <v>1796</v>
      </c>
      <c r="F995" s="41" t="s">
        <v>1785</v>
      </c>
      <c r="G995" s="41"/>
      <c r="H995" s="41" t="s">
        <v>287</v>
      </c>
      <c r="I995" s="41" t="s">
        <v>288</v>
      </c>
      <c r="J995" s="41" t="s">
        <v>575</v>
      </c>
      <c r="K995" s="41" t="s">
        <v>206</v>
      </c>
      <c r="L995" s="41" t="s">
        <v>304</v>
      </c>
      <c r="M995" s="41" t="s">
        <v>88</v>
      </c>
      <c r="N995" s="42">
        <v>1619</v>
      </c>
      <c r="O995" s="42">
        <v>23</v>
      </c>
      <c r="P995" s="41" t="s">
        <v>215</v>
      </c>
      <c r="Q995" s="41" t="s">
        <v>89</v>
      </c>
      <c r="R995" s="41" t="s">
        <v>624</v>
      </c>
      <c r="S995" s="41" t="s">
        <v>625</v>
      </c>
      <c r="T995" s="41" t="s">
        <v>626</v>
      </c>
      <c r="U995" s="41" t="s">
        <v>89</v>
      </c>
      <c r="V995" s="1"/>
      <c r="W995" s="1"/>
      <c r="X995" s="1"/>
    </row>
    <row r="996" spans="1:24" ht="26.25" hidden="1" customHeight="1">
      <c r="A996" s="41" t="s">
        <v>38</v>
      </c>
      <c r="B996" s="41" t="s">
        <v>1777</v>
      </c>
      <c r="C996" s="41" t="s">
        <v>1778</v>
      </c>
      <c r="D996" s="41" t="s">
        <v>40</v>
      </c>
      <c r="E996" s="41" t="s">
        <v>1797</v>
      </c>
      <c r="F996" s="41" t="s">
        <v>1785</v>
      </c>
      <c r="G996" s="41"/>
      <c r="H996" s="41" t="s">
        <v>287</v>
      </c>
      <c r="I996" s="41" t="s">
        <v>288</v>
      </c>
      <c r="J996" s="41" t="s">
        <v>575</v>
      </c>
      <c r="K996" s="41" t="s">
        <v>206</v>
      </c>
      <c r="L996" s="41" t="s">
        <v>304</v>
      </c>
      <c r="M996" s="41" t="s">
        <v>88</v>
      </c>
      <c r="N996" s="42">
        <v>1619</v>
      </c>
      <c r="O996" s="42">
        <v>24</v>
      </c>
      <c r="P996" s="41" t="s">
        <v>215</v>
      </c>
      <c r="Q996" s="41" t="s">
        <v>89</v>
      </c>
      <c r="R996" s="41" t="s">
        <v>624</v>
      </c>
      <c r="S996" s="41" t="s">
        <v>625</v>
      </c>
      <c r="T996" s="41" t="s">
        <v>626</v>
      </c>
      <c r="U996" s="41" t="s">
        <v>89</v>
      </c>
      <c r="V996" s="1"/>
      <c r="W996" s="1"/>
      <c r="X996" s="1"/>
    </row>
    <row r="997" spans="1:24" ht="26.25" hidden="1" customHeight="1">
      <c r="A997" s="41" t="s">
        <v>38</v>
      </c>
      <c r="B997" s="41" t="s">
        <v>1777</v>
      </c>
      <c r="C997" s="41" t="s">
        <v>1778</v>
      </c>
      <c r="D997" s="41" t="s">
        <v>42</v>
      </c>
      <c r="E997" s="41" t="s">
        <v>1798</v>
      </c>
      <c r="F997" s="41" t="s">
        <v>1799</v>
      </c>
      <c r="G997" s="41"/>
      <c r="H997" s="41" t="s">
        <v>287</v>
      </c>
      <c r="I997" s="41" t="s">
        <v>288</v>
      </c>
      <c r="J997" s="41" t="s">
        <v>575</v>
      </c>
      <c r="K997" s="41" t="s">
        <v>206</v>
      </c>
      <c r="L997" s="41" t="s">
        <v>304</v>
      </c>
      <c r="M997" s="41" t="s">
        <v>88</v>
      </c>
      <c r="N997" s="42">
        <v>1621</v>
      </c>
      <c r="O997" s="42">
        <v>3</v>
      </c>
      <c r="P997" s="41" t="s">
        <v>215</v>
      </c>
      <c r="Q997" s="41" t="s">
        <v>89</v>
      </c>
      <c r="R997" s="41" t="s">
        <v>624</v>
      </c>
      <c r="S997" s="41" t="s">
        <v>625</v>
      </c>
      <c r="T997" s="41" t="s">
        <v>626</v>
      </c>
      <c r="U997" s="41" t="s">
        <v>89</v>
      </c>
      <c r="V997" s="1"/>
      <c r="W997" s="1"/>
      <c r="X997" s="1"/>
    </row>
    <row r="998" spans="1:24" ht="26.25" hidden="1" customHeight="1">
      <c r="A998" s="41" t="s">
        <v>38</v>
      </c>
      <c r="B998" s="41" t="s">
        <v>1777</v>
      </c>
      <c r="C998" s="41" t="s">
        <v>1800</v>
      </c>
      <c r="D998" s="41" t="s">
        <v>45</v>
      </c>
      <c r="E998" s="41" t="s">
        <v>1801</v>
      </c>
      <c r="F998" s="41" t="s">
        <v>1802</v>
      </c>
      <c r="G998" s="41"/>
      <c r="H998" s="41" t="s">
        <v>287</v>
      </c>
      <c r="I998" s="41" t="s">
        <v>288</v>
      </c>
      <c r="J998" s="41" t="s">
        <v>575</v>
      </c>
      <c r="K998" s="41" t="s">
        <v>206</v>
      </c>
      <c r="L998" s="41" t="s">
        <v>304</v>
      </c>
      <c r="M998" s="41" t="s">
        <v>88</v>
      </c>
      <c r="N998" s="42">
        <v>1623</v>
      </c>
      <c r="O998" s="42">
        <v>17</v>
      </c>
      <c r="P998" s="41" t="s">
        <v>215</v>
      </c>
      <c r="Q998" s="41" t="s">
        <v>89</v>
      </c>
      <c r="R998" s="41" t="s">
        <v>282</v>
      </c>
      <c r="S998" s="41" t="s">
        <v>625</v>
      </c>
      <c r="T998" s="41" t="s">
        <v>626</v>
      </c>
      <c r="U998" s="41" t="s">
        <v>89</v>
      </c>
      <c r="V998" s="1"/>
      <c r="W998" s="1"/>
      <c r="X998" s="1"/>
    </row>
    <row r="999" spans="1:24" ht="26.25" hidden="1" customHeight="1">
      <c r="A999" s="41" t="s">
        <v>38</v>
      </c>
      <c r="B999" s="41" t="s">
        <v>1777</v>
      </c>
      <c r="C999" s="41" t="s">
        <v>1800</v>
      </c>
      <c r="D999" s="41" t="s">
        <v>45</v>
      </c>
      <c r="E999" s="41" t="s">
        <v>1803</v>
      </c>
      <c r="F999" s="41" t="s">
        <v>1804</v>
      </c>
      <c r="G999" s="41"/>
      <c r="H999" s="41" t="s">
        <v>287</v>
      </c>
      <c r="I999" s="41" t="s">
        <v>315</v>
      </c>
      <c r="J999" s="41" t="s">
        <v>575</v>
      </c>
      <c r="K999" s="41" t="s">
        <v>660</v>
      </c>
      <c r="L999" s="41" t="s">
        <v>304</v>
      </c>
      <c r="M999" s="41" t="s">
        <v>88</v>
      </c>
      <c r="N999" s="42">
        <v>1670</v>
      </c>
      <c r="O999" s="42">
        <v>2</v>
      </c>
      <c r="P999" s="41" t="s">
        <v>215</v>
      </c>
      <c r="Q999" s="41" t="s">
        <v>101</v>
      </c>
      <c r="R999" s="41" t="s">
        <v>863</v>
      </c>
      <c r="S999" s="41" t="s">
        <v>625</v>
      </c>
      <c r="T999" s="41" t="s">
        <v>202</v>
      </c>
      <c r="U999" s="41" t="s">
        <v>1393</v>
      </c>
      <c r="V999" s="1"/>
      <c r="W999" s="1"/>
      <c r="X999" s="1"/>
    </row>
    <row r="1000" spans="1:24" ht="26.25" hidden="1" customHeight="1">
      <c r="A1000" s="41" t="s">
        <v>38</v>
      </c>
      <c r="B1000" s="41" t="s">
        <v>1777</v>
      </c>
      <c r="C1000" s="41" t="s">
        <v>1800</v>
      </c>
      <c r="D1000" s="41" t="s">
        <v>45</v>
      </c>
      <c r="E1000" s="41" t="s">
        <v>1805</v>
      </c>
      <c r="F1000" s="41" t="s">
        <v>1806</v>
      </c>
      <c r="G1000" s="41"/>
      <c r="H1000" s="41" t="s">
        <v>287</v>
      </c>
      <c r="I1000" s="41" t="s">
        <v>288</v>
      </c>
      <c r="J1000" s="41" t="s">
        <v>575</v>
      </c>
      <c r="K1000" s="41" t="s">
        <v>206</v>
      </c>
      <c r="L1000" s="41" t="s">
        <v>304</v>
      </c>
      <c r="M1000" s="41" t="s">
        <v>88</v>
      </c>
      <c r="N1000" s="42">
        <v>1623</v>
      </c>
      <c r="O1000" s="42">
        <v>36</v>
      </c>
      <c r="P1000" s="41" t="s">
        <v>215</v>
      </c>
      <c r="Q1000" s="41" t="s">
        <v>89</v>
      </c>
      <c r="R1000" s="41" t="s">
        <v>766</v>
      </c>
      <c r="S1000" s="41" t="s">
        <v>625</v>
      </c>
      <c r="T1000" s="41" t="s">
        <v>626</v>
      </c>
      <c r="U1000" s="41" t="s">
        <v>706</v>
      </c>
      <c r="V1000" s="1"/>
      <c r="W1000" s="1"/>
      <c r="X1000" s="1"/>
    </row>
    <row r="1001" spans="1:24" ht="26.25" hidden="1" customHeight="1">
      <c r="A1001" s="41" t="s">
        <v>38</v>
      </c>
      <c r="B1001" s="41" t="s">
        <v>1777</v>
      </c>
      <c r="C1001" s="41" t="s">
        <v>1800</v>
      </c>
      <c r="D1001" s="41" t="s">
        <v>45</v>
      </c>
      <c r="E1001" s="41" t="s">
        <v>1807</v>
      </c>
      <c r="F1001" s="41" t="s">
        <v>1808</v>
      </c>
      <c r="G1001" s="41" t="s">
        <v>1809</v>
      </c>
      <c r="H1001" s="41" t="s">
        <v>287</v>
      </c>
      <c r="I1001" s="41" t="s">
        <v>288</v>
      </c>
      <c r="J1001" s="41" t="s">
        <v>575</v>
      </c>
      <c r="K1001" s="41" t="s">
        <v>206</v>
      </c>
      <c r="L1001" s="41" t="s">
        <v>304</v>
      </c>
      <c r="M1001" s="41" t="s">
        <v>88</v>
      </c>
      <c r="N1001" s="42">
        <v>1623</v>
      </c>
      <c r="O1001" s="42">
        <v>4</v>
      </c>
      <c r="P1001" s="41" t="s">
        <v>199</v>
      </c>
      <c r="Q1001" s="41" t="s">
        <v>89</v>
      </c>
      <c r="R1001" s="41" t="s">
        <v>766</v>
      </c>
      <c r="S1001" s="41" t="s">
        <v>625</v>
      </c>
      <c r="T1001" s="41" t="s">
        <v>626</v>
      </c>
      <c r="U1001" s="41" t="s">
        <v>706</v>
      </c>
      <c r="V1001" s="1">
        <v>8.8000000000000007</v>
      </c>
      <c r="W1001" s="1">
        <v>0</v>
      </c>
      <c r="X1001" s="1"/>
    </row>
    <row r="1002" spans="1:24" ht="26.25" hidden="1" customHeight="1">
      <c r="A1002" s="41" t="s">
        <v>38</v>
      </c>
      <c r="B1002" s="41" t="s">
        <v>1777</v>
      </c>
      <c r="C1002" s="41" t="s">
        <v>1800</v>
      </c>
      <c r="D1002" s="41" t="s">
        <v>45</v>
      </c>
      <c r="E1002" s="41" t="s">
        <v>1810</v>
      </c>
      <c r="F1002" s="41" t="s">
        <v>286</v>
      </c>
      <c r="G1002" s="41" t="s">
        <v>286</v>
      </c>
      <c r="H1002" s="41" t="s">
        <v>287</v>
      </c>
      <c r="I1002" s="41" t="s">
        <v>288</v>
      </c>
      <c r="J1002" s="41" t="s">
        <v>575</v>
      </c>
      <c r="K1002" s="41" t="s">
        <v>206</v>
      </c>
      <c r="L1002" s="41" t="s">
        <v>304</v>
      </c>
      <c r="M1002" s="41" t="s">
        <v>88</v>
      </c>
      <c r="N1002" s="42">
        <v>1669</v>
      </c>
      <c r="O1002" s="42">
        <v>14</v>
      </c>
      <c r="P1002" s="41" t="s">
        <v>82</v>
      </c>
      <c r="Q1002" s="41" t="s">
        <v>89</v>
      </c>
      <c r="R1002" s="41" t="s">
        <v>282</v>
      </c>
      <c r="S1002" s="41" t="s">
        <v>625</v>
      </c>
      <c r="T1002" s="41" t="s">
        <v>626</v>
      </c>
      <c r="U1002" s="41" t="s">
        <v>706</v>
      </c>
      <c r="V1002" s="1"/>
      <c r="W1002" s="1"/>
      <c r="X1002" s="1">
        <v>2.125</v>
      </c>
    </row>
    <row r="1003" spans="1:24" ht="26.25" hidden="1" customHeight="1">
      <c r="A1003" s="41" t="s">
        <v>38</v>
      </c>
      <c r="B1003" s="41" t="s">
        <v>1777</v>
      </c>
      <c r="C1003" s="41" t="s">
        <v>1800</v>
      </c>
      <c r="D1003" s="41" t="s">
        <v>45</v>
      </c>
      <c r="E1003" s="41" t="s">
        <v>1811</v>
      </c>
      <c r="F1003" s="41" t="s">
        <v>1812</v>
      </c>
      <c r="G1003" s="41"/>
      <c r="H1003" s="41" t="s">
        <v>287</v>
      </c>
      <c r="I1003" s="41" t="s">
        <v>288</v>
      </c>
      <c r="J1003" s="41" t="s">
        <v>575</v>
      </c>
      <c r="K1003" s="41" t="s">
        <v>206</v>
      </c>
      <c r="L1003" s="41" t="s">
        <v>304</v>
      </c>
      <c r="M1003" s="41" t="s">
        <v>88</v>
      </c>
      <c r="N1003" s="42">
        <v>1623</v>
      </c>
      <c r="O1003" s="42">
        <v>14</v>
      </c>
      <c r="P1003" s="41" t="s">
        <v>215</v>
      </c>
      <c r="Q1003" s="41" t="s">
        <v>89</v>
      </c>
      <c r="R1003" s="41" t="s">
        <v>282</v>
      </c>
      <c r="S1003" s="41" t="s">
        <v>625</v>
      </c>
      <c r="T1003" s="41" t="s">
        <v>626</v>
      </c>
      <c r="U1003" s="41" t="s">
        <v>89</v>
      </c>
      <c r="V1003" s="1"/>
      <c r="W1003" s="1"/>
      <c r="X1003" s="1"/>
    </row>
    <row r="1004" spans="1:24" ht="26.25" hidden="1" customHeight="1">
      <c r="A1004" s="41" t="s">
        <v>38</v>
      </c>
      <c r="B1004" s="41" t="s">
        <v>1777</v>
      </c>
      <c r="C1004" s="41" t="s">
        <v>1800</v>
      </c>
      <c r="D1004" s="41" t="s">
        <v>45</v>
      </c>
      <c r="E1004" s="41" t="s">
        <v>1813</v>
      </c>
      <c r="F1004" s="41" t="s">
        <v>1812</v>
      </c>
      <c r="G1004" s="41"/>
      <c r="H1004" s="41" t="s">
        <v>287</v>
      </c>
      <c r="I1004" s="41" t="s">
        <v>288</v>
      </c>
      <c r="J1004" s="41" t="s">
        <v>575</v>
      </c>
      <c r="K1004" s="41" t="s">
        <v>206</v>
      </c>
      <c r="L1004" s="41" t="s">
        <v>304</v>
      </c>
      <c r="M1004" s="41" t="s">
        <v>88</v>
      </c>
      <c r="N1004" s="42">
        <v>1623</v>
      </c>
      <c r="O1004" s="42">
        <v>15</v>
      </c>
      <c r="P1004" s="41" t="s">
        <v>215</v>
      </c>
      <c r="Q1004" s="41" t="s">
        <v>89</v>
      </c>
      <c r="R1004" s="41" t="s">
        <v>282</v>
      </c>
      <c r="S1004" s="41" t="s">
        <v>625</v>
      </c>
      <c r="T1004" s="41" t="s">
        <v>626</v>
      </c>
      <c r="U1004" s="41" t="s">
        <v>89</v>
      </c>
      <c r="V1004" s="1"/>
      <c r="W1004" s="1"/>
      <c r="X1004" s="1"/>
    </row>
    <row r="1005" spans="1:24" ht="26.25" hidden="1" customHeight="1">
      <c r="A1005" s="41" t="s">
        <v>38</v>
      </c>
      <c r="B1005" s="41" t="s">
        <v>1777</v>
      </c>
      <c r="C1005" s="41" t="s">
        <v>1800</v>
      </c>
      <c r="D1005" s="41" t="s">
        <v>45</v>
      </c>
      <c r="E1005" s="41" t="s">
        <v>1814</v>
      </c>
      <c r="F1005" s="41" t="s">
        <v>1802</v>
      </c>
      <c r="G1005" s="41"/>
      <c r="H1005" s="41" t="s">
        <v>287</v>
      </c>
      <c r="I1005" s="41" t="s">
        <v>288</v>
      </c>
      <c r="J1005" s="41" t="s">
        <v>575</v>
      </c>
      <c r="K1005" s="41" t="s">
        <v>206</v>
      </c>
      <c r="L1005" s="41" t="s">
        <v>304</v>
      </c>
      <c r="M1005" s="41" t="s">
        <v>88</v>
      </c>
      <c r="N1005" s="42">
        <v>1623</v>
      </c>
      <c r="O1005" s="42">
        <v>7</v>
      </c>
      <c r="P1005" s="41" t="s">
        <v>199</v>
      </c>
      <c r="Q1005" s="41" t="s">
        <v>89</v>
      </c>
      <c r="R1005" s="41" t="s">
        <v>766</v>
      </c>
      <c r="S1005" s="41" t="s">
        <v>625</v>
      </c>
      <c r="T1005" s="41" t="s">
        <v>626</v>
      </c>
      <c r="U1005" s="41" t="s">
        <v>89</v>
      </c>
      <c r="V1005" s="1"/>
      <c r="W1005" s="1"/>
      <c r="X1005" s="1"/>
    </row>
    <row r="1006" spans="1:24" ht="26.25" hidden="1" customHeight="1">
      <c r="A1006" s="41" t="s">
        <v>38</v>
      </c>
      <c r="B1006" s="41" t="s">
        <v>1777</v>
      </c>
      <c r="C1006" s="41" t="s">
        <v>1800</v>
      </c>
      <c r="D1006" s="41" t="s">
        <v>45</v>
      </c>
      <c r="E1006" s="41" t="s">
        <v>1815</v>
      </c>
      <c r="F1006" s="41" t="s">
        <v>1802</v>
      </c>
      <c r="G1006" s="41"/>
      <c r="H1006" s="41" t="s">
        <v>287</v>
      </c>
      <c r="I1006" s="41" t="s">
        <v>288</v>
      </c>
      <c r="J1006" s="41" t="s">
        <v>575</v>
      </c>
      <c r="K1006" s="41" t="s">
        <v>206</v>
      </c>
      <c r="L1006" s="41" t="s">
        <v>304</v>
      </c>
      <c r="M1006" s="41" t="s">
        <v>88</v>
      </c>
      <c r="N1006" s="42">
        <v>1623</v>
      </c>
      <c r="O1006" s="42">
        <v>18</v>
      </c>
      <c r="P1006" s="41" t="s">
        <v>215</v>
      </c>
      <c r="Q1006" s="41" t="s">
        <v>89</v>
      </c>
      <c r="R1006" s="41" t="s">
        <v>282</v>
      </c>
      <c r="S1006" s="41" t="s">
        <v>625</v>
      </c>
      <c r="T1006" s="41" t="s">
        <v>626</v>
      </c>
      <c r="U1006" s="41" t="s">
        <v>89</v>
      </c>
      <c r="V1006" s="1"/>
      <c r="W1006" s="1"/>
      <c r="X1006" s="1"/>
    </row>
    <row r="1007" spans="1:24" ht="26.25" hidden="1" customHeight="1">
      <c r="A1007" s="41" t="s">
        <v>38</v>
      </c>
      <c r="B1007" s="41" t="s">
        <v>1777</v>
      </c>
      <c r="C1007" s="41" t="s">
        <v>1800</v>
      </c>
      <c r="D1007" s="41" t="s">
        <v>45</v>
      </c>
      <c r="E1007" s="41" t="s">
        <v>1816</v>
      </c>
      <c r="F1007" s="41" t="s">
        <v>1802</v>
      </c>
      <c r="G1007" s="41"/>
      <c r="H1007" s="41" t="s">
        <v>287</v>
      </c>
      <c r="I1007" s="41" t="s">
        <v>288</v>
      </c>
      <c r="J1007" s="41" t="s">
        <v>575</v>
      </c>
      <c r="K1007" s="41" t="s">
        <v>206</v>
      </c>
      <c r="L1007" s="41" t="s">
        <v>304</v>
      </c>
      <c r="M1007" s="41" t="s">
        <v>88</v>
      </c>
      <c r="N1007" s="42">
        <v>1623</v>
      </c>
      <c r="O1007" s="42">
        <v>19</v>
      </c>
      <c r="P1007" s="41" t="s">
        <v>215</v>
      </c>
      <c r="Q1007" s="41" t="s">
        <v>89</v>
      </c>
      <c r="R1007" s="41" t="s">
        <v>282</v>
      </c>
      <c r="S1007" s="41" t="s">
        <v>625</v>
      </c>
      <c r="T1007" s="41" t="s">
        <v>626</v>
      </c>
      <c r="U1007" s="41" t="s">
        <v>89</v>
      </c>
      <c r="V1007" s="1"/>
      <c r="W1007" s="1"/>
      <c r="X1007" s="1"/>
    </row>
    <row r="1008" spans="1:24" ht="26.25" hidden="1" customHeight="1">
      <c r="A1008" s="41" t="s">
        <v>38</v>
      </c>
      <c r="B1008" s="41" t="s">
        <v>1777</v>
      </c>
      <c r="C1008" s="41" t="s">
        <v>1800</v>
      </c>
      <c r="D1008" s="41" t="s">
        <v>45</v>
      </c>
      <c r="E1008" s="41" t="s">
        <v>1817</v>
      </c>
      <c r="F1008" s="41" t="s">
        <v>1802</v>
      </c>
      <c r="G1008" s="41"/>
      <c r="H1008" s="41" t="s">
        <v>287</v>
      </c>
      <c r="I1008" s="41" t="s">
        <v>288</v>
      </c>
      <c r="J1008" s="41" t="s">
        <v>575</v>
      </c>
      <c r="K1008" s="41" t="s">
        <v>206</v>
      </c>
      <c r="L1008" s="41" t="s">
        <v>304</v>
      </c>
      <c r="M1008" s="41" t="s">
        <v>88</v>
      </c>
      <c r="N1008" s="42">
        <v>1623</v>
      </c>
      <c r="O1008" s="42">
        <v>20</v>
      </c>
      <c r="P1008" s="41" t="s">
        <v>215</v>
      </c>
      <c r="Q1008" s="41" t="s">
        <v>89</v>
      </c>
      <c r="R1008" s="41" t="s">
        <v>282</v>
      </c>
      <c r="S1008" s="41" t="s">
        <v>625</v>
      </c>
      <c r="T1008" s="41" t="s">
        <v>626</v>
      </c>
      <c r="U1008" s="41" t="s">
        <v>89</v>
      </c>
      <c r="V1008" s="1"/>
      <c r="W1008" s="1"/>
      <c r="X1008" s="1"/>
    </row>
    <row r="1009" spans="1:24" ht="26.25" hidden="1" customHeight="1">
      <c r="A1009" s="41" t="s">
        <v>38</v>
      </c>
      <c r="B1009" s="41" t="s">
        <v>1777</v>
      </c>
      <c r="C1009" s="41" t="s">
        <v>1800</v>
      </c>
      <c r="D1009" s="41" t="s">
        <v>45</v>
      </c>
      <c r="E1009" s="41" t="s">
        <v>1818</v>
      </c>
      <c r="F1009" s="41" t="s">
        <v>1802</v>
      </c>
      <c r="G1009" s="41"/>
      <c r="H1009" s="41" t="s">
        <v>287</v>
      </c>
      <c r="I1009" s="41" t="s">
        <v>288</v>
      </c>
      <c r="J1009" s="41" t="s">
        <v>575</v>
      </c>
      <c r="K1009" s="41" t="s">
        <v>206</v>
      </c>
      <c r="L1009" s="41" t="s">
        <v>304</v>
      </c>
      <c r="M1009" s="41" t="s">
        <v>88</v>
      </c>
      <c r="N1009" s="42">
        <v>1623</v>
      </c>
      <c r="O1009" s="42">
        <v>21</v>
      </c>
      <c r="P1009" s="41" t="s">
        <v>215</v>
      </c>
      <c r="Q1009" s="41" t="s">
        <v>89</v>
      </c>
      <c r="R1009" s="41" t="s">
        <v>766</v>
      </c>
      <c r="S1009" s="41" t="s">
        <v>625</v>
      </c>
      <c r="T1009" s="41" t="s">
        <v>626</v>
      </c>
      <c r="U1009" s="41" t="s">
        <v>89</v>
      </c>
      <c r="V1009" s="1"/>
      <c r="W1009" s="1"/>
      <c r="X1009" s="1"/>
    </row>
    <row r="1010" spans="1:24" ht="26.25" hidden="1" customHeight="1">
      <c r="A1010" s="41" t="s">
        <v>38</v>
      </c>
      <c r="B1010" s="41" t="s">
        <v>1777</v>
      </c>
      <c r="C1010" s="41" t="s">
        <v>1800</v>
      </c>
      <c r="D1010" s="41" t="s">
        <v>45</v>
      </c>
      <c r="E1010" s="41" t="s">
        <v>1818</v>
      </c>
      <c r="F1010" s="41" t="s">
        <v>1802</v>
      </c>
      <c r="G1010" s="41"/>
      <c r="H1010" s="41" t="s">
        <v>287</v>
      </c>
      <c r="I1010" s="41" t="s">
        <v>288</v>
      </c>
      <c r="J1010" s="41" t="s">
        <v>575</v>
      </c>
      <c r="K1010" s="41" t="s">
        <v>206</v>
      </c>
      <c r="L1010" s="41" t="s">
        <v>304</v>
      </c>
      <c r="M1010" s="41" t="s">
        <v>88</v>
      </c>
      <c r="N1010" s="42">
        <v>1623</v>
      </c>
      <c r="O1010" s="42">
        <v>22</v>
      </c>
      <c r="P1010" s="41" t="s">
        <v>215</v>
      </c>
      <c r="Q1010" s="41" t="s">
        <v>89</v>
      </c>
      <c r="R1010" s="41" t="s">
        <v>766</v>
      </c>
      <c r="S1010" s="41" t="s">
        <v>625</v>
      </c>
      <c r="T1010" s="41" t="s">
        <v>626</v>
      </c>
      <c r="U1010" s="41" t="s">
        <v>89</v>
      </c>
      <c r="V1010" s="1"/>
      <c r="W1010" s="1"/>
      <c r="X1010" s="1"/>
    </row>
    <row r="1011" spans="1:24" ht="26.25" hidden="1" customHeight="1">
      <c r="A1011" s="41" t="s">
        <v>38</v>
      </c>
      <c r="B1011" s="41" t="s">
        <v>1777</v>
      </c>
      <c r="C1011" s="41" t="s">
        <v>1800</v>
      </c>
      <c r="D1011" s="41" t="s">
        <v>45</v>
      </c>
      <c r="E1011" s="41" t="s">
        <v>1819</v>
      </c>
      <c r="F1011" s="41" t="s">
        <v>1802</v>
      </c>
      <c r="G1011" s="41"/>
      <c r="H1011" s="41" t="s">
        <v>287</v>
      </c>
      <c r="I1011" s="41" t="s">
        <v>288</v>
      </c>
      <c r="J1011" s="41" t="s">
        <v>575</v>
      </c>
      <c r="K1011" s="41" t="s">
        <v>206</v>
      </c>
      <c r="L1011" s="41" t="s">
        <v>304</v>
      </c>
      <c r="M1011" s="41" t="s">
        <v>88</v>
      </c>
      <c r="N1011" s="42">
        <v>1623</v>
      </c>
      <c r="O1011" s="42">
        <v>24</v>
      </c>
      <c r="P1011" s="41" t="s">
        <v>215</v>
      </c>
      <c r="Q1011" s="41" t="s">
        <v>89</v>
      </c>
      <c r="R1011" s="41" t="s">
        <v>766</v>
      </c>
      <c r="S1011" s="41" t="s">
        <v>625</v>
      </c>
      <c r="T1011" s="41" t="s">
        <v>626</v>
      </c>
      <c r="U1011" s="41" t="s">
        <v>89</v>
      </c>
      <c r="V1011" s="1"/>
      <c r="W1011" s="1"/>
      <c r="X1011" s="1"/>
    </row>
    <row r="1012" spans="1:24" ht="26.25" hidden="1" customHeight="1">
      <c r="A1012" s="41" t="s">
        <v>38</v>
      </c>
      <c r="B1012" s="41" t="s">
        <v>1777</v>
      </c>
      <c r="C1012" s="41" t="s">
        <v>1800</v>
      </c>
      <c r="D1012" s="41" t="s">
        <v>45</v>
      </c>
      <c r="E1012" s="41" t="s">
        <v>1820</v>
      </c>
      <c r="F1012" s="41" t="s">
        <v>1821</v>
      </c>
      <c r="G1012" s="41"/>
      <c r="H1012" s="41" t="s">
        <v>287</v>
      </c>
      <c r="I1012" s="41" t="s">
        <v>288</v>
      </c>
      <c r="J1012" s="41" t="s">
        <v>575</v>
      </c>
      <c r="K1012" s="41" t="s">
        <v>206</v>
      </c>
      <c r="L1012" s="41" t="s">
        <v>304</v>
      </c>
      <c r="M1012" s="41" t="s">
        <v>88</v>
      </c>
      <c r="N1012" s="42">
        <v>1623</v>
      </c>
      <c r="O1012" s="42">
        <v>30</v>
      </c>
      <c r="P1012" s="41" t="s">
        <v>215</v>
      </c>
      <c r="Q1012" s="41" t="s">
        <v>89</v>
      </c>
      <c r="R1012" s="41" t="s">
        <v>282</v>
      </c>
      <c r="S1012" s="41" t="s">
        <v>625</v>
      </c>
      <c r="T1012" s="41" t="s">
        <v>626</v>
      </c>
      <c r="U1012" s="41" t="s">
        <v>89</v>
      </c>
      <c r="V1012" s="1"/>
      <c r="W1012" s="1"/>
      <c r="X1012" s="1"/>
    </row>
    <row r="1013" spans="1:24" ht="26.25" hidden="1" customHeight="1">
      <c r="A1013" s="41" t="s">
        <v>38</v>
      </c>
      <c r="B1013" s="41" t="s">
        <v>1777</v>
      </c>
      <c r="C1013" s="41" t="s">
        <v>1800</v>
      </c>
      <c r="D1013" s="41" t="s">
        <v>45</v>
      </c>
      <c r="E1013" s="41" t="s">
        <v>1822</v>
      </c>
      <c r="F1013" s="41" t="s">
        <v>1821</v>
      </c>
      <c r="G1013" s="41"/>
      <c r="H1013" s="41" t="s">
        <v>287</v>
      </c>
      <c r="I1013" s="41" t="s">
        <v>288</v>
      </c>
      <c r="J1013" s="41" t="s">
        <v>575</v>
      </c>
      <c r="K1013" s="41" t="s">
        <v>206</v>
      </c>
      <c r="L1013" s="41" t="s">
        <v>304</v>
      </c>
      <c r="M1013" s="41" t="s">
        <v>88</v>
      </c>
      <c r="N1013" s="42">
        <v>1623</v>
      </c>
      <c r="O1013" s="42">
        <v>31</v>
      </c>
      <c r="P1013" s="41" t="s">
        <v>215</v>
      </c>
      <c r="Q1013" s="41" t="s">
        <v>89</v>
      </c>
      <c r="R1013" s="41" t="s">
        <v>282</v>
      </c>
      <c r="S1013" s="41" t="s">
        <v>625</v>
      </c>
      <c r="T1013" s="41" t="s">
        <v>626</v>
      </c>
      <c r="U1013" s="41" t="s">
        <v>89</v>
      </c>
      <c r="V1013" s="1"/>
      <c r="W1013" s="1"/>
      <c r="X1013" s="1"/>
    </row>
    <row r="1014" spans="1:24" ht="26.25" hidden="1" customHeight="1">
      <c r="A1014" s="41" t="s">
        <v>38</v>
      </c>
      <c r="B1014" s="41" t="s">
        <v>1777</v>
      </c>
      <c r="C1014" s="41" t="s">
        <v>1800</v>
      </c>
      <c r="D1014" s="41" t="s">
        <v>48</v>
      </c>
      <c r="E1014" s="41" t="s">
        <v>1823</v>
      </c>
      <c r="F1014" s="41" t="s">
        <v>286</v>
      </c>
      <c r="G1014" s="41" t="s">
        <v>286</v>
      </c>
      <c r="H1014" s="41" t="s">
        <v>287</v>
      </c>
      <c r="I1014" s="41" t="s">
        <v>288</v>
      </c>
      <c r="J1014" s="41" t="s">
        <v>575</v>
      </c>
      <c r="K1014" s="41" t="s">
        <v>206</v>
      </c>
      <c r="L1014" s="41" t="s">
        <v>304</v>
      </c>
      <c r="M1014" s="41" t="s">
        <v>88</v>
      </c>
      <c r="N1014" s="42">
        <v>1624</v>
      </c>
      <c r="O1014" s="42">
        <v>12</v>
      </c>
      <c r="P1014" s="41" t="s">
        <v>82</v>
      </c>
      <c r="Q1014" s="41" t="s">
        <v>89</v>
      </c>
      <c r="R1014" s="41" t="s">
        <v>282</v>
      </c>
      <c r="S1014" s="41" t="s">
        <v>625</v>
      </c>
      <c r="T1014" s="41" t="s">
        <v>626</v>
      </c>
      <c r="U1014" s="41" t="s">
        <v>89</v>
      </c>
      <c r="V1014" s="1"/>
      <c r="W1014" s="1"/>
      <c r="X1014" s="1">
        <v>2.0920000000000001</v>
      </c>
    </row>
    <row r="1015" spans="1:24" ht="26.25" hidden="1" customHeight="1">
      <c r="A1015" s="41" t="s">
        <v>38</v>
      </c>
      <c r="B1015" s="41" t="s">
        <v>1777</v>
      </c>
      <c r="C1015" s="41" t="s">
        <v>1800</v>
      </c>
      <c r="D1015" s="41" t="s">
        <v>48</v>
      </c>
      <c r="E1015" s="41" t="s">
        <v>1824</v>
      </c>
      <c r="F1015" s="41" t="s">
        <v>1825</v>
      </c>
      <c r="G1015" s="41"/>
      <c r="H1015" s="41" t="s">
        <v>287</v>
      </c>
      <c r="I1015" s="41" t="s">
        <v>288</v>
      </c>
      <c r="J1015" s="41" t="s">
        <v>575</v>
      </c>
      <c r="K1015" s="41" t="s">
        <v>206</v>
      </c>
      <c r="L1015" s="41" t="s">
        <v>304</v>
      </c>
      <c r="M1015" s="41" t="s">
        <v>88</v>
      </c>
      <c r="N1015" s="42">
        <v>1624</v>
      </c>
      <c r="O1015" s="42">
        <v>11</v>
      </c>
      <c r="P1015" s="41" t="s">
        <v>215</v>
      </c>
      <c r="Q1015" s="41" t="s">
        <v>89</v>
      </c>
      <c r="R1015" s="41" t="s">
        <v>282</v>
      </c>
      <c r="S1015" s="41" t="s">
        <v>625</v>
      </c>
      <c r="T1015" s="41" t="s">
        <v>626</v>
      </c>
      <c r="U1015" s="41" t="s">
        <v>89</v>
      </c>
      <c r="V1015" s="1"/>
      <c r="W1015" s="1"/>
      <c r="X1015" s="1"/>
    </row>
    <row r="1016" spans="1:24" ht="26.25" hidden="1" customHeight="1">
      <c r="A1016" s="41" t="s">
        <v>38</v>
      </c>
      <c r="B1016" s="41" t="s">
        <v>1777</v>
      </c>
      <c r="C1016" s="41" t="s">
        <v>1800</v>
      </c>
      <c r="D1016" s="41" t="s">
        <v>48</v>
      </c>
      <c r="E1016" s="41" t="s">
        <v>1826</v>
      </c>
      <c r="F1016" s="41" t="s">
        <v>1825</v>
      </c>
      <c r="G1016" s="41"/>
      <c r="H1016" s="41" t="s">
        <v>287</v>
      </c>
      <c r="I1016" s="41" t="s">
        <v>288</v>
      </c>
      <c r="J1016" s="41" t="s">
        <v>575</v>
      </c>
      <c r="K1016" s="41" t="s">
        <v>206</v>
      </c>
      <c r="L1016" s="41" t="s">
        <v>304</v>
      </c>
      <c r="M1016" s="41" t="s">
        <v>88</v>
      </c>
      <c r="N1016" s="42">
        <v>1669</v>
      </c>
      <c r="O1016" s="42">
        <v>9</v>
      </c>
      <c r="P1016" s="41" t="s">
        <v>215</v>
      </c>
      <c r="Q1016" s="41" t="s">
        <v>89</v>
      </c>
      <c r="R1016" s="41" t="s">
        <v>282</v>
      </c>
      <c r="S1016" s="41" t="s">
        <v>1827</v>
      </c>
      <c r="T1016" s="41" t="s">
        <v>626</v>
      </c>
      <c r="U1016" s="41" t="s">
        <v>89</v>
      </c>
      <c r="V1016" s="1"/>
      <c r="W1016" s="1"/>
      <c r="X1016" s="1"/>
    </row>
    <row r="1017" spans="1:24" ht="26.25" hidden="1" customHeight="1">
      <c r="A1017" s="41" t="s">
        <v>38</v>
      </c>
      <c r="B1017" s="41" t="s">
        <v>1777</v>
      </c>
      <c r="C1017" s="41" t="s">
        <v>1800</v>
      </c>
      <c r="D1017" s="41" t="s">
        <v>48</v>
      </c>
      <c r="E1017" s="41" t="s">
        <v>1828</v>
      </c>
      <c r="F1017" s="41" t="s">
        <v>286</v>
      </c>
      <c r="G1017" s="41" t="s">
        <v>286</v>
      </c>
      <c r="H1017" s="41" t="s">
        <v>287</v>
      </c>
      <c r="I1017" s="41" t="s">
        <v>288</v>
      </c>
      <c r="J1017" s="41" t="s">
        <v>575</v>
      </c>
      <c r="K1017" s="41" t="s">
        <v>206</v>
      </c>
      <c r="L1017" s="41" t="s">
        <v>304</v>
      </c>
      <c r="M1017" s="41" t="s">
        <v>88</v>
      </c>
      <c r="N1017" s="42">
        <v>1624</v>
      </c>
      <c r="O1017" s="42">
        <v>13</v>
      </c>
      <c r="P1017" s="41" t="s">
        <v>82</v>
      </c>
      <c r="Q1017" s="41" t="s">
        <v>89</v>
      </c>
      <c r="R1017" s="41" t="s">
        <v>282</v>
      </c>
      <c r="S1017" s="41" t="s">
        <v>625</v>
      </c>
      <c r="T1017" s="41" t="s">
        <v>626</v>
      </c>
      <c r="U1017" s="41" t="s">
        <v>89</v>
      </c>
      <c r="V1017" s="1"/>
      <c r="W1017" s="1"/>
      <c r="X1017" s="1">
        <v>2.5920000000000001</v>
      </c>
    </row>
    <row r="1018" spans="1:24" ht="26.25" hidden="1" customHeight="1">
      <c r="A1018" s="41" t="s">
        <v>38</v>
      </c>
      <c r="B1018" s="41" t="s">
        <v>1777</v>
      </c>
      <c r="C1018" s="41" t="s">
        <v>1800</v>
      </c>
      <c r="D1018" s="41" t="s">
        <v>48</v>
      </c>
      <c r="E1018" s="41" t="s">
        <v>1829</v>
      </c>
      <c r="F1018" s="41" t="s">
        <v>1830</v>
      </c>
      <c r="G1018" s="41"/>
      <c r="H1018" s="41" t="s">
        <v>287</v>
      </c>
      <c r="I1018" s="41" t="s">
        <v>288</v>
      </c>
      <c r="J1018" s="41" t="s">
        <v>575</v>
      </c>
      <c r="K1018" s="41" t="s">
        <v>206</v>
      </c>
      <c r="L1018" s="41" t="s">
        <v>304</v>
      </c>
      <c r="M1018" s="41" t="s">
        <v>88</v>
      </c>
      <c r="N1018" s="42">
        <v>1624</v>
      </c>
      <c r="O1018" s="42">
        <v>10</v>
      </c>
      <c r="P1018" s="41" t="s">
        <v>215</v>
      </c>
      <c r="Q1018" s="41" t="s">
        <v>89</v>
      </c>
      <c r="R1018" s="41" t="s">
        <v>282</v>
      </c>
      <c r="S1018" s="41" t="s">
        <v>625</v>
      </c>
      <c r="T1018" s="41" t="s">
        <v>626</v>
      </c>
      <c r="U1018" s="41" t="s">
        <v>89</v>
      </c>
      <c r="V1018" s="1"/>
      <c r="W1018" s="1"/>
      <c r="X1018" s="1"/>
    </row>
    <row r="1019" spans="1:24" ht="26.25" hidden="1" customHeight="1">
      <c r="A1019" s="41" t="s">
        <v>38</v>
      </c>
      <c r="B1019" s="41" t="s">
        <v>1777</v>
      </c>
      <c r="C1019" s="41" t="s">
        <v>1800</v>
      </c>
      <c r="D1019" s="41" t="s">
        <v>48</v>
      </c>
      <c r="E1019" s="41" t="s">
        <v>1831</v>
      </c>
      <c r="F1019" s="41" t="s">
        <v>1830</v>
      </c>
      <c r="G1019" s="41"/>
      <c r="H1019" s="41" t="s">
        <v>287</v>
      </c>
      <c r="I1019" s="41" t="s">
        <v>288</v>
      </c>
      <c r="J1019" s="41" t="s">
        <v>575</v>
      </c>
      <c r="K1019" s="41" t="s">
        <v>206</v>
      </c>
      <c r="L1019" s="41" t="s">
        <v>304</v>
      </c>
      <c r="M1019" s="41" t="s">
        <v>88</v>
      </c>
      <c r="N1019" s="42">
        <v>1669</v>
      </c>
      <c r="O1019" s="42">
        <v>11</v>
      </c>
      <c r="P1019" s="41" t="s">
        <v>215</v>
      </c>
      <c r="Q1019" s="41" t="s">
        <v>89</v>
      </c>
      <c r="R1019" s="41" t="s">
        <v>282</v>
      </c>
      <c r="S1019" s="41" t="s">
        <v>1827</v>
      </c>
      <c r="T1019" s="41" t="s">
        <v>626</v>
      </c>
      <c r="U1019" s="41" t="s">
        <v>89</v>
      </c>
      <c r="V1019" s="1"/>
      <c r="W1019" s="1"/>
      <c r="X1019" s="1"/>
    </row>
    <row r="1020" spans="1:24" ht="26.25" hidden="1" customHeight="1">
      <c r="A1020" s="41" t="s">
        <v>38</v>
      </c>
      <c r="B1020" s="41" t="s">
        <v>1777</v>
      </c>
      <c r="C1020" s="41" t="s">
        <v>1800</v>
      </c>
      <c r="D1020" s="41" t="s">
        <v>53</v>
      </c>
      <c r="E1020" s="41" t="s">
        <v>1832</v>
      </c>
      <c r="F1020" s="41" t="s">
        <v>1833</v>
      </c>
      <c r="G1020" s="41"/>
      <c r="H1020" s="41" t="s">
        <v>287</v>
      </c>
      <c r="I1020" s="41" t="s">
        <v>288</v>
      </c>
      <c r="J1020" s="41" t="s">
        <v>575</v>
      </c>
      <c r="K1020" s="41" t="s">
        <v>660</v>
      </c>
      <c r="L1020" s="41" t="s">
        <v>304</v>
      </c>
      <c r="M1020" s="41" t="s">
        <v>88</v>
      </c>
      <c r="N1020" s="42">
        <v>1600</v>
      </c>
      <c r="O1020" s="42">
        <v>12</v>
      </c>
      <c r="P1020" s="41" t="s">
        <v>215</v>
      </c>
      <c r="Q1020" s="41" t="s">
        <v>89</v>
      </c>
      <c r="R1020" s="41" t="s">
        <v>282</v>
      </c>
      <c r="S1020" s="41" t="s">
        <v>252</v>
      </c>
      <c r="T1020" s="41" t="s">
        <v>626</v>
      </c>
      <c r="U1020" s="41" t="s">
        <v>630</v>
      </c>
      <c r="V1020" s="1"/>
      <c r="W1020" s="1"/>
      <c r="X1020" s="1"/>
    </row>
    <row r="1021" spans="1:24" ht="26.25" hidden="1" customHeight="1">
      <c r="A1021" s="41" t="s">
        <v>38</v>
      </c>
      <c r="B1021" s="41" t="s">
        <v>1777</v>
      </c>
      <c r="C1021" s="41" t="s">
        <v>1800</v>
      </c>
      <c r="D1021" s="41" t="s">
        <v>53</v>
      </c>
      <c r="E1021" s="41" t="s">
        <v>1834</v>
      </c>
      <c r="F1021" s="41" t="s">
        <v>1835</v>
      </c>
      <c r="G1021" s="41"/>
      <c r="H1021" s="41" t="s">
        <v>287</v>
      </c>
      <c r="I1021" s="41" t="s">
        <v>288</v>
      </c>
      <c r="J1021" s="41" t="s">
        <v>575</v>
      </c>
      <c r="K1021" s="41" t="s">
        <v>206</v>
      </c>
      <c r="L1021" s="41" t="s">
        <v>304</v>
      </c>
      <c r="M1021" s="41" t="s">
        <v>88</v>
      </c>
      <c r="N1021" s="42">
        <v>1600</v>
      </c>
      <c r="O1021" s="42">
        <v>1</v>
      </c>
      <c r="P1021" s="41" t="s">
        <v>560</v>
      </c>
      <c r="Q1021" s="41" t="s">
        <v>89</v>
      </c>
      <c r="R1021" s="41" t="s">
        <v>624</v>
      </c>
      <c r="S1021" s="41" t="s">
        <v>625</v>
      </c>
      <c r="T1021" s="41" t="s">
        <v>626</v>
      </c>
      <c r="U1021" s="41" t="s">
        <v>89</v>
      </c>
      <c r="V1021" s="1"/>
      <c r="W1021" s="1">
        <v>8.5</v>
      </c>
      <c r="X1021" s="1"/>
    </row>
    <row r="1022" spans="1:24" ht="26.25" hidden="1" customHeight="1">
      <c r="A1022" s="41" t="s">
        <v>38</v>
      </c>
      <c r="B1022" s="41" t="s">
        <v>1777</v>
      </c>
      <c r="C1022" s="41" t="s">
        <v>1836</v>
      </c>
      <c r="D1022" s="41" t="s">
        <v>46</v>
      </c>
      <c r="E1022" s="41" t="s">
        <v>1837</v>
      </c>
      <c r="F1022" s="41" t="s">
        <v>1838</v>
      </c>
      <c r="G1022" s="41"/>
      <c r="H1022" s="41" t="s">
        <v>287</v>
      </c>
      <c r="I1022" s="41" t="s">
        <v>288</v>
      </c>
      <c r="J1022" s="41" t="s">
        <v>575</v>
      </c>
      <c r="K1022" s="41" t="s">
        <v>206</v>
      </c>
      <c r="L1022" s="41" t="s">
        <v>304</v>
      </c>
      <c r="M1022" s="41" t="s">
        <v>88</v>
      </c>
      <c r="N1022" s="42">
        <v>1634</v>
      </c>
      <c r="O1022" s="42">
        <v>43</v>
      </c>
      <c r="P1022" s="41" t="s">
        <v>215</v>
      </c>
      <c r="Q1022" s="41" t="s">
        <v>89</v>
      </c>
      <c r="R1022" s="41" t="s">
        <v>685</v>
      </c>
      <c r="S1022" s="41" t="s">
        <v>625</v>
      </c>
      <c r="T1022" s="41" t="s">
        <v>626</v>
      </c>
      <c r="U1022" s="41" t="s">
        <v>89</v>
      </c>
      <c r="V1022" s="1"/>
      <c r="W1022" s="1"/>
      <c r="X1022" s="1"/>
    </row>
    <row r="1023" spans="1:24" ht="26.25" hidden="1" customHeight="1">
      <c r="A1023" s="41" t="s">
        <v>38</v>
      </c>
      <c r="B1023" s="41" t="s">
        <v>1777</v>
      </c>
      <c r="C1023" s="41" t="s">
        <v>1836</v>
      </c>
      <c r="D1023" s="41" t="s">
        <v>46</v>
      </c>
      <c r="E1023" s="41" t="s">
        <v>1839</v>
      </c>
      <c r="F1023" s="41" t="s">
        <v>1838</v>
      </c>
      <c r="G1023" s="41"/>
      <c r="H1023" s="41" t="s">
        <v>287</v>
      </c>
      <c r="I1023" s="41" t="s">
        <v>288</v>
      </c>
      <c r="J1023" s="41" t="s">
        <v>575</v>
      </c>
      <c r="K1023" s="41" t="s">
        <v>206</v>
      </c>
      <c r="L1023" s="41" t="s">
        <v>304</v>
      </c>
      <c r="M1023" s="41" t="s">
        <v>88</v>
      </c>
      <c r="N1023" s="42">
        <v>1634</v>
      </c>
      <c r="O1023" s="42">
        <v>44</v>
      </c>
      <c r="P1023" s="41" t="s">
        <v>215</v>
      </c>
      <c r="Q1023" s="41" t="s">
        <v>89</v>
      </c>
      <c r="R1023" s="41" t="s">
        <v>685</v>
      </c>
      <c r="S1023" s="41" t="s">
        <v>625</v>
      </c>
      <c r="T1023" s="41" t="s">
        <v>626</v>
      </c>
      <c r="U1023" s="41" t="s">
        <v>89</v>
      </c>
      <c r="V1023" s="1"/>
      <c r="W1023" s="1"/>
      <c r="X1023" s="1"/>
    </row>
    <row r="1024" spans="1:24" ht="26.25" hidden="1" customHeight="1">
      <c r="A1024" s="41" t="s">
        <v>38</v>
      </c>
      <c r="B1024" s="41" t="s">
        <v>1777</v>
      </c>
      <c r="C1024" s="41" t="s">
        <v>1836</v>
      </c>
      <c r="D1024" s="41" t="s">
        <v>46</v>
      </c>
      <c r="E1024" s="41" t="s">
        <v>1840</v>
      </c>
      <c r="F1024" s="41" t="s">
        <v>1841</v>
      </c>
      <c r="G1024" s="41" t="s">
        <v>1842</v>
      </c>
      <c r="H1024" s="41" t="s">
        <v>287</v>
      </c>
      <c r="I1024" s="41" t="s">
        <v>288</v>
      </c>
      <c r="J1024" s="41" t="s">
        <v>575</v>
      </c>
      <c r="K1024" s="41" t="s">
        <v>206</v>
      </c>
      <c r="L1024" s="41" t="s">
        <v>304</v>
      </c>
      <c r="M1024" s="41" t="s">
        <v>88</v>
      </c>
      <c r="N1024" s="42">
        <v>1634</v>
      </c>
      <c r="O1024" s="42">
        <v>11</v>
      </c>
      <c r="P1024" s="41" t="s">
        <v>82</v>
      </c>
      <c r="Q1024" s="41" t="s">
        <v>89</v>
      </c>
      <c r="R1024" s="41" t="s">
        <v>766</v>
      </c>
      <c r="S1024" s="41" t="s">
        <v>625</v>
      </c>
      <c r="T1024" s="41" t="s">
        <v>626</v>
      </c>
      <c r="U1024" s="41" t="s">
        <v>89</v>
      </c>
      <c r="V1024" s="1">
        <v>18</v>
      </c>
      <c r="W1024" s="1">
        <v>18</v>
      </c>
      <c r="X1024" s="1">
        <v>10</v>
      </c>
    </row>
    <row r="1025" spans="1:24" ht="26.25" hidden="1" customHeight="1">
      <c r="A1025" s="41" t="s">
        <v>38</v>
      </c>
      <c r="B1025" s="41" t="s">
        <v>1777</v>
      </c>
      <c r="C1025" s="41" t="s">
        <v>1836</v>
      </c>
      <c r="D1025" s="41" t="s">
        <v>46</v>
      </c>
      <c r="E1025" s="41" t="s">
        <v>1843</v>
      </c>
      <c r="F1025" s="41" t="s">
        <v>1844</v>
      </c>
      <c r="G1025" s="41" t="s">
        <v>1845</v>
      </c>
      <c r="H1025" s="41" t="s">
        <v>287</v>
      </c>
      <c r="I1025" s="41" t="s">
        <v>288</v>
      </c>
      <c r="J1025" s="41" t="s">
        <v>575</v>
      </c>
      <c r="K1025" s="41" t="s">
        <v>206</v>
      </c>
      <c r="L1025" s="41" t="s">
        <v>304</v>
      </c>
      <c r="M1025" s="41" t="s">
        <v>88</v>
      </c>
      <c r="N1025" s="42">
        <v>1634</v>
      </c>
      <c r="O1025" s="42">
        <v>60</v>
      </c>
      <c r="P1025" s="41" t="s">
        <v>82</v>
      </c>
      <c r="Q1025" s="41" t="s">
        <v>89</v>
      </c>
      <c r="R1025" s="41" t="s">
        <v>624</v>
      </c>
      <c r="S1025" s="41" t="s">
        <v>625</v>
      </c>
      <c r="T1025" s="41" t="s">
        <v>626</v>
      </c>
      <c r="U1025" s="41" t="s">
        <v>89</v>
      </c>
      <c r="V1025" s="1"/>
      <c r="W1025" s="1"/>
      <c r="X1025" s="1">
        <v>0.6</v>
      </c>
    </row>
    <row r="1026" spans="1:24" ht="26.25" hidden="1" customHeight="1">
      <c r="A1026" s="41" t="s">
        <v>38</v>
      </c>
      <c r="B1026" s="41" t="s">
        <v>1777</v>
      </c>
      <c r="C1026" s="41" t="s">
        <v>1836</v>
      </c>
      <c r="D1026" s="41" t="s">
        <v>46</v>
      </c>
      <c r="E1026" s="41" t="s">
        <v>1846</v>
      </c>
      <c r="F1026" s="41" t="s">
        <v>1847</v>
      </c>
      <c r="G1026" s="41"/>
      <c r="H1026" s="41" t="s">
        <v>287</v>
      </c>
      <c r="I1026" s="41" t="s">
        <v>288</v>
      </c>
      <c r="J1026" s="41" t="s">
        <v>575</v>
      </c>
      <c r="K1026" s="41" t="s">
        <v>206</v>
      </c>
      <c r="L1026" s="41" t="s">
        <v>304</v>
      </c>
      <c r="M1026" s="41" t="s">
        <v>88</v>
      </c>
      <c r="N1026" s="42">
        <v>1634</v>
      </c>
      <c r="O1026" s="42">
        <v>38</v>
      </c>
      <c r="P1026" s="41" t="s">
        <v>215</v>
      </c>
      <c r="Q1026" s="41" t="s">
        <v>89</v>
      </c>
      <c r="R1026" s="41" t="s">
        <v>624</v>
      </c>
      <c r="S1026" s="41" t="s">
        <v>625</v>
      </c>
      <c r="T1026" s="41" t="s">
        <v>626</v>
      </c>
      <c r="U1026" s="41" t="s">
        <v>89</v>
      </c>
      <c r="V1026" s="1"/>
      <c r="W1026" s="1"/>
      <c r="X1026" s="1"/>
    </row>
    <row r="1027" spans="1:24" ht="26.25" hidden="1" customHeight="1">
      <c r="A1027" s="41" t="s">
        <v>38</v>
      </c>
      <c r="B1027" s="41" t="s">
        <v>1777</v>
      </c>
      <c r="C1027" s="41" t="s">
        <v>1836</v>
      </c>
      <c r="D1027" s="41" t="s">
        <v>46</v>
      </c>
      <c r="E1027" s="41" t="s">
        <v>1848</v>
      </c>
      <c r="F1027" s="41" t="s">
        <v>1847</v>
      </c>
      <c r="G1027" s="41"/>
      <c r="H1027" s="41" t="s">
        <v>287</v>
      </c>
      <c r="I1027" s="41" t="s">
        <v>288</v>
      </c>
      <c r="J1027" s="41" t="s">
        <v>575</v>
      </c>
      <c r="K1027" s="41" t="s">
        <v>206</v>
      </c>
      <c r="L1027" s="41" t="s">
        <v>304</v>
      </c>
      <c r="M1027" s="41" t="s">
        <v>88</v>
      </c>
      <c r="N1027" s="42">
        <v>1634</v>
      </c>
      <c r="O1027" s="42">
        <v>39</v>
      </c>
      <c r="P1027" s="41" t="s">
        <v>215</v>
      </c>
      <c r="Q1027" s="41" t="s">
        <v>89</v>
      </c>
      <c r="R1027" s="41" t="s">
        <v>624</v>
      </c>
      <c r="S1027" s="41" t="s">
        <v>625</v>
      </c>
      <c r="T1027" s="41" t="s">
        <v>626</v>
      </c>
      <c r="U1027" s="41" t="s">
        <v>89</v>
      </c>
      <c r="V1027" s="1"/>
      <c r="W1027" s="1"/>
      <c r="X1027" s="1"/>
    </row>
    <row r="1028" spans="1:24" ht="26.25" hidden="1" customHeight="1">
      <c r="A1028" s="41" t="s">
        <v>38</v>
      </c>
      <c r="B1028" s="41" t="s">
        <v>1777</v>
      </c>
      <c r="C1028" s="41" t="s">
        <v>1836</v>
      </c>
      <c r="D1028" s="41" t="s">
        <v>46</v>
      </c>
      <c r="E1028" s="41" t="s">
        <v>1849</v>
      </c>
      <c r="F1028" s="41" t="s">
        <v>1850</v>
      </c>
      <c r="G1028" s="41"/>
      <c r="H1028" s="41" t="s">
        <v>287</v>
      </c>
      <c r="I1028" s="41" t="s">
        <v>288</v>
      </c>
      <c r="J1028" s="41" t="s">
        <v>575</v>
      </c>
      <c r="K1028" s="41" t="s">
        <v>206</v>
      </c>
      <c r="L1028" s="41" t="s">
        <v>304</v>
      </c>
      <c r="M1028" s="41" t="s">
        <v>88</v>
      </c>
      <c r="N1028" s="42">
        <v>1634</v>
      </c>
      <c r="O1028" s="42">
        <v>34</v>
      </c>
      <c r="P1028" s="41" t="s">
        <v>215</v>
      </c>
      <c r="Q1028" s="41" t="s">
        <v>89</v>
      </c>
      <c r="R1028" s="41" t="s">
        <v>624</v>
      </c>
      <c r="S1028" s="41" t="s">
        <v>625</v>
      </c>
      <c r="T1028" s="41" t="s">
        <v>626</v>
      </c>
      <c r="U1028" s="41" t="s">
        <v>89</v>
      </c>
      <c r="V1028" s="1"/>
      <c r="W1028" s="1"/>
      <c r="X1028" s="1"/>
    </row>
    <row r="1029" spans="1:24" ht="26.25" hidden="1" customHeight="1">
      <c r="A1029" s="41" t="s">
        <v>38</v>
      </c>
      <c r="B1029" s="41" t="s">
        <v>1777</v>
      </c>
      <c r="C1029" s="41" t="s">
        <v>1836</v>
      </c>
      <c r="D1029" s="41" t="s">
        <v>46</v>
      </c>
      <c r="E1029" s="41" t="s">
        <v>1851</v>
      </c>
      <c r="F1029" s="41" t="s">
        <v>1850</v>
      </c>
      <c r="G1029" s="41"/>
      <c r="H1029" s="41" t="s">
        <v>287</v>
      </c>
      <c r="I1029" s="41" t="s">
        <v>288</v>
      </c>
      <c r="J1029" s="41" t="s">
        <v>575</v>
      </c>
      <c r="K1029" s="41" t="s">
        <v>206</v>
      </c>
      <c r="L1029" s="41" t="s">
        <v>304</v>
      </c>
      <c r="M1029" s="41" t="s">
        <v>88</v>
      </c>
      <c r="N1029" s="42">
        <v>1634</v>
      </c>
      <c r="O1029" s="42">
        <v>36</v>
      </c>
      <c r="P1029" s="41" t="s">
        <v>215</v>
      </c>
      <c r="Q1029" s="41" t="s">
        <v>89</v>
      </c>
      <c r="R1029" s="41" t="s">
        <v>624</v>
      </c>
      <c r="S1029" s="41" t="s">
        <v>625</v>
      </c>
      <c r="T1029" s="41" t="s">
        <v>626</v>
      </c>
      <c r="U1029" s="41" t="s">
        <v>89</v>
      </c>
      <c r="V1029" s="1"/>
      <c r="W1029" s="1"/>
      <c r="X1029" s="1"/>
    </row>
    <row r="1030" spans="1:24" ht="26.25" hidden="1" customHeight="1">
      <c r="A1030" s="41" t="s">
        <v>38</v>
      </c>
      <c r="B1030" s="41" t="s">
        <v>1777</v>
      </c>
      <c r="C1030" s="41" t="s">
        <v>1836</v>
      </c>
      <c r="D1030" s="41" t="s">
        <v>46</v>
      </c>
      <c r="E1030" s="41" t="s">
        <v>1852</v>
      </c>
      <c r="F1030" s="41" t="s">
        <v>1853</v>
      </c>
      <c r="G1030" s="41"/>
      <c r="H1030" s="41" t="s">
        <v>287</v>
      </c>
      <c r="I1030" s="41" t="s">
        <v>288</v>
      </c>
      <c r="J1030" s="41" t="s">
        <v>575</v>
      </c>
      <c r="K1030" s="41" t="s">
        <v>206</v>
      </c>
      <c r="L1030" s="41" t="s">
        <v>304</v>
      </c>
      <c r="M1030" s="41" t="s">
        <v>88</v>
      </c>
      <c r="N1030" s="42">
        <v>1634</v>
      </c>
      <c r="O1030" s="42">
        <v>54</v>
      </c>
      <c r="P1030" s="41" t="s">
        <v>82</v>
      </c>
      <c r="Q1030" s="41" t="s">
        <v>89</v>
      </c>
      <c r="R1030" s="41" t="s">
        <v>282</v>
      </c>
      <c r="S1030" s="41" t="s">
        <v>625</v>
      </c>
      <c r="T1030" s="41" t="s">
        <v>626</v>
      </c>
      <c r="U1030" s="41" t="s">
        <v>89</v>
      </c>
      <c r="V1030" s="1"/>
      <c r="W1030" s="1">
        <v>0.2</v>
      </c>
      <c r="X1030" s="1">
        <v>1.6</v>
      </c>
    </row>
    <row r="1031" spans="1:24" ht="26.25" hidden="1" customHeight="1">
      <c r="A1031" s="41" t="s">
        <v>38</v>
      </c>
      <c r="B1031" s="41" t="s">
        <v>1777</v>
      </c>
      <c r="C1031" s="41" t="s">
        <v>1836</v>
      </c>
      <c r="D1031" s="41" t="s">
        <v>46</v>
      </c>
      <c r="E1031" s="41" t="s">
        <v>1854</v>
      </c>
      <c r="F1031" s="41" t="s">
        <v>1855</v>
      </c>
      <c r="G1031" s="41"/>
      <c r="H1031" s="41" t="s">
        <v>287</v>
      </c>
      <c r="I1031" s="41" t="s">
        <v>288</v>
      </c>
      <c r="J1031" s="41" t="s">
        <v>575</v>
      </c>
      <c r="K1031" s="41" t="s">
        <v>576</v>
      </c>
      <c r="L1031" s="41" t="s">
        <v>304</v>
      </c>
      <c r="M1031" s="41" t="s">
        <v>88</v>
      </c>
      <c r="N1031" s="42">
        <v>1634</v>
      </c>
      <c r="O1031" s="42">
        <v>35</v>
      </c>
      <c r="P1031" s="41" t="s">
        <v>215</v>
      </c>
      <c r="Q1031" s="41" t="s">
        <v>89</v>
      </c>
      <c r="R1031" s="41" t="s">
        <v>282</v>
      </c>
      <c r="S1031" s="41" t="s">
        <v>1856</v>
      </c>
      <c r="T1031" s="41" t="s">
        <v>626</v>
      </c>
      <c r="U1031" s="41" t="s">
        <v>89</v>
      </c>
      <c r="V1031" s="1"/>
      <c r="W1031" s="1"/>
      <c r="X1031" s="1"/>
    </row>
    <row r="1032" spans="1:24" ht="26.25" hidden="1" customHeight="1">
      <c r="A1032" s="41" t="s">
        <v>38</v>
      </c>
      <c r="B1032" s="41" t="s">
        <v>1777</v>
      </c>
      <c r="C1032" s="41" t="s">
        <v>1836</v>
      </c>
      <c r="D1032" s="41" t="s">
        <v>46</v>
      </c>
      <c r="E1032" s="41" t="s">
        <v>1857</v>
      </c>
      <c r="F1032" s="41" t="s">
        <v>1858</v>
      </c>
      <c r="G1032" s="41"/>
      <c r="H1032" s="41" t="s">
        <v>287</v>
      </c>
      <c r="I1032" s="41" t="s">
        <v>288</v>
      </c>
      <c r="J1032" s="41" t="s">
        <v>214</v>
      </c>
      <c r="K1032" s="41" t="s">
        <v>623</v>
      </c>
      <c r="L1032" s="41" t="s">
        <v>304</v>
      </c>
      <c r="M1032" s="41" t="s">
        <v>88</v>
      </c>
      <c r="N1032" s="42">
        <v>1634</v>
      </c>
      <c r="O1032" s="42">
        <v>37</v>
      </c>
      <c r="P1032" s="41" t="s">
        <v>215</v>
      </c>
      <c r="Q1032" s="41" t="s">
        <v>89</v>
      </c>
      <c r="R1032" s="41" t="s">
        <v>282</v>
      </c>
      <c r="S1032" s="41" t="s">
        <v>625</v>
      </c>
      <c r="T1032" s="41" t="s">
        <v>626</v>
      </c>
      <c r="U1032" s="41" t="s">
        <v>89</v>
      </c>
      <c r="V1032" s="1"/>
      <c r="W1032" s="1"/>
      <c r="X1032" s="1"/>
    </row>
    <row r="1033" spans="1:24" ht="26.25" hidden="1" customHeight="1">
      <c r="A1033" s="41" t="s">
        <v>38</v>
      </c>
      <c r="B1033" s="41" t="s">
        <v>1777</v>
      </c>
      <c r="C1033" s="41" t="s">
        <v>1836</v>
      </c>
      <c r="D1033" s="41" t="s">
        <v>46</v>
      </c>
      <c r="E1033" s="41" t="s">
        <v>1231</v>
      </c>
      <c r="F1033" s="41" t="s">
        <v>1339</v>
      </c>
      <c r="G1033" s="41" t="s">
        <v>1233</v>
      </c>
      <c r="H1033" s="41" t="s">
        <v>287</v>
      </c>
      <c r="I1033" s="41" t="s">
        <v>288</v>
      </c>
      <c r="J1033" s="41" t="s">
        <v>575</v>
      </c>
      <c r="K1033" s="41" t="s">
        <v>206</v>
      </c>
      <c r="L1033" s="41" t="s">
        <v>304</v>
      </c>
      <c r="M1033" s="41" t="s">
        <v>88</v>
      </c>
      <c r="N1033" s="42">
        <v>1634</v>
      </c>
      <c r="O1033" s="42">
        <v>13</v>
      </c>
      <c r="P1033" s="41" t="s">
        <v>82</v>
      </c>
      <c r="Q1033" s="41" t="s">
        <v>89</v>
      </c>
      <c r="R1033" s="41" t="s">
        <v>624</v>
      </c>
      <c r="S1033" s="41" t="s">
        <v>625</v>
      </c>
      <c r="T1033" s="41" t="s">
        <v>626</v>
      </c>
      <c r="U1033" s="41" t="s">
        <v>89</v>
      </c>
      <c r="V1033" s="1"/>
      <c r="W1033" s="1">
        <v>4.28</v>
      </c>
      <c r="X1033" s="1">
        <v>4.28</v>
      </c>
    </row>
    <row r="1034" spans="1:24" ht="26.25" hidden="1" customHeight="1">
      <c r="A1034" s="41" t="s">
        <v>38</v>
      </c>
      <c r="B1034" s="41" t="s">
        <v>1777</v>
      </c>
      <c r="C1034" s="41" t="s">
        <v>1836</v>
      </c>
      <c r="D1034" s="41" t="s">
        <v>46</v>
      </c>
      <c r="E1034" s="41" t="s">
        <v>1859</v>
      </c>
      <c r="F1034" s="41" t="s">
        <v>1860</v>
      </c>
      <c r="G1034" s="41" t="s">
        <v>1513</v>
      </c>
      <c r="H1034" s="41" t="s">
        <v>287</v>
      </c>
      <c r="I1034" s="41" t="s">
        <v>288</v>
      </c>
      <c r="J1034" s="41" t="s">
        <v>575</v>
      </c>
      <c r="K1034" s="41" t="s">
        <v>206</v>
      </c>
      <c r="L1034" s="41" t="s">
        <v>304</v>
      </c>
      <c r="M1034" s="41" t="s">
        <v>88</v>
      </c>
      <c r="N1034" s="42">
        <v>1634</v>
      </c>
      <c r="O1034" s="42">
        <v>40</v>
      </c>
      <c r="P1034" s="41" t="s">
        <v>82</v>
      </c>
      <c r="Q1034" s="41" t="s">
        <v>89</v>
      </c>
      <c r="R1034" s="41" t="s">
        <v>624</v>
      </c>
      <c r="S1034" s="41" t="s">
        <v>625</v>
      </c>
      <c r="T1034" s="41" t="s">
        <v>626</v>
      </c>
      <c r="U1034" s="41" t="s">
        <v>89</v>
      </c>
      <c r="V1034" s="1"/>
      <c r="W1034" s="1">
        <v>1.53</v>
      </c>
      <c r="X1034" s="1">
        <v>1.53</v>
      </c>
    </row>
    <row r="1035" spans="1:24" ht="26.25" hidden="1" customHeight="1">
      <c r="A1035" s="41" t="s">
        <v>38</v>
      </c>
      <c r="B1035" s="41" t="s">
        <v>1777</v>
      </c>
      <c r="C1035" s="41" t="s">
        <v>1836</v>
      </c>
      <c r="D1035" s="41" t="s">
        <v>46</v>
      </c>
      <c r="E1035" s="41" t="s">
        <v>1861</v>
      </c>
      <c r="F1035" s="41" t="s">
        <v>1862</v>
      </c>
      <c r="G1035" s="41"/>
      <c r="H1035" s="41" t="s">
        <v>287</v>
      </c>
      <c r="I1035" s="41" t="s">
        <v>288</v>
      </c>
      <c r="J1035" s="41" t="s">
        <v>575</v>
      </c>
      <c r="K1035" s="41" t="s">
        <v>206</v>
      </c>
      <c r="L1035" s="41" t="s">
        <v>304</v>
      </c>
      <c r="M1035" s="41" t="s">
        <v>88</v>
      </c>
      <c r="N1035" s="42">
        <v>1634</v>
      </c>
      <c r="O1035" s="42">
        <v>41</v>
      </c>
      <c r="P1035" s="41" t="s">
        <v>215</v>
      </c>
      <c r="Q1035" s="41" t="s">
        <v>89</v>
      </c>
      <c r="R1035" s="41" t="s">
        <v>624</v>
      </c>
      <c r="S1035" s="41" t="s">
        <v>625</v>
      </c>
      <c r="T1035" s="41" t="s">
        <v>626</v>
      </c>
      <c r="U1035" s="41" t="s">
        <v>89</v>
      </c>
      <c r="V1035" s="1"/>
      <c r="W1035" s="1"/>
      <c r="X1035" s="1"/>
    </row>
    <row r="1036" spans="1:24" ht="26.25" hidden="1" customHeight="1">
      <c r="A1036" s="41" t="s">
        <v>38</v>
      </c>
      <c r="B1036" s="41" t="s">
        <v>1777</v>
      </c>
      <c r="C1036" s="41" t="s">
        <v>1836</v>
      </c>
      <c r="D1036" s="41" t="s">
        <v>46</v>
      </c>
      <c r="E1036" s="41" t="s">
        <v>1863</v>
      </c>
      <c r="F1036" s="41" t="s">
        <v>1864</v>
      </c>
      <c r="G1036" s="41" t="s">
        <v>1865</v>
      </c>
      <c r="H1036" s="41" t="s">
        <v>287</v>
      </c>
      <c r="I1036" s="41" t="s">
        <v>288</v>
      </c>
      <c r="J1036" s="41" t="s">
        <v>575</v>
      </c>
      <c r="K1036" s="41" t="s">
        <v>206</v>
      </c>
      <c r="L1036" s="41" t="s">
        <v>304</v>
      </c>
      <c r="M1036" s="41" t="s">
        <v>88</v>
      </c>
      <c r="N1036" s="42">
        <v>1634</v>
      </c>
      <c r="O1036" s="42">
        <v>24</v>
      </c>
      <c r="P1036" s="41" t="s">
        <v>560</v>
      </c>
      <c r="Q1036" s="41" t="s">
        <v>89</v>
      </c>
      <c r="R1036" s="41" t="s">
        <v>624</v>
      </c>
      <c r="S1036" s="41" t="s">
        <v>625</v>
      </c>
      <c r="T1036" s="41" t="s">
        <v>626</v>
      </c>
      <c r="U1036" s="41" t="s">
        <v>89</v>
      </c>
      <c r="V1036" s="1">
        <v>6.2560000000000002</v>
      </c>
      <c r="W1036" s="1">
        <v>6.2560000000000002</v>
      </c>
      <c r="X1036" s="1">
        <v>0</v>
      </c>
    </row>
    <row r="1037" spans="1:24" ht="26.25" hidden="1" customHeight="1">
      <c r="A1037" s="41" t="s">
        <v>38</v>
      </c>
      <c r="B1037" s="41" t="s">
        <v>1777</v>
      </c>
      <c r="C1037" s="41" t="s">
        <v>1836</v>
      </c>
      <c r="D1037" s="41" t="s">
        <v>46</v>
      </c>
      <c r="E1037" s="41" t="s">
        <v>1866</v>
      </c>
      <c r="F1037" s="41" t="s">
        <v>1867</v>
      </c>
      <c r="G1037" s="41" t="s">
        <v>1868</v>
      </c>
      <c r="H1037" s="41" t="s">
        <v>287</v>
      </c>
      <c r="I1037" s="41" t="s">
        <v>288</v>
      </c>
      <c r="J1037" s="41" t="s">
        <v>575</v>
      </c>
      <c r="K1037" s="41" t="s">
        <v>206</v>
      </c>
      <c r="L1037" s="41" t="s">
        <v>304</v>
      </c>
      <c r="M1037" s="41" t="s">
        <v>88</v>
      </c>
      <c r="N1037" s="42">
        <v>1634</v>
      </c>
      <c r="O1037" s="42">
        <v>42</v>
      </c>
      <c r="P1037" s="41" t="s">
        <v>82</v>
      </c>
      <c r="Q1037" s="41" t="s">
        <v>89</v>
      </c>
      <c r="R1037" s="41" t="s">
        <v>624</v>
      </c>
      <c r="S1037" s="41" t="s">
        <v>625</v>
      </c>
      <c r="T1037" s="41" t="s">
        <v>626</v>
      </c>
      <c r="U1037" s="41" t="s">
        <v>89</v>
      </c>
      <c r="V1037" s="1"/>
      <c r="W1037" s="1">
        <v>1.9</v>
      </c>
      <c r="X1037" s="1">
        <v>1.9</v>
      </c>
    </row>
    <row r="1038" spans="1:24" ht="26.25" hidden="1" customHeight="1">
      <c r="A1038" s="41" t="s">
        <v>38</v>
      </c>
      <c r="B1038" s="41" t="s">
        <v>1777</v>
      </c>
      <c r="C1038" s="41" t="s">
        <v>1836</v>
      </c>
      <c r="D1038" s="41" t="s">
        <v>46</v>
      </c>
      <c r="E1038" s="41" t="s">
        <v>1869</v>
      </c>
      <c r="F1038" s="41" t="s">
        <v>1870</v>
      </c>
      <c r="G1038" s="41" t="s">
        <v>1871</v>
      </c>
      <c r="H1038" s="41" t="s">
        <v>287</v>
      </c>
      <c r="I1038" s="41" t="s">
        <v>288</v>
      </c>
      <c r="J1038" s="41" t="s">
        <v>575</v>
      </c>
      <c r="K1038" s="41" t="s">
        <v>206</v>
      </c>
      <c r="L1038" s="41" t="s">
        <v>304</v>
      </c>
      <c r="M1038" s="41" t="s">
        <v>88</v>
      </c>
      <c r="N1038" s="42">
        <v>1634</v>
      </c>
      <c r="O1038" s="42">
        <v>5</v>
      </c>
      <c r="P1038" s="41" t="s">
        <v>82</v>
      </c>
      <c r="Q1038" s="41" t="s">
        <v>89</v>
      </c>
      <c r="R1038" s="41" t="s">
        <v>624</v>
      </c>
      <c r="S1038" s="41" t="s">
        <v>625</v>
      </c>
      <c r="T1038" s="41" t="s">
        <v>626</v>
      </c>
      <c r="U1038" s="41" t="s">
        <v>89</v>
      </c>
      <c r="V1038" s="1">
        <v>0.8</v>
      </c>
      <c r="W1038" s="1">
        <v>0.8</v>
      </c>
      <c r="X1038" s="1">
        <v>0.8</v>
      </c>
    </row>
    <row r="1039" spans="1:24" ht="26.25" hidden="1" customHeight="1">
      <c r="A1039" s="41" t="s">
        <v>38</v>
      </c>
      <c r="B1039" s="41" t="s">
        <v>1777</v>
      </c>
      <c r="C1039" s="41" t="s">
        <v>1836</v>
      </c>
      <c r="D1039" s="41" t="s">
        <v>46</v>
      </c>
      <c r="E1039" s="41" t="s">
        <v>1872</v>
      </c>
      <c r="F1039" s="41" t="s">
        <v>1873</v>
      </c>
      <c r="G1039" s="41" t="s">
        <v>1874</v>
      </c>
      <c r="H1039" s="41" t="s">
        <v>287</v>
      </c>
      <c r="I1039" s="41" t="s">
        <v>288</v>
      </c>
      <c r="J1039" s="41" t="s">
        <v>575</v>
      </c>
      <c r="K1039" s="41" t="s">
        <v>206</v>
      </c>
      <c r="L1039" s="41" t="s">
        <v>304</v>
      </c>
      <c r="M1039" s="41" t="s">
        <v>88</v>
      </c>
      <c r="N1039" s="42">
        <v>1634</v>
      </c>
      <c r="O1039" s="42">
        <v>55</v>
      </c>
      <c r="P1039" s="41" t="s">
        <v>560</v>
      </c>
      <c r="Q1039" s="41" t="s">
        <v>89</v>
      </c>
      <c r="R1039" s="41" t="s">
        <v>624</v>
      </c>
      <c r="S1039" s="41" t="s">
        <v>625</v>
      </c>
      <c r="T1039" s="41" t="s">
        <v>626</v>
      </c>
      <c r="U1039" s="41" t="s">
        <v>89</v>
      </c>
      <c r="V1039" s="1"/>
      <c r="W1039" s="1">
        <v>0.3</v>
      </c>
      <c r="X1039" s="1"/>
    </row>
    <row r="1040" spans="1:24" ht="26.25" hidden="1" customHeight="1">
      <c r="A1040" s="41" t="s">
        <v>38</v>
      </c>
      <c r="B1040" s="41" t="s">
        <v>1777</v>
      </c>
      <c r="C1040" s="41" t="s">
        <v>1836</v>
      </c>
      <c r="D1040" s="41" t="s">
        <v>46</v>
      </c>
      <c r="E1040" s="41" t="s">
        <v>1875</v>
      </c>
      <c r="F1040" s="41" t="s">
        <v>1876</v>
      </c>
      <c r="G1040" s="41"/>
      <c r="H1040" s="41" t="s">
        <v>287</v>
      </c>
      <c r="I1040" s="41" t="s">
        <v>288</v>
      </c>
      <c r="J1040" s="41" t="s">
        <v>575</v>
      </c>
      <c r="K1040" s="41" t="s">
        <v>623</v>
      </c>
      <c r="L1040" s="41" t="s">
        <v>304</v>
      </c>
      <c r="M1040" s="41" t="s">
        <v>88</v>
      </c>
      <c r="N1040" s="42">
        <v>1634</v>
      </c>
      <c r="O1040" s="42">
        <v>45</v>
      </c>
      <c r="P1040" s="41" t="s">
        <v>215</v>
      </c>
      <c r="Q1040" s="41" t="s">
        <v>89</v>
      </c>
      <c r="R1040" s="41" t="s">
        <v>624</v>
      </c>
      <c r="S1040" s="41" t="s">
        <v>625</v>
      </c>
      <c r="T1040" s="41" t="s">
        <v>626</v>
      </c>
      <c r="U1040" s="41" t="s">
        <v>89</v>
      </c>
      <c r="V1040" s="1"/>
      <c r="W1040" s="1"/>
      <c r="X1040" s="1"/>
    </row>
    <row r="1041" spans="1:24" ht="26.25" hidden="1" customHeight="1">
      <c r="A1041" s="41" t="s">
        <v>38</v>
      </c>
      <c r="B1041" s="41" t="s">
        <v>1777</v>
      </c>
      <c r="C1041" s="41" t="s">
        <v>1836</v>
      </c>
      <c r="D1041" s="41" t="s">
        <v>46</v>
      </c>
      <c r="E1041" s="41" t="s">
        <v>1877</v>
      </c>
      <c r="F1041" s="41" t="s">
        <v>1876</v>
      </c>
      <c r="G1041" s="41"/>
      <c r="H1041" s="41" t="s">
        <v>287</v>
      </c>
      <c r="I1041" s="41" t="s">
        <v>288</v>
      </c>
      <c r="J1041" s="41" t="s">
        <v>575</v>
      </c>
      <c r="K1041" s="41" t="s">
        <v>623</v>
      </c>
      <c r="L1041" s="41" t="s">
        <v>304</v>
      </c>
      <c r="M1041" s="41" t="s">
        <v>88</v>
      </c>
      <c r="N1041" s="42">
        <v>1634</v>
      </c>
      <c r="O1041" s="42">
        <v>46</v>
      </c>
      <c r="P1041" s="41" t="s">
        <v>215</v>
      </c>
      <c r="Q1041" s="41" t="s">
        <v>89</v>
      </c>
      <c r="R1041" s="41" t="s">
        <v>624</v>
      </c>
      <c r="S1041" s="41" t="s">
        <v>625</v>
      </c>
      <c r="T1041" s="41" t="s">
        <v>626</v>
      </c>
      <c r="U1041" s="41" t="s">
        <v>89</v>
      </c>
      <c r="V1041" s="1"/>
      <c r="W1041" s="1"/>
      <c r="X1041" s="1"/>
    </row>
    <row r="1042" spans="1:24" ht="26.25" hidden="1" customHeight="1">
      <c r="A1042" s="41" t="s">
        <v>38</v>
      </c>
      <c r="B1042" s="41" t="s">
        <v>1777</v>
      </c>
      <c r="C1042" s="41" t="s">
        <v>56</v>
      </c>
      <c r="D1042" s="41" t="s">
        <v>56</v>
      </c>
      <c r="E1042" s="41" t="s">
        <v>1878</v>
      </c>
      <c r="F1042" s="41" t="s">
        <v>1879</v>
      </c>
      <c r="G1042" s="41" t="s">
        <v>1880</v>
      </c>
      <c r="H1042" s="41" t="s">
        <v>287</v>
      </c>
      <c r="I1042" s="41" t="s">
        <v>288</v>
      </c>
      <c r="J1042" s="41" t="s">
        <v>575</v>
      </c>
      <c r="K1042" s="41" t="s">
        <v>206</v>
      </c>
      <c r="L1042" s="41" t="s">
        <v>304</v>
      </c>
      <c r="M1042" s="41" t="s">
        <v>88</v>
      </c>
      <c r="N1042" s="42">
        <v>1673</v>
      </c>
      <c r="O1042" s="42">
        <v>2</v>
      </c>
      <c r="P1042" s="41" t="s">
        <v>82</v>
      </c>
      <c r="Q1042" s="41" t="s">
        <v>89</v>
      </c>
      <c r="R1042" s="41" t="s">
        <v>282</v>
      </c>
      <c r="S1042" s="41" t="s">
        <v>625</v>
      </c>
      <c r="T1042" s="41" t="s">
        <v>626</v>
      </c>
      <c r="U1042" s="41" t="s">
        <v>89</v>
      </c>
      <c r="V1042" s="1">
        <v>47</v>
      </c>
      <c r="W1042" s="1">
        <v>47</v>
      </c>
      <c r="X1042" s="1">
        <v>76.105000000000004</v>
      </c>
    </row>
    <row r="1043" spans="1:24" ht="26.25" hidden="1" customHeight="1">
      <c r="A1043" s="41" t="s">
        <v>38</v>
      </c>
      <c r="B1043" s="41" t="s">
        <v>1777</v>
      </c>
      <c r="C1043" s="41" t="s">
        <v>56</v>
      </c>
      <c r="D1043" s="41" t="s">
        <v>56</v>
      </c>
      <c r="E1043" s="41" t="s">
        <v>1881</v>
      </c>
      <c r="F1043" s="41" t="s">
        <v>1802</v>
      </c>
      <c r="G1043" s="41"/>
      <c r="H1043" s="41" t="s">
        <v>287</v>
      </c>
      <c r="I1043" s="41" t="s">
        <v>288</v>
      </c>
      <c r="J1043" s="41" t="s">
        <v>575</v>
      </c>
      <c r="K1043" s="41" t="s">
        <v>206</v>
      </c>
      <c r="L1043" s="41" t="s">
        <v>304</v>
      </c>
      <c r="M1043" s="41" t="s">
        <v>88</v>
      </c>
      <c r="N1043" s="42">
        <v>1673</v>
      </c>
      <c r="O1043" s="42">
        <v>5</v>
      </c>
      <c r="P1043" s="41" t="s">
        <v>215</v>
      </c>
      <c r="Q1043" s="41" t="s">
        <v>89</v>
      </c>
      <c r="R1043" s="41" t="s">
        <v>282</v>
      </c>
      <c r="S1043" s="41" t="s">
        <v>625</v>
      </c>
      <c r="T1043" s="41" t="s">
        <v>626</v>
      </c>
      <c r="U1043" s="41" t="s">
        <v>89</v>
      </c>
      <c r="V1043" s="1"/>
      <c r="W1043" s="1"/>
      <c r="X1043" s="1"/>
    </row>
    <row r="1044" spans="1:24" ht="26.25" hidden="1" customHeight="1">
      <c r="A1044" s="41" t="s">
        <v>38</v>
      </c>
      <c r="B1044" s="41" t="s">
        <v>191</v>
      </c>
      <c r="C1044" s="41" t="s">
        <v>1778</v>
      </c>
      <c r="D1044" s="41" t="s">
        <v>19</v>
      </c>
      <c r="E1044" s="41" t="s">
        <v>1247</v>
      </c>
      <c r="F1044" s="41" t="s">
        <v>286</v>
      </c>
      <c r="G1044" s="41"/>
      <c r="H1044" s="41" t="s">
        <v>287</v>
      </c>
      <c r="I1044" s="41" t="s">
        <v>315</v>
      </c>
      <c r="J1044" s="41" t="s">
        <v>575</v>
      </c>
      <c r="K1044" s="41" t="s">
        <v>660</v>
      </c>
      <c r="L1044" s="41" t="s">
        <v>304</v>
      </c>
      <c r="M1044" s="41" t="s">
        <v>88</v>
      </c>
      <c r="N1044" s="42">
        <v>1619</v>
      </c>
      <c r="O1044" s="42">
        <v>27</v>
      </c>
      <c r="P1044" s="41" t="s">
        <v>215</v>
      </c>
      <c r="Q1044" s="41" t="s">
        <v>101</v>
      </c>
      <c r="R1044" s="41" t="s">
        <v>200</v>
      </c>
      <c r="S1044" s="41" t="s">
        <v>252</v>
      </c>
      <c r="T1044" s="41" t="s">
        <v>202</v>
      </c>
      <c r="U1044" s="41" t="s">
        <v>203</v>
      </c>
      <c r="V1044" s="1"/>
      <c r="W1044" s="1">
        <v>0</v>
      </c>
      <c r="X1044" s="1"/>
    </row>
    <row r="1045" spans="1:24" ht="26.25" hidden="1" customHeight="1">
      <c r="A1045" s="41" t="s">
        <v>38</v>
      </c>
      <c r="B1045" s="41" t="s">
        <v>1882</v>
      </c>
      <c r="C1045" s="41" t="s">
        <v>1882</v>
      </c>
      <c r="D1045" s="41" t="s">
        <v>1883</v>
      </c>
      <c r="E1045" s="41" t="s">
        <v>1884</v>
      </c>
      <c r="F1045" s="41" t="s">
        <v>286</v>
      </c>
      <c r="G1045" s="41"/>
      <c r="H1045" s="41" t="s">
        <v>287</v>
      </c>
      <c r="I1045" s="41" t="s">
        <v>288</v>
      </c>
      <c r="J1045" s="41" t="s">
        <v>289</v>
      </c>
      <c r="K1045" s="41" t="s">
        <v>289</v>
      </c>
      <c r="L1045" s="41" t="s">
        <v>290</v>
      </c>
      <c r="M1045" s="41" t="s">
        <v>88</v>
      </c>
      <c r="N1045" s="42">
        <v>1659</v>
      </c>
      <c r="O1045" s="42">
        <v>4</v>
      </c>
      <c r="P1045" s="41" t="s">
        <v>199</v>
      </c>
      <c r="Q1045" s="41" t="s">
        <v>89</v>
      </c>
      <c r="R1045" s="41" t="s">
        <v>748</v>
      </c>
      <c r="S1045" s="41" t="s">
        <v>292</v>
      </c>
      <c r="T1045" s="41" t="s">
        <v>626</v>
      </c>
      <c r="U1045" s="41" t="s">
        <v>1885</v>
      </c>
      <c r="V1045" s="1"/>
      <c r="W1045" s="1"/>
      <c r="X1045" s="1"/>
    </row>
    <row r="1046" spans="1:24" ht="26.25" hidden="1" customHeight="1">
      <c r="A1046" s="41" t="s">
        <v>38</v>
      </c>
      <c r="B1046" s="41" t="s">
        <v>1882</v>
      </c>
      <c r="C1046" s="41" t="s">
        <v>1882</v>
      </c>
      <c r="D1046" s="41" t="s">
        <v>1883</v>
      </c>
      <c r="E1046" s="41" t="s">
        <v>1886</v>
      </c>
      <c r="F1046" s="41" t="s">
        <v>286</v>
      </c>
      <c r="G1046" s="41"/>
      <c r="H1046" s="41" t="s">
        <v>287</v>
      </c>
      <c r="I1046" s="41" t="s">
        <v>288</v>
      </c>
      <c r="J1046" s="41" t="s">
        <v>289</v>
      </c>
      <c r="K1046" s="41" t="s">
        <v>289</v>
      </c>
      <c r="L1046" s="41" t="s">
        <v>290</v>
      </c>
      <c r="M1046" s="41" t="s">
        <v>88</v>
      </c>
      <c r="N1046" s="42">
        <v>1659</v>
      </c>
      <c r="O1046" s="42">
        <v>6</v>
      </c>
      <c r="P1046" s="41" t="s">
        <v>199</v>
      </c>
      <c r="Q1046" s="41" t="s">
        <v>89</v>
      </c>
      <c r="R1046" s="41" t="s">
        <v>748</v>
      </c>
      <c r="S1046" s="41" t="s">
        <v>292</v>
      </c>
      <c r="T1046" s="41" t="s">
        <v>626</v>
      </c>
      <c r="U1046" s="41" t="s">
        <v>1885</v>
      </c>
      <c r="V1046" s="1"/>
      <c r="W1046" s="1"/>
      <c r="X1046" s="1"/>
    </row>
    <row r="1047" spans="1:24" ht="26.25" hidden="1" customHeight="1">
      <c r="A1047" s="41" t="s">
        <v>38</v>
      </c>
      <c r="B1047" s="41" t="s">
        <v>1882</v>
      </c>
      <c r="C1047" s="41" t="s">
        <v>1882</v>
      </c>
      <c r="D1047" s="41" t="s">
        <v>1883</v>
      </c>
      <c r="E1047" s="41" t="s">
        <v>1887</v>
      </c>
      <c r="F1047" s="41" t="s">
        <v>286</v>
      </c>
      <c r="G1047" s="41"/>
      <c r="H1047" s="41" t="s">
        <v>287</v>
      </c>
      <c r="I1047" s="41" t="s">
        <v>288</v>
      </c>
      <c r="J1047" s="41" t="s">
        <v>289</v>
      </c>
      <c r="K1047" s="41" t="s">
        <v>289</v>
      </c>
      <c r="L1047" s="41" t="s">
        <v>290</v>
      </c>
      <c r="M1047" s="41" t="s">
        <v>88</v>
      </c>
      <c r="N1047" s="42">
        <v>1659</v>
      </c>
      <c r="O1047" s="42">
        <v>3</v>
      </c>
      <c r="P1047" s="41" t="s">
        <v>199</v>
      </c>
      <c r="Q1047" s="41" t="s">
        <v>89</v>
      </c>
      <c r="R1047" s="41" t="s">
        <v>748</v>
      </c>
      <c r="S1047" s="41" t="s">
        <v>292</v>
      </c>
      <c r="T1047" s="41" t="s">
        <v>626</v>
      </c>
      <c r="U1047" s="41" t="s">
        <v>1885</v>
      </c>
      <c r="V1047" s="1"/>
      <c r="W1047" s="1"/>
      <c r="X1047" s="1"/>
    </row>
    <row r="1048" spans="1:24" ht="26.25" hidden="1" customHeight="1">
      <c r="A1048" s="41" t="s">
        <v>38</v>
      </c>
      <c r="B1048" s="41" t="s">
        <v>1882</v>
      </c>
      <c r="C1048" s="41" t="s">
        <v>1882</v>
      </c>
      <c r="D1048" s="41" t="s">
        <v>1883</v>
      </c>
      <c r="E1048" s="41" t="s">
        <v>1888</v>
      </c>
      <c r="F1048" s="41" t="s">
        <v>286</v>
      </c>
      <c r="G1048" s="41"/>
      <c r="H1048" s="41" t="s">
        <v>287</v>
      </c>
      <c r="I1048" s="41" t="s">
        <v>288</v>
      </c>
      <c r="J1048" s="41" t="s">
        <v>289</v>
      </c>
      <c r="K1048" s="41" t="s">
        <v>289</v>
      </c>
      <c r="L1048" s="41" t="s">
        <v>290</v>
      </c>
      <c r="M1048" s="41" t="s">
        <v>88</v>
      </c>
      <c r="N1048" s="42">
        <v>1659</v>
      </c>
      <c r="O1048" s="42">
        <v>5</v>
      </c>
      <c r="P1048" s="41" t="s">
        <v>199</v>
      </c>
      <c r="Q1048" s="41" t="s">
        <v>89</v>
      </c>
      <c r="R1048" s="41" t="s">
        <v>748</v>
      </c>
      <c r="S1048" s="41" t="s">
        <v>292</v>
      </c>
      <c r="T1048" s="41" t="s">
        <v>626</v>
      </c>
      <c r="U1048" s="41" t="s">
        <v>1885</v>
      </c>
      <c r="V1048" s="1"/>
      <c r="W1048" s="1"/>
      <c r="X1048" s="1"/>
    </row>
    <row r="1049" spans="1:24" ht="26.25" hidden="1" customHeight="1">
      <c r="A1049" s="41" t="s">
        <v>38</v>
      </c>
      <c r="B1049" s="41" t="s">
        <v>1882</v>
      </c>
      <c r="C1049" s="41" t="s">
        <v>1882</v>
      </c>
      <c r="D1049" s="41" t="s">
        <v>1883</v>
      </c>
      <c r="E1049" s="41" t="s">
        <v>1889</v>
      </c>
      <c r="F1049" s="41" t="s">
        <v>286</v>
      </c>
      <c r="G1049" s="41"/>
      <c r="H1049" s="41" t="s">
        <v>287</v>
      </c>
      <c r="I1049" s="41" t="s">
        <v>288</v>
      </c>
      <c r="J1049" s="41" t="s">
        <v>289</v>
      </c>
      <c r="K1049" s="41" t="s">
        <v>289</v>
      </c>
      <c r="L1049" s="41" t="s">
        <v>290</v>
      </c>
      <c r="M1049" s="41" t="s">
        <v>88</v>
      </c>
      <c r="N1049" s="42">
        <v>1659</v>
      </c>
      <c r="O1049" s="42">
        <v>1</v>
      </c>
      <c r="P1049" s="41" t="s">
        <v>199</v>
      </c>
      <c r="Q1049" s="41" t="s">
        <v>89</v>
      </c>
      <c r="R1049" s="41" t="s">
        <v>748</v>
      </c>
      <c r="S1049" s="41" t="s">
        <v>292</v>
      </c>
      <c r="T1049" s="41" t="s">
        <v>626</v>
      </c>
      <c r="U1049" s="41" t="s">
        <v>1885</v>
      </c>
      <c r="V1049" s="1"/>
      <c r="W1049" s="1"/>
      <c r="X1049" s="1"/>
    </row>
    <row r="1050" spans="1:24" ht="26.25" hidden="1" customHeight="1">
      <c r="A1050" s="41" t="s">
        <v>38</v>
      </c>
      <c r="B1050" s="41" t="s">
        <v>1882</v>
      </c>
      <c r="C1050" s="41" t="s">
        <v>1882</v>
      </c>
      <c r="D1050" s="41" t="s">
        <v>1883</v>
      </c>
      <c r="E1050" s="41" t="s">
        <v>1890</v>
      </c>
      <c r="F1050" s="41" t="s">
        <v>286</v>
      </c>
      <c r="G1050" s="41"/>
      <c r="H1050" s="41" t="s">
        <v>287</v>
      </c>
      <c r="I1050" s="41" t="s">
        <v>288</v>
      </c>
      <c r="J1050" s="41" t="s">
        <v>289</v>
      </c>
      <c r="K1050" s="41" t="s">
        <v>289</v>
      </c>
      <c r="L1050" s="41" t="s">
        <v>290</v>
      </c>
      <c r="M1050" s="41" t="s">
        <v>88</v>
      </c>
      <c r="N1050" s="42">
        <v>1659</v>
      </c>
      <c r="O1050" s="42">
        <v>2</v>
      </c>
      <c r="P1050" s="41" t="s">
        <v>199</v>
      </c>
      <c r="Q1050" s="41" t="s">
        <v>89</v>
      </c>
      <c r="R1050" s="41" t="s">
        <v>748</v>
      </c>
      <c r="S1050" s="41" t="s">
        <v>292</v>
      </c>
      <c r="T1050" s="41" t="s">
        <v>626</v>
      </c>
      <c r="U1050" s="41" t="s">
        <v>1885</v>
      </c>
      <c r="V1050" s="1"/>
      <c r="W1050" s="1"/>
      <c r="X1050" s="1"/>
    </row>
    <row r="1051" spans="1:24" ht="26.25" hidden="1" customHeight="1">
      <c r="A1051" s="41" t="s">
        <v>38</v>
      </c>
      <c r="B1051" s="41" t="s">
        <v>1882</v>
      </c>
      <c r="C1051" s="41" t="s">
        <v>1882</v>
      </c>
      <c r="D1051" s="41" t="s">
        <v>1891</v>
      </c>
      <c r="E1051" s="41" t="s">
        <v>1892</v>
      </c>
      <c r="F1051" s="41" t="s">
        <v>1893</v>
      </c>
      <c r="G1051" s="41"/>
      <c r="H1051" s="41" t="s">
        <v>287</v>
      </c>
      <c r="I1051" s="41" t="s">
        <v>288</v>
      </c>
      <c r="J1051" s="41" t="s">
        <v>289</v>
      </c>
      <c r="K1051" s="41" t="s">
        <v>289</v>
      </c>
      <c r="L1051" s="41" t="s">
        <v>290</v>
      </c>
      <c r="M1051" s="41" t="s">
        <v>88</v>
      </c>
      <c r="N1051" s="42">
        <v>1659</v>
      </c>
      <c r="O1051" s="42">
        <v>8</v>
      </c>
      <c r="P1051" s="41" t="s">
        <v>199</v>
      </c>
      <c r="Q1051" s="41" t="s">
        <v>101</v>
      </c>
      <c r="R1051" s="41" t="s">
        <v>748</v>
      </c>
      <c r="S1051" s="41" t="s">
        <v>292</v>
      </c>
      <c r="T1051" s="41" t="s">
        <v>202</v>
      </c>
      <c r="U1051" s="41" t="s">
        <v>1885</v>
      </c>
      <c r="V1051" s="1"/>
      <c r="W1051" s="1"/>
      <c r="X1051" s="1"/>
    </row>
    <row r="1052" spans="1:24" ht="26.25" hidden="1" customHeight="1">
      <c r="A1052" s="41" t="s">
        <v>38</v>
      </c>
      <c r="B1052" s="41" t="s">
        <v>1882</v>
      </c>
      <c r="C1052" s="41" t="s">
        <v>1882</v>
      </c>
      <c r="D1052" s="41" t="s">
        <v>1891</v>
      </c>
      <c r="E1052" s="41" t="s">
        <v>1894</v>
      </c>
      <c r="F1052" s="41" t="s">
        <v>1893</v>
      </c>
      <c r="G1052" s="41"/>
      <c r="H1052" s="41" t="s">
        <v>287</v>
      </c>
      <c r="I1052" s="41" t="s">
        <v>288</v>
      </c>
      <c r="J1052" s="41" t="s">
        <v>289</v>
      </c>
      <c r="K1052" s="41" t="s">
        <v>289</v>
      </c>
      <c r="L1052" s="41" t="s">
        <v>290</v>
      </c>
      <c r="M1052" s="41" t="s">
        <v>88</v>
      </c>
      <c r="N1052" s="42">
        <v>1659</v>
      </c>
      <c r="O1052" s="42">
        <v>9</v>
      </c>
      <c r="P1052" s="41" t="s">
        <v>199</v>
      </c>
      <c r="Q1052" s="41" t="s">
        <v>101</v>
      </c>
      <c r="R1052" s="41" t="s">
        <v>748</v>
      </c>
      <c r="S1052" s="41" t="s">
        <v>292</v>
      </c>
      <c r="T1052" s="41" t="s">
        <v>202</v>
      </c>
      <c r="U1052" s="41" t="s">
        <v>1885</v>
      </c>
      <c r="V1052" s="1"/>
      <c r="W1052" s="1"/>
      <c r="X1052" s="1"/>
    </row>
    <row r="1053" spans="1:24" ht="26.25" hidden="1" customHeight="1">
      <c r="A1053" s="41" t="s">
        <v>38</v>
      </c>
      <c r="B1053" s="41" t="s">
        <v>1882</v>
      </c>
      <c r="C1053" s="41" t="s">
        <v>1882</v>
      </c>
      <c r="D1053" s="41" t="s">
        <v>1891</v>
      </c>
      <c r="E1053" s="41" t="s">
        <v>1895</v>
      </c>
      <c r="F1053" s="41" t="s">
        <v>1893</v>
      </c>
      <c r="G1053" s="41"/>
      <c r="H1053" s="41" t="s">
        <v>287</v>
      </c>
      <c r="I1053" s="41" t="s">
        <v>288</v>
      </c>
      <c r="J1053" s="41" t="s">
        <v>289</v>
      </c>
      <c r="K1053" s="41" t="s">
        <v>289</v>
      </c>
      <c r="L1053" s="41" t="s">
        <v>290</v>
      </c>
      <c r="M1053" s="41" t="s">
        <v>88</v>
      </c>
      <c r="N1053" s="42">
        <v>1659</v>
      </c>
      <c r="O1053" s="42">
        <v>10</v>
      </c>
      <c r="P1053" s="41" t="s">
        <v>199</v>
      </c>
      <c r="Q1053" s="41" t="s">
        <v>101</v>
      </c>
      <c r="R1053" s="41" t="s">
        <v>748</v>
      </c>
      <c r="S1053" s="41" t="s">
        <v>292</v>
      </c>
      <c r="T1053" s="41" t="s">
        <v>202</v>
      </c>
      <c r="U1053" s="41" t="s">
        <v>1885</v>
      </c>
      <c r="V1053" s="1"/>
      <c r="W1053" s="1"/>
      <c r="X1053" s="1"/>
    </row>
    <row r="1054" spans="1:24" ht="26.25" hidden="1" customHeight="1">
      <c r="A1054" s="41" t="s">
        <v>38</v>
      </c>
      <c r="B1054" s="41" t="s">
        <v>1882</v>
      </c>
      <c r="C1054" s="41" t="s">
        <v>1882</v>
      </c>
      <c r="D1054" s="41" t="s">
        <v>1891</v>
      </c>
      <c r="E1054" s="41" t="s">
        <v>1896</v>
      </c>
      <c r="F1054" s="41" t="s">
        <v>1893</v>
      </c>
      <c r="G1054" s="41"/>
      <c r="H1054" s="41" t="s">
        <v>287</v>
      </c>
      <c r="I1054" s="41" t="s">
        <v>288</v>
      </c>
      <c r="J1054" s="41" t="s">
        <v>289</v>
      </c>
      <c r="K1054" s="41" t="s">
        <v>289</v>
      </c>
      <c r="L1054" s="41" t="s">
        <v>290</v>
      </c>
      <c r="M1054" s="41" t="s">
        <v>88</v>
      </c>
      <c r="N1054" s="42">
        <v>1659</v>
      </c>
      <c r="O1054" s="42">
        <v>11</v>
      </c>
      <c r="P1054" s="41" t="s">
        <v>199</v>
      </c>
      <c r="Q1054" s="41" t="s">
        <v>101</v>
      </c>
      <c r="R1054" s="41" t="s">
        <v>748</v>
      </c>
      <c r="S1054" s="41" t="s">
        <v>292</v>
      </c>
      <c r="T1054" s="41" t="s">
        <v>202</v>
      </c>
      <c r="U1054" s="41" t="s">
        <v>1885</v>
      </c>
      <c r="V1054" s="1"/>
      <c r="W1054" s="1"/>
      <c r="X1054" s="1"/>
    </row>
    <row r="1055" spans="1:24" ht="26.25" hidden="1" customHeight="1">
      <c r="A1055" s="41" t="s">
        <v>38</v>
      </c>
      <c r="B1055" s="41" t="s">
        <v>1882</v>
      </c>
      <c r="C1055" s="41" t="s">
        <v>1882</v>
      </c>
      <c r="D1055" s="41" t="s">
        <v>1891</v>
      </c>
      <c r="E1055" s="41" t="s">
        <v>1897</v>
      </c>
      <c r="F1055" s="41" t="s">
        <v>286</v>
      </c>
      <c r="G1055" s="41"/>
      <c r="H1055" s="41" t="s">
        <v>287</v>
      </c>
      <c r="I1055" s="41" t="s">
        <v>288</v>
      </c>
      <c r="J1055" s="41" t="s">
        <v>289</v>
      </c>
      <c r="K1055" s="41" t="s">
        <v>289</v>
      </c>
      <c r="L1055" s="41" t="s">
        <v>290</v>
      </c>
      <c r="M1055" s="41" t="s">
        <v>88</v>
      </c>
      <c r="N1055" s="42">
        <v>1659</v>
      </c>
      <c r="O1055" s="42">
        <v>19</v>
      </c>
      <c r="P1055" s="41" t="s">
        <v>199</v>
      </c>
      <c r="Q1055" s="41" t="s">
        <v>101</v>
      </c>
      <c r="R1055" s="41" t="s">
        <v>748</v>
      </c>
      <c r="S1055" s="41" t="s">
        <v>292</v>
      </c>
      <c r="T1055" s="41" t="s">
        <v>202</v>
      </c>
      <c r="U1055" s="41" t="s">
        <v>1885</v>
      </c>
      <c r="V1055" s="1"/>
      <c r="W1055" s="1"/>
      <c r="X1055" s="1"/>
    </row>
    <row r="1056" spans="1:24" ht="26.25" hidden="1" customHeight="1">
      <c r="A1056" s="41" t="s">
        <v>38</v>
      </c>
      <c r="B1056" s="41" t="s">
        <v>1882</v>
      </c>
      <c r="C1056" s="41" t="s">
        <v>1882</v>
      </c>
      <c r="D1056" s="41" t="s">
        <v>1891</v>
      </c>
      <c r="E1056" s="41" t="s">
        <v>1898</v>
      </c>
      <c r="F1056" s="41" t="s">
        <v>1893</v>
      </c>
      <c r="G1056" s="41"/>
      <c r="H1056" s="41" t="s">
        <v>287</v>
      </c>
      <c r="I1056" s="41" t="s">
        <v>288</v>
      </c>
      <c r="J1056" s="41" t="s">
        <v>289</v>
      </c>
      <c r="K1056" s="41" t="s">
        <v>289</v>
      </c>
      <c r="L1056" s="41" t="s">
        <v>290</v>
      </c>
      <c r="M1056" s="41" t="s">
        <v>88</v>
      </c>
      <c r="N1056" s="42">
        <v>1659</v>
      </c>
      <c r="O1056" s="42">
        <v>12</v>
      </c>
      <c r="P1056" s="41" t="s">
        <v>199</v>
      </c>
      <c r="Q1056" s="41" t="s">
        <v>101</v>
      </c>
      <c r="R1056" s="41" t="s">
        <v>748</v>
      </c>
      <c r="S1056" s="41" t="s">
        <v>292</v>
      </c>
      <c r="T1056" s="41" t="s">
        <v>202</v>
      </c>
      <c r="U1056" s="41" t="s">
        <v>1885</v>
      </c>
      <c r="V1056" s="1"/>
      <c r="W1056" s="1"/>
      <c r="X1056" s="1"/>
    </row>
    <row r="1057" spans="1:24" ht="26.25" hidden="1" customHeight="1">
      <c r="A1057" s="41" t="s">
        <v>38</v>
      </c>
      <c r="B1057" s="41" t="s">
        <v>1882</v>
      </c>
      <c r="C1057" s="41" t="s">
        <v>1882</v>
      </c>
      <c r="D1057" s="41" t="s">
        <v>1891</v>
      </c>
      <c r="E1057" s="41" t="s">
        <v>1899</v>
      </c>
      <c r="F1057" s="41" t="s">
        <v>286</v>
      </c>
      <c r="G1057" s="41"/>
      <c r="H1057" s="41" t="s">
        <v>287</v>
      </c>
      <c r="I1057" s="41" t="s">
        <v>288</v>
      </c>
      <c r="J1057" s="41" t="s">
        <v>289</v>
      </c>
      <c r="K1057" s="41" t="s">
        <v>289</v>
      </c>
      <c r="L1057" s="41" t="s">
        <v>290</v>
      </c>
      <c r="M1057" s="41" t="s">
        <v>88</v>
      </c>
      <c r="N1057" s="42">
        <v>1659</v>
      </c>
      <c r="O1057" s="42">
        <v>7</v>
      </c>
      <c r="P1057" s="41" t="s">
        <v>199</v>
      </c>
      <c r="Q1057" s="41" t="s">
        <v>101</v>
      </c>
      <c r="R1057" s="41" t="s">
        <v>748</v>
      </c>
      <c r="S1057" s="41" t="s">
        <v>292</v>
      </c>
      <c r="T1057" s="41" t="s">
        <v>202</v>
      </c>
      <c r="U1057" s="41" t="s">
        <v>1885</v>
      </c>
      <c r="V1057" s="1"/>
      <c r="W1057" s="1"/>
      <c r="X1057" s="1"/>
    </row>
    <row r="1058" spans="1:24" ht="26.25" hidden="1" customHeight="1">
      <c r="A1058" s="41" t="s">
        <v>38</v>
      </c>
      <c r="B1058" s="41" t="s">
        <v>1882</v>
      </c>
      <c r="C1058" s="41" t="s">
        <v>1882</v>
      </c>
      <c r="D1058" s="41" t="s">
        <v>1891</v>
      </c>
      <c r="E1058" s="41" t="s">
        <v>1900</v>
      </c>
      <c r="F1058" s="41" t="s">
        <v>1893</v>
      </c>
      <c r="G1058" s="41"/>
      <c r="H1058" s="41" t="s">
        <v>287</v>
      </c>
      <c r="I1058" s="41" t="s">
        <v>288</v>
      </c>
      <c r="J1058" s="41" t="s">
        <v>289</v>
      </c>
      <c r="K1058" s="41" t="s">
        <v>289</v>
      </c>
      <c r="L1058" s="41" t="s">
        <v>290</v>
      </c>
      <c r="M1058" s="41" t="s">
        <v>88</v>
      </c>
      <c r="N1058" s="42">
        <v>1659</v>
      </c>
      <c r="O1058" s="42">
        <v>14</v>
      </c>
      <c r="P1058" s="41" t="s">
        <v>199</v>
      </c>
      <c r="Q1058" s="41" t="s">
        <v>101</v>
      </c>
      <c r="R1058" s="41" t="s">
        <v>748</v>
      </c>
      <c r="S1058" s="41" t="s">
        <v>292</v>
      </c>
      <c r="T1058" s="41" t="s">
        <v>202</v>
      </c>
      <c r="U1058" s="41" t="s">
        <v>1885</v>
      </c>
      <c r="V1058" s="1"/>
      <c r="W1058" s="1"/>
      <c r="X1058" s="1"/>
    </row>
    <row r="1059" spans="1:24" ht="26.25" hidden="1" customHeight="1">
      <c r="A1059" s="41" t="s">
        <v>38</v>
      </c>
      <c r="B1059" s="41" t="s">
        <v>1882</v>
      </c>
      <c r="C1059" s="41" t="s">
        <v>1882</v>
      </c>
      <c r="D1059" s="41" t="s">
        <v>1891</v>
      </c>
      <c r="E1059" s="41" t="s">
        <v>1901</v>
      </c>
      <c r="F1059" s="41" t="s">
        <v>286</v>
      </c>
      <c r="G1059" s="41"/>
      <c r="H1059" s="41" t="s">
        <v>287</v>
      </c>
      <c r="I1059" s="41" t="s">
        <v>288</v>
      </c>
      <c r="J1059" s="41" t="s">
        <v>289</v>
      </c>
      <c r="K1059" s="41" t="s">
        <v>289</v>
      </c>
      <c r="L1059" s="41" t="s">
        <v>290</v>
      </c>
      <c r="M1059" s="41" t="s">
        <v>88</v>
      </c>
      <c r="N1059" s="42">
        <v>1659</v>
      </c>
      <c r="O1059" s="42">
        <v>15</v>
      </c>
      <c r="P1059" s="41" t="s">
        <v>199</v>
      </c>
      <c r="Q1059" s="41" t="s">
        <v>101</v>
      </c>
      <c r="R1059" s="41" t="s">
        <v>748</v>
      </c>
      <c r="S1059" s="41" t="s">
        <v>292</v>
      </c>
      <c r="T1059" s="41" t="s">
        <v>202</v>
      </c>
      <c r="U1059" s="41" t="s">
        <v>1885</v>
      </c>
      <c r="V1059" s="1"/>
      <c r="W1059" s="1"/>
      <c r="X1059" s="1"/>
    </row>
    <row r="1060" spans="1:24" ht="26.25" hidden="1" customHeight="1">
      <c r="A1060" s="41" t="s">
        <v>38</v>
      </c>
      <c r="B1060" s="41" t="s">
        <v>1882</v>
      </c>
      <c r="C1060" s="41" t="s">
        <v>1882</v>
      </c>
      <c r="D1060" s="41" t="s">
        <v>1891</v>
      </c>
      <c r="E1060" s="41" t="s">
        <v>334</v>
      </c>
      <c r="F1060" s="41" t="s">
        <v>1893</v>
      </c>
      <c r="G1060" s="41"/>
      <c r="H1060" s="41" t="s">
        <v>287</v>
      </c>
      <c r="I1060" s="41" t="s">
        <v>288</v>
      </c>
      <c r="J1060" s="41" t="s">
        <v>289</v>
      </c>
      <c r="K1060" s="41" t="s">
        <v>289</v>
      </c>
      <c r="L1060" s="41" t="s">
        <v>290</v>
      </c>
      <c r="M1060" s="41" t="s">
        <v>88</v>
      </c>
      <c r="N1060" s="42">
        <v>1659</v>
      </c>
      <c r="O1060" s="42">
        <v>16</v>
      </c>
      <c r="P1060" s="41" t="s">
        <v>199</v>
      </c>
      <c r="Q1060" s="41" t="s">
        <v>101</v>
      </c>
      <c r="R1060" s="41" t="s">
        <v>748</v>
      </c>
      <c r="S1060" s="41" t="s">
        <v>292</v>
      </c>
      <c r="T1060" s="41" t="s">
        <v>202</v>
      </c>
      <c r="U1060" s="41" t="s">
        <v>1885</v>
      </c>
      <c r="V1060" s="1"/>
      <c r="W1060" s="1"/>
      <c r="X1060" s="1"/>
    </row>
    <row r="1061" spans="1:24" ht="26.25" hidden="1" customHeight="1">
      <c r="A1061" s="41" t="s">
        <v>38</v>
      </c>
      <c r="B1061" s="41" t="s">
        <v>1882</v>
      </c>
      <c r="C1061" s="41" t="s">
        <v>1882</v>
      </c>
      <c r="D1061" s="41" t="s">
        <v>1891</v>
      </c>
      <c r="E1061" s="41" t="s">
        <v>1164</v>
      </c>
      <c r="F1061" s="41" t="s">
        <v>1165</v>
      </c>
      <c r="G1061" s="41"/>
      <c r="H1061" s="41" t="s">
        <v>287</v>
      </c>
      <c r="I1061" s="41" t="s">
        <v>288</v>
      </c>
      <c r="J1061" s="41" t="s">
        <v>289</v>
      </c>
      <c r="K1061" s="41" t="s">
        <v>289</v>
      </c>
      <c r="L1061" s="41" t="s">
        <v>290</v>
      </c>
      <c r="M1061" s="41" t="s">
        <v>88</v>
      </c>
      <c r="N1061" s="42">
        <v>1659</v>
      </c>
      <c r="O1061" s="42">
        <v>18</v>
      </c>
      <c r="P1061" s="41" t="s">
        <v>199</v>
      </c>
      <c r="Q1061" s="41" t="s">
        <v>101</v>
      </c>
      <c r="R1061" s="41" t="s">
        <v>748</v>
      </c>
      <c r="S1061" s="41" t="s">
        <v>292</v>
      </c>
      <c r="T1061" s="41" t="s">
        <v>202</v>
      </c>
      <c r="U1061" s="41" t="s">
        <v>1885</v>
      </c>
      <c r="V1061" s="1"/>
      <c r="W1061" s="1"/>
      <c r="X1061" s="1"/>
    </row>
    <row r="1062" spans="1:24" ht="26.25" hidden="1" customHeight="1">
      <c r="A1062" s="41" t="s">
        <v>38</v>
      </c>
      <c r="B1062" s="41" t="s">
        <v>1882</v>
      </c>
      <c r="C1062" s="41" t="s">
        <v>1882</v>
      </c>
      <c r="D1062" s="41" t="s">
        <v>1891</v>
      </c>
      <c r="E1062" s="41" t="s">
        <v>1902</v>
      </c>
      <c r="F1062" s="41" t="s">
        <v>286</v>
      </c>
      <c r="G1062" s="41"/>
      <c r="H1062" s="41" t="s">
        <v>287</v>
      </c>
      <c r="I1062" s="41" t="s">
        <v>288</v>
      </c>
      <c r="J1062" s="41" t="s">
        <v>289</v>
      </c>
      <c r="K1062" s="41" t="s">
        <v>289</v>
      </c>
      <c r="L1062" s="41" t="s">
        <v>290</v>
      </c>
      <c r="M1062" s="41" t="s">
        <v>88</v>
      </c>
      <c r="N1062" s="42">
        <v>1659</v>
      </c>
      <c r="O1062" s="42">
        <v>13</v>
      </c>
      <c r="P1062" s="41" t="s">
        <v>199</v>
      </c>
      <c r="Q1062" s="41" t="s">
        <v>101</v>
      </c>
      <c r="R1062" s="41" t="s">
        <v>748</v>
      </c>
      <c r="S1062" s="41" t="s">
        <v>292</v>
      </c>
      <c r="T1062" s="41" t="s">
        <v>202</v>
      </c>
      <c r="U1062" s="41" t="s">
        <v>1885</v>
      </c>
      <c r="V1062" s="1"/>
      <c r="W1062" s="1"/>
      <c r="X1062" s="1"/>
    </row>
    <row r="1063" spans="1:24" ht="26.25" hidden="1" customHeight="1">
      <c r="A1063" s="41" t="s">
        <v>38</v>
      </c>
      <c r="B1063" s="41" t="s">
        <v>1882</v>
      </c>
      <c r="C1063" s="41" t="s">
        <v>1882</v>
      </c>
      <c r="D1063" s="41" t="s">
        <v>1891</v>
      </c>
      <c r="E1063" s="41" t="s">
        <v>1903</v>
      </c>
      <c r="F1063" s="41" t="s">
        <v>1893</v>
      </c>
      <c r="G1063" s="41"/>
      <c r="H1063" s="41" t="s">
        <v>287</v>
      </c>
      <c r="I1063" s="41" t="s">
        <v>288</v>
      </c>
      <c r="J1063" s="41" t="s">
        <v>289</v>
      </c>
      <c r="K1063" s="41" t="s">
        <v>289</v>
      </c>
      <c r="L1063" s="41" t="s">
        <v>290</v>
      </c>
      <c r="M1063" s="41" t="s">
        <v>88</v>
      </c>
      <c r="N1063" s="42">
        <v>1659</v>
      </c>
      <c r="O1063" s="42">
        <v>17</v>
      </c>
      <c r="P1063" s="41" t="s">
        <v>199</v>
      </c>
      <c r="Q1063" s="41" t="s">
        <v>101</v>
      </c>
      <c r="R1063" s="41" t="s">
        <v>748</v>
      </c>
      <c r="S1063" s="41" t="s">
        <v>292</v>
      </c>
      <c r="T1063" s="41" t="s">
        <v>202</v>
      </c>
      <c r="U1063" s="41" t="s">
        <v>1885</v>
      </c>
      <c r="V1063" s="1"/>
      <c r="W1063" s="1"/>
      <c r="X1063" s="1"/>
    </row>
    <row r="1064" spans="1:24" ht="26.25" hidden="1" customHeight="1">
      <c r="A1064" s="41" t="s">
        <v>38</v>
      </c>
      <c r="B1064" s="41" t="s">
        <v>1776</v>
      </c>
      <c r="C1064" s="41" t="s">
        <v>1776</v>
      </c>
      <c r="D1064" s="41" t="s">
        <v>41</v>
      </c>
      <c r="E1064" s="41" t="s">
        <v>1904</v>
      </c>
      <c r="F1064" s="41" t="s">
        <v>1905</v>
      </c>
      <c r="G1064" s="41"/>
      <c r="H1064" s="41" t="s">
        <v>287</v>
      </c>
      <c r="I1064" s="41" t="s">
        <v>288</v>
      </c>
      <c r="J1064" s="41" t="s">
        <v>575</v>
      </c>
      <c r="K1064" s="41" t="s">
        <v>206</v>
      </c>
      <c r="L1064" s="41" t="s">
        <v>304</v>
      </c>
      <c r="M1064" s="41" t="s">
        <v>88</v>
      </c>
      <c r="N1064" s="42">
        <v>1631</v>
      </c>
      <c r="O1064" s="42">
        <v>71</v>
      </c>
      <c r="P1064" s="41" t="s">
        <v>215</v>
      </c>
      <c r="Q1064" s="41" t="s">
        <v>89</v>
      </c>
      <c r="R1064" s="41" t="s">
        <v>685</v>
      </c>
      <c r="S1064" s="41" t="s">
        <v>625</v>
      </c>
      <c r="T1064" s="41" t="s">
        <v>626</v>
      </c>
      <c r="U1064" s="41" t="s">
        <v>89</v>
      </c>
      <c r="V1064" s="1"/>
      <c r="W1064" s="1"/>
      <c r="X1064" s="1"/>
    </row>
    <row r="1065" spans="1:24" ht="26.25" hidden="1" customHeight="1">
      <c r="A1065" s="41" t="s">
        <v>38</v>
      </c>
      <c r="B1065" s="41" t="s">
        <v>1776</v>
      </c>
      <c r="C1065" s="41" t="s">
        <v>1776</v>
      </c>
      <c r="D1065" s="41" t="s">
        <v>41</v>
      </c>
      <c r="E1065" s="41" t="s">
        <v>1906</v>
      </c>
      <c r="F1065" s="41" t="s">
        <v>1907</v>
      </c>
      <c r="G1065" s="41"/>
      <c r="H1065" s="41" t="s">
        <v>287</v>
      </c>
      <c r="I1065" s="41" t="s">
        <v>288</v>
      </c>
      <c r="J1065" s="41" t="s">
        <v>575</v>
      </c>
      <c r="K1065" s="41" t="s">
        <v>206</v>
      </c>
      <c r="L1065" s="41" t="s">
        <v>304</v>
      </c>
      <c r="M1065" s="41" t="s">
        <v>88</v>
      </c>
      <c r="N1065" s="42">
        <v>1631</v>
      </c>
      <c r="O1065" s="42">
        <v>37</v>
      </c>
      <c r="P1065" s="41" t="s">
        <v>215</v>
      </c>
      <c r="Q1065" s="41" t="s">
        <v>89</v>
      </c>
      <c r="R1065" s="41" t="s">
        <v>766</v>
      </c>
      <c r="S1065" s="41" t="s">
        <v>625</v>
      </c>
      <c r="T1065" s="41" t="s">
        <v>626</v>
      </c>
      <c r="U1065" s="41" t="s">
        <v>89</v>
      </c>
      <c r="V1065" s="1"/>
      <c r="W1065" s="1"/>
      <c r="X1065" s="1"/>
    </row>
    <row r="1066" spans="1:24" ht="26.25" hidden="1" customHeight="1">
      <c r="A1066" s="41" t="s">
        <v>38</v>
      </c>
      <c r="B1066" s="41" t="s">
        <v>1776</v>
      </c>
      <c r="C1066" s="41" t="s">
        <v>1776</v>
      </c>
      <c r="D1066" s="41" t="s">
        <v>41</v>
      </c>
      <c r="E1066" s="41" t="s">
        <v>1908</v>
      </c>
      <c r="F1066" s="41" t="s">
        <v>1907</v>
      </c>
      <c r="G1066" s="41"/>
      <c r="H1066" s="41" t="s">
        <v>287</v>
      </c>
      <c r="I1066" s="41" t="s">
        <v>288</v>
      </c>
      <c r="J1066" s="41" t="s">
        <v>575</v>
      </c>
      <c r="K1066" s="41" t="s">
        <v>206</v>
      </c>
      <c r="L1066" s="41" t="s">
        <v>304</v>
      </c>
      <c r="M1066" s="41" t="s">
        <v>88</v>
      </c>
      <c r="N1066" s="42">
        <v>1631</v>
      </c>
      <c r="O1066" s="42">
        <v>63</v>
      </c>
      <c r="P1066" s="41" t="s">
        <v>215</v>
      </c>
      <c r="Q1066" s="41" t="s">
        <v>89</v>
      </c>
      <c r="R1066" s="41" t="s">
        <v>282</v>
      </c>
      <c r="S1066" s="41" t="s">
        <v>625</v>
      </c>
      <c r="T1066" s="41" t="s">
        <v>626</v>
      </c>
      <c r="U1066" s="41" t="s">
        <v>89</v>
      </c>
      <c r="V1066" s="1"/>
      <c r="W1066" s="1"/>
      <c r="X1066" s="1"/>
    </row>
    <row r="1067" spans="1:24" ht="26.25" hidden="1" customHeight="1">
      <c r="A1067" s="41" t="s">
        <v>38</v>
      </c>
      <c r="B1067" s="41" t="s">
        <v>1776</v>
      </c>
      <c r="C1067" s="41" t="s">
        <v>1776</v>
      </c>
      <c r="D1067" s="41" t="s">
        <v>41</v>
      </c>
      <c r="E1067" s="41" t="s">
        <v>1909</v>
      </c>
      <c r="F1067" s="41" t="s">
        <v>286</v>
      </c>
      <c r="G1067" s="41"/>
      <c r="H1067" s="41" t="s">
        <v>287</v>
      </c>
      <c r="I1067" s="41" t="s">
        <v>288</v>
      </c>
      <c r="J1067" s="41" t="s">
        <v>575</v>
      </c>
      <c r="K1067" s="41" t="s">
        <v>206</v>
      </c>
      <c r="L1067" s="41" t="s">
        <v>304</v>
      </c>
      <c r="M1067" s="41" t="s">
        <v>88</v>
      </c>
      <c r="N1067" s="42">
        <v>1631</v>
      </c>
      <c r="O1067" s="42">
        <v>75</v>
      </c>
      <c r="P1067" s="41" t="s">
        <v>82</v>
      </c>
      <c r="Q1067" s="41" t="s">
        <v>89</v>
      </c>
      <c r="R1067" s="41" t="s">
        <v>624</v>
      </c>
      <c r="S1067" s="41" t="s">
        <v>625</v>
      </c>
      <c r="T1067" s="41" t="s">
        <v>626</v>
      </c>
      <c r="U1067" s="41" t="s">
        <v>89</v>
      </c>
      <c r="V1067" s="1"/>
      <c r="W1067" s="1">
        <v>4.3680000000000003</v>
      </c>
      <c r="X1067" s="1">
        <v>6.3680000000000003</v>
      </c>
    </row>
    <row r="1068" spans="1:24" ht="26.25" hidden="1" customHeight="1">
      <c r="A1068" s="41" t="s">
        <v>38</v>
      </c>
      <c r="B1068" s="41" t="s">
        <v>1776</v>
      </c>
      <c r="C1068" s="41" t="s">
        <v>1776</v>
      </c>
      <c r="D1068" s="41" t="s">
        <v>41</v>
      </c>
      <c r="E1068" s="41" t="s">
        <v>1910</v>
      </c>
      <c r="F1068" s="41" t="s">
        <v>1911</v>
      </c>
      <c r="G1068" s="41"/>
      <c r="H1068" s="41" t="s">
        <v>287</v>
      </c>
      <c r="I1068" s="41" t="s">
        <v>288</v>
      </c>
      <c r="J1068" s="41" t="s">
        <v>575</v>
      </c>
      <c r="K1068" s="41" t="s">
        <v>206</v>
      </c>
      <c r="L1068" s="41" t="s">
        <v>304</v>
      </c>
      <c r="M1068" s="41" t="s">
        <v>88</v>
      </c>
      <c r="N1068" s="42">
        <v>1631</v>
      </c>
      <c r="O1068" s="42">
        <v>40</v>
      </c>
      <c r="P1068" s="41" t="s">
        <v>215</v>
      </c>
      <c r="Q1068" s="41" t="s">
        <v>89</v>
      </c>
      <c r="R1068" s="41" t="s">
        <v>624</v>
      </c>
      <c r="S1068" s="41" t="s">
        <v>625</v>
      </c>
      <c r="T1068" s="41" t="s">
        <v>626</v>
      </c>
      <c r="U1068" s="41" t="s">
        <v>89</v>
      </c>
      <c r="V1068" s="1"/>
      <c r="W1068" s="1"/>
      <c r="X1068" s="1"/>
    </row>
    <row r="1069" spans="1:24" ht="26.25" hidden="1" customHeight="1">
      <c r="A1069" s="41" t="s">
        <v>38</v>
      </c>
      <c r="B1069" s="41" t="s">
        <v>1776</v>
      </c>
      <c r="C1069" s="41" t="s">
        <v>1776</v>
      </c>
      <c r="D1069" s="41" t="s">
        <v>41</v>
      </c>
      <c r="E1069" s="41" t="s">
        <v>1912</v>
      </c>
      <c r="F1069" s="41" t="s">
        <v>1913</v>
      </c>
      <c r="G1069" s="41"/>
      <c r="H1069" s="41" t="s">
        <v>287</v>
      </c>
      <c r="I1069" s="41" t="s">
        <v>288</v>
      </c>
      <c r="J1069" s="41" t="s">
        <v>575</v>
      </c>
      <c r="K1069" s="41" t="s">
        <v>206</v>
      </c>
      <c r="L1069" s="41" t="s">
        <v>304</v>
      </c>
      <c r="M1069" s="41" t="s">
        <v>88</v>
      </c>
      <c r="N1069" s="42">
        <v>1631</v>
      </c>
      <c r="O1069" s="42">
        <v>4</v>
      </c>
      <c r="P1069" s="41" t="s">
        <v>560</v>
      </c>
      <c r="Q1069" s="41" t="s">
        <v>89</v>
      </c>
      <c r="R1069" s="41" t="s">
        <v>766</v>
      </c>
      <c r="S1069" s="41" t="s">
        <v>625</v>
      </c>
      <c r="T1069" s="41" t="s">
        <v>626</v>
      </c>
      <c r="U1069" s="41" t="s">
        <v>89</v>
      </c>
      <c r="V1069" s="1">
        <v>9.24</v>
      </c>
      <c r="W1069" s="1">
        <v>9.24</v>
      </c>
      <c r="X1069" s="1"/>
    </row>
    <row r="1070" spans="1:24" ht="26.25" hidden="1" customHeight="1">
      <c r="A1070" s="41" t="s">
        <v>38</v>
      </c>
      <c r="B1070" s="41" t="s">
        <v>1776</v>
      </c>
      <c r="C1070" s="41" t="s">
        <v>1776</v>
      </c>
      <c r="D1070" s="41" t="s">
        <v>41</v>
      </c>
      <c r="E1070" s="41" t="s">
        <v>1914</v>
      </c>
      <c r="F1070" s="41" t="s">
        <v>1915</v>
      </c>
      <c r="G1070" s="41" t="s">
        <v>1916</v>
      </c>
      <c r="H1070" s="41" t="s">
        <v>287</v>
      </c>
      <c r="I1070" s="41" t="s">
        <v>288</v>
      </c>
      <c r="J1070" s="41" t="s">
        <v>575</v>
      </c>
      <c r="K1070" s="41" t="s">
        <v>206</v>
      </c>
      <c r="L1070" s="41" t="s">
        <v>304</v>
      </c>
      <c r="M1070" s="41" t="s">
        <v>88</v>
      </c>
      <c r="N1070" s="42">
        <v>1631</v>
      </c>
      <c r="O1070" s="42">
        <v>6</v>
      </c>
      <c r="P1070" s="41" t="s">
        <v>82</v>
      </c>
      <c r="Q1070" s="41" t="s">
        <v>89</v>
      </c>
      <c r="R1070" s="41" t="s">
        <v>766</v>
      </c>
      <c r="S1070" s="41" t="s">
        <v>625</v>
      </c>
      <c r="T1070" s="41" t="s">
        <v>626</v>
      </c>
      <c r="U1070" s="41" t="s">
        <v>89</v>
      </c>
      <c r="V1070" s="1">
        <v>18.763000000000002</v>
      </c>
      <c r="W1070" s="1">
        <v>18.763000000000002</v>
      </c>
      <c r="X1070" s="1">
        <v>9.3819999999999997</v>
      </c>
    </row>
    <row r="1071" spans="1:24" ht="26.25" hidden="1" customHeight="1">
      <c r="A1071" s="41" t="s">
        <v>38</v>
      </c>
      <c r="B1071" s="41" t="s">
        <v>1776</v>
      </c>
      <c r="C1071" s="41" t="s">
        <v>1776</v>
      </c>
      <c r="D1071" s="41" t="s">
        <v>41</v>
      </c>
      <c r="E1071" s="41" t="s">
        <v>1917</v>
      </c>
      <c r="F1071" s="41" t="s">
        <v>1918</v>
      </c>
      <c r="G1071" s="41"/>
      <c r="H1071" s="41" t="s">
        <v>287</v>
      </c>
      <c r="I1071" s="41" t="s">
        <v>288</v>
      </c>
      <c r="J1071" s="41" t="s">
        <v>575</v>
      </c>
      <c r="K1071" s="41" t="s">
        <v>206</v>
      </c>
      <c r="L1071" s="41" t="s">
        <v>304</v>
      </c>
      <c r="M1071" s="41" t="s">
        <v>88</v>
      </c>
      <c r="N1071" s="42">
        <v>1631</v>
      </c>
      <c r="O1071" s="42">
        <v>29</v>
      </c>
      <c r="P1071" s="41" t="s">
        <v>215</v>
      </c>
      <c r="Q1071" s="41" t="s">
        <v>89</v>
      </c>
      <c r="R1071" s="41" t="s">
        <v>766</v>
      </c>
      <c r="S1071" s="41" t="s">
        <v>625</v>
      </c>
      <c r="T1071" s="41" t="s">
        <v>626</v>
      </c>
      <c r="U1071" s="41" t="s">
        <v>677</v>
      </c>
      <c r="V1071" s="1"/>
      <c r="W1071" s="1"/>
      <c r="X1071" s="1"/>
    </row>
    <row r="1072" spans="1:24" ht="26.25" hidden="1" customHeight="1">
      <c r="A1072" s="41" t="s">
        <v>38</v>
      </c>
      <c r="B1072" s="41" t="s">
        <v>1776</v>
      </c>
      <c r="C1072" s="41" t="s">
        <v>1776</v>
      </c>
      <c r="D1072" s="41" t="s">
        <v>41</v>
      </c>
      <c r="E1072" s="41" t="s">
        <v>1919</v>
      </c>
      <c r="F1072" s="41" t="s">
        <v>1918</v>
      </c>
      <c r="G1072" s="41"/>
      <c r="H1072" s="41" t="s">
        <v>287</v>
      </c>
      <c r="I1072" s="41" t="s">
        <v>288</v>
      </c>
      <c r="J1072" s="41" t="s">
        <v>575</v>
      </c>
      <c r="K1072" s="41" t="s">
        <v>206</v>
      </c>
      <c r="L1072" s="41" t="s">
        <v>304</v>
      </c>
      <c r="M1072" s="41" t="s">
        <v>88</v>
      </c>
      <c r="N1072" s="42">
        <v>1631</v>
      </c>
      <c r="O1072" s="42">
        <v>31</v>
      </c>
      <c r="P1072" s="41" t="s">
        <v>215</v>
      </c>
      <c r="Q1072" s="41" t="s">
        <v>89</v>
      </c>
      <c r="R1072" s="41" t="s">
        <v>766</v>
      </c>
      <c r="S1072" s="41" t="s">
        <v>884</v>
      </c>
      <c r="T1072" s="41" t="s">
        <v>626</v>
      </c>
      <c r="U1072" s="41" t="s">
        <v>677</v>
      </c>
      <c r="V1072" s="1"/>
      <c r="W1072" s="1"/>
      <c r="X1072" s="1"/>
    </row>
    <row r="1073" spans="1:24" ht="26.25" hidden="1" customHeight="1">
      <c r="A1073" s="41" t="s">
        <v>38</v>
      </c>
      <c r="B1073" s="41" t="s">
        <v>1776</v>
      </c>
      <c r="C1073" s="41" t="s">
        <v>1776</v>
      </c>
      <c r="D1073" s="41" t="s">
        <v>41</v>
      </c>
      <c r="E1073" s="41" t="s">
        <v>1920</v>
      </c>
      <c r="F1073" s="41" t="s">
        <v>1918</v>
      </c>
      <c r="G1073" s="41"/>
      <c r="H1073" s="41" t="s">
        <v>287</v>
      </c>
      <c r="I1073" s="41" t="s">
        <v>288</v>
      </c>
      <c r="J1073" s="41" t="s">
        <v>575</v>
      </c>
      <c r="K1073" s="41" t="s">
        <v>206</v>
      </c>
      <c r="L1073" s="41" t="s">
        <v>304</v>
      </c>
      <c r="M1073" s="41" t="s">
        <v>88</v>
      </c>
      <c r="N1073" s="42">
        <v>1631</v>
      </c>
      <c r="O1073" s="42">
        <v>41</v>
      </c>
      <c r="P1073" s="41" t="s">
        <v>215</v>
      </c>
      <c r="Q1073" s="41" t="s">
        <v>89</v>
      </c>
      <c r="R1073" s="41" t="s">
        <v>685</v>
      </c>
      <c r="S1073" s="41" t="s">
        <v>884</v>
      </c>
      <c r="T1073" s="41" t="s">
        <v>626</v>
      </c>
      <c r="U1073" s="41" t="s">
        <v>677</v>
      </c>
      <c r="V1073" s="1"/>
      <c r="W1073" s="1"/>
      <c r="X1073" s="1"/>
    </row>
    <row r="1074" spans="1:24" ht="26.25" hidden="1" customHeight="1">
      <c r="A1074" s="41" t="s">
        <v>38</v>
      </c>
      <c r="B1074" s="41" t="s">
        <v>1776</v>
      </c>
      <c r="C1074" s="41" t="s">
        <v>1776</v>
      </c>
      <c r="D1074" s="41" t="s">
        <v>41</v>
      </c>
      <c r="E1074" s="41" t="s">
        <v>1921</v>
      </c>
      <c r="F1074" s="41" t="s">
        <v>1922</v>
      </c>
      <c r="G1074" s="41" t="s">
        <v>1923</v>
      </c>
      <c r="H1074" s="41" t="s">
        <v>287</v>
      </c>
      <c r="I1074" s="41" t="s">
        <v>288</v>
      </c>
      <c r="J1074" s="41" t="s">
        <v>575</v>
      </c>
      <c r="K1074" s="41" t="s">
        <v>206</v>
      </c>
      <c r="L1074" s="41" t="s">
        <v>304</v>
      </c>
      <c r="M1074" s="41" t="s">
        <v>88</v>
      </c>
      <c r="N1074" s="42">
        <v>1625</v>
      </c>
      <c r="O1074" s="42">
        <v>32</v>
      </c>
      <c r="P1074" s="41" t="s">
        <v>82</v>
      </c>
      <c r="Q1074" s="41" t="s">
        <v>89</v>
      </c>
      <c r="R1074" s="41" t="s">
        <v>766</v>
      </c>
      <c r="S1074" s="41" t="s">
        <v>625</v>
      </c>
      <c r="T1074" s="41" t="s">
        <v>626</v>
      </c>
      <c r="U1074" s="41" t="s">
        <v>89</v>
      </c>
      <c r="V1074" s="1"/>
      <c r="W1074" s="1"/>
      <c r="X1074" s="1">
        <v>2.9849999999999999</v>
      </c>
    </row>
    <row r="1075" spans="1:24" ht="26.25" hidden="1" customHeight="1">
      <c r="A1075" s="41" t="s">
        <v>38</v>
      </c>
      <c r="B1075" s="41" t="s">
        <v>1776</v>
      </c>
      <c r="C1075" s="41" t="s">
        <v>1776</v>
      </c>
      <c r="D1075" s="41" t="s">
        <v>41</v>
      </c>
      <c r="E1075" s="41" t="s">
        <v>1921</v>
      </c>
      <c r="F1075" s="41" t="s">
        <v>1922</v>
      </c>
      <c r="G1075" s="41" t="s">
        <v>1923</v>
      </c>
      <c r="H1075" s="41" t="s">
        <v>287</v>
      </c>
      <c r="I1075" s="41" t="s">
        <v>288</v>
      </c>
      <c r="J1075" s="41" t="s">
        <v>575</v>
      </c>
      <c r="K1075" s="41" t="s">
        <v>206</v>
      </c>
      <c r="L1075" s="41" t="s">
        <v>304</v>
      </c>
      <c r="M1075" s="41" t="s">
        <v>88</v>
      </c>
      <c r="N1075" s="42">
        <v>1631</v>
      </c>
      <c r="O1075" s="42">
        <v>9</v>
      </c>
      <c r="P1075" s="41" t="s">
        <v>560</v>
      </c>
      <c r="Q1075" s="41" t="s">
        <v>89</v>
      </c>
      <c r="R1075" s="41" t="s">
        <v>766</v>
      </c>
      <c r="S1075" s="41" t="s">
        <v>625</v>
      </c>
      <c r="T1075" s="41" t="s">
        <v>626</v>
      </c>
      <c r="U1075" s="41" t="s">
        <v>89</v>
      </c>
      <c r="V1075" s="1">
        <v>4.032</v>
      </c>
      <c r="W1075" s="1">
        <v>0.6</v>
      </c>
      <c r="X1075" s="1"/>
    </row>
    <row r="1076" spans="1:24" ht="26.25" hidden="1" customHeight="1">
      <c r="A1076" s="41" t="s">
        <v>38</v>
      </c>
      <c r="B1076" s="41" t="s">
        <v>1776</v>
      </c>
      <c r="C1076" s="41" t="s">
        <v>1776</v>
      </c>
      <c r="D1076" s="41" t="s">
        <v>41</v>
      </c>
      <c r="E1076" s="41" t="s">
        <v>1924</v>
      </c>
      <c r="F1076" s="41" t="s">
        <v>1925</v>
      </c>
      <c r="G1076" s="41" t="s">
        <v>1926</v>
      </c>
      <c r="H1076" s="41" t="s">
        <v>287</v>
      </c>
      <c r="I1076" s="41" t="s">
        <v>288</v>
      </c>
      <c r="J1076" s="41" t="s">
        <v>575</v>
      </c>
      <c r="K1076" s="41" t="s">
        <v>206</v>
      </c>
      <c r="L1076" s="41" t="s">
        <v>304</v>
      </c>
      <c r="M1076" s="41" t="s">
        <v>88</v>
      </c>
      <c r="N1076" s="42">
        <v>1625</v>
      </c>
      <c r="O1076" s="42">
        <v>33</v>
      </c>
      <c r="P1076" s="41" t="s">
        <v>82</v>
      </c>
      <c r="Q1076" s="41" t="s">
        <v>89</v>
      </c>
      <c r="R1076" s="41" t="s">
        <v>766</v>
      </c>
      <c r="S1076" s="41" t="s">
        <v>625</v>
      </c>
      <c r="T1076" s="41" t="s">
        <v>626</v>
      </c>
      <c r="U1076" s="41" t="s">
        <v>89</v>
      </c>
      <c r="V1076" s="1"/>
      <c r="W1076" s="1"/>
      <c r="X1076" s="1">
        <v>6.6680000000000001</v>
      </c>
    </row>
    <row r="1077" spans="1:24" ht="26.25" hidden="1" customHeight="1">
      <c r="A1077" s="41" t="s">
        <v>38</v>
      </c>
      <c r="B1077" s="41" t="s">
        <v>1776</v>
      </c>
      <c r="C1077" s="41" t="s">
        <v>1776</v>
      </c>
      <c r="D1077" s="41" t="s">
        <v>41</v>
      </c>
      <c r="E1077" s="41" t="s">
        <v>1924</v>
      </c>
      <c r="F1077" s="41" t="s">
        <v>1925</v>
      </c>
      <c r="G1077" s="41" t="s">
        <v>1926</v>
      </c>
      <c r="H1077" s="41" t="s">
        <v>287</v>
      </c>
      <c r="I1077" s="41" t="s">
        <v>288</v>
      </c>
      <c r="J1077" s="41" t="s">
        <v>575</v>
      </c>
      <c r="K1077" s="41" t="s">
        <v>206</v>
      </c>
      <c r="L1077" s="41" t="s">
        <v>304</v>
      </c>
      <c r="M1077" s="41" t="s">
        <v>88</v>
      </c>
      <c r="N1077" s="42">
        <v>1631</v>
      </c>
      <c r="O1077" s="42">
        <v>15</v>
      </c>
      <c r="P1077" s="41" t="s">
        <v>560</v>
      </c>
      <c r="Q1077" s="41" t="s">
        <v>89</v>
      </c>
      <c r="R1077" s="41" t="s">
        <v>766</v>
      </c>
      <c r="S1077" s="41" t="s">
        <v>625</v>
      </c>
      <c r="T1077" s="41" t="s">
        <v>626</v>
      </c>
      <c r="U1077" s="41" t="s">
        <v>89</v>
      </c>
      <c r="V1077" s="1">
        <v>6.6680000000000001</v>
      </c>
      <c r="W1077" s="1">
        <v>6.6680000000000001</v>
      </c>
      <c r="X1077" s="1"/>
    </row>
    <row r="1078" spans="1:24" ht="26.25" hidden="1" customHeight="1">
      <c r="A1078" s="41" t="s">
        <v>38</v>
      </c>
      <c r="B1078" s="41" t="s">
        <v>1776</v>
      </c>
      <c r="C1078" s="41" t="s">
        <v>1776</v>
      </c>
      <c r="D1078" s="41" t="s">
        <v>41</v>
      </c>
      <c r="E1078" s="41" t="s">
        <v>1927</v>
      </c>
      <c r="F1078" s="41" t="s">
        <v>1928</v>
      </c>
      <c r="G1078" s="41"/>
      <c r="H1078" s="41" t="s">
        <v>287</v>
      </c>
      <c r="I1078" s="41" t="s">
        <v>288</v>
      </c>
      <c r="J1078" s="41" t="s">
        <v>575</v>
      </c>
      <c r="K1078" s="41" t="s">
        <v>206</v>
      </c>
      <c r="L1078" s="41" t="s">
        <v>304</v>
      </c>
      <c r="M1078" s="41" t="s">
        <v>88</v>
      </c>
      <c r="N1078" s="42">
        <v>1631</v>
      </c>
      <c r="O1078" s="42">
        <v>65</v>
      </c>
      <c r="P1078" s="41" t="s">
        <v>215</v>
      </c>
      <c r="Q1078" s="41" t="s">
        <v>89</v>
      </c>
      <c r="R1078" s="41" t="s">
        <v>685</v>
      </c>
      <c r="S1078" s="41" t="s">
        <v>884</v>
      </c>
      <c r="T1078" s="41" t="s">
        <v>626</v>
      </c>
      <c r="U1078" s="41" t="s">
        <v>89</v>
      </c>
      <c r="V1078" s="1"/>
      <c r="W1078" s="1"/>
      <c r="X1078" s="1"/>
    </row>
    <row r="1079" spans="1:24" ht="26.25" hidden="1" customHeight="1">
      <c r="A1079" s="41" t="s">
        <v>38</v>
      </c>
      <c r="B1079" s="41" t="s">
        <v>1776</v>
      </c>
      <c r="C1079" s="41" t="s">
        <v>1776</v>
      </c>
      <c r="D1079" s="41" t="s">
        <v>41</v>
      </c>
      <c r="E1079" s="41" t="s">
        <v>1929</v>
      </c>
      <c r="F1079" s="41" t="s">
        <v>1930</v>
      </c>
      <c r="G1079" s="41"/>
      <c r="H1079" s="41" t="s">
        <v>287</v>
      </c>
      <c r="I1079" s="41" t="s">
        <v>288</v>
      </c>
      <c r="J1079" s="41" t="s">
        <v>214</v>
      </c>
      <c r="K1079" s="41" t="s">
        <v>623</v>
      </c>
      <c r="L1079" s="41" t="s">
        <v>304</v>
      </c>
      <c r="M1079" s="41" t="s">
        <v>88</v>
      </c>
      <c r="N1079" s="42">
        <v>1631</v>
      </c>
      <c r="O1079" s="42">
        <v>16</v>
      </c>
      <c r="P1079" s="41" t="s">
        <v>82</v>
      </c>
      <c r="Q1079" s="41" t="s">
        <v>89</v>
      </c>
      <c r="R1079" s="41" t="s">
        <v>766</v>
      </c>
      <c r="S1079" s="41" t="s">
        <v>625</v>
      </c>
      <c r="T1079" s="41" t="s">
        <v>626</v>
      </c>
      <c r="U1079" s="41" t="s">
        <v>89</v>
      </c>
      <c r="V1079" s="1">
        <v>7.35</v>
      </c>
      <c r="W1079" s="1">
        <v>7.35</v>
      </c>
      <c r="X1079" s="1">
        <v>7.35</v>
      </c>
    </row>
    <row r="1080" spans="1:24" ht="26.25" hidden="1" customHeight="1">
      <c r="A1080" s="41" t="s">
        <v>38</v>
      </c>
      <c r="B1080" s="41" t="s">
        <v>1776</v>
      </c>
      <c r="C1080" s="41" t="s">
        <v>1776</v>
      </c>
      <c r="D1080" s="41" t="s">
        <v>41</v>
      </c>
      <c r="E1080" s="41" t="s">
        <v>1931</v>
      </c>
      <c r="F1080" s="41" t="s">
        <v>1214</v>
      </c>
      <c r="G1080" s="41" t="s">
        <v>1214</v>
      </c>
      <c r="H1080" s="41" t="s">
        <v>287</v>
      </c>
      <c r="I1080" s="41" t="s">
        <v>288</v>
      </c>
      <c r="J1080" s="41" t="s">
        <v>575</v>
      </c>
      <c r="K1080" s="41" t="s">
        <v>206</v>
      </c>
      <c r="L1080" s="41" t="s">
        <v>304</v>
      </c>
      <c r="M1080" s="41" t="s">
        <v>88</v>
      </c>
      <c r="N1080" s="42">
        <v>1625</v>
      </c>
      <c r="O1080" s="42">
        <v>31</v>
      </c>
      <c r="P1080" s="41" t="s">
        <v>82</v>
      </c>
      <c r="Q1080" s="41" t="s">
        <v>89</v>
      </c>
      <c r="R1080" s="41" t="s">
        <v>766</v>
      </c>
      <c r="S1080" s="41" t="s">
        <v>625</v>
      </c>
      <c r="T1080" s="41" t="s">
        <v>626</v>
      </c>
      <c r="U1080" s="41" t="s">
        <v>89</v>
      </c>
      <c r="V1080" s="1"/>
      <c r="W1080" s="1"/>
      <c r="X1080" s="1">
        <v>0.1</v>
      </c>
    </row>
    <row r="1081" spans="1:24" ht="26.25" hidden="1" customHeight="1">
      <c r="A1081" s="41" t="s">
        <v>38</v>
      </c>
      <c r="B1081" s="41" t="s">
        <v>1776</v>
      </c>
      <c r="C1081" s="41" t="s">
        <v>1776</v>
      </c>
      <c r="D1081" s="41" t="s">
        <v>41</v>
      </c>
      <c r="E1081" s="41" t="s">
        <v>1932</v>
      </c>
      <c r="F1081" s="41" t="s">
        <v>1933</v>
      </c>
      <c r="G1081" s="41" t="s">
        <v>1934</v>
      </c>
      <c r="H1081" s="41" t="s">
        <v>287</v>
      </c>
      <c r="I1081" s="41" t="s">
        <v>288</v>
      </c>
      <c r="J1081" s="41" t="s">
        <v>575</v>
      </c>
      <c r="K1081" s="41" t="s">
        <v>206</v>
      </c>
      <c r="L1081" s="41" t="s">
        <v>304</v>
      </c>
      <c r="M1081" s="41" t="s">
        <v>88</v>
      </c>
      <c r="N1081" s="42">
        <v>1631</v>
      </c>
      <c r="O1081" s="42">
        <v>74</v>
      </c>
      <c r="P1081" s="41" t="s">
        <v>560</v>
      </c>
      <c r="Q1081" s="41" t="s">
        <v>89</v>
      </c>
      <c r="R1081" s="41" t="s">
        <v>766</v>
      </c>
      <c r="S1081" s="41" t="s">
        <v>625</v>
      </c>
      <c r="T1081" s="41" t="s">
        <v>626</v>
      </c>
      <c r="U1081" s="41" t="s">
        <v>89</v>
      </c>
      <c r="V1081" s="1"/>
      <c r="W1081" s="1">
        <v>0.75</v>
      </c>
      <c r="X1081" s="1"/>
    </row>
    <row r="1082" spans="1:24" ht="26.25" hidden="1" customHeight="1">
      <c r="A1082" s="41" t="s">
        <v>38</v>
      </c>
      <c r="B1082" s="41" t="s">
        <v>1776</v>
      </c>
      <c r="C1082" s="41" t="s">
        <v>1776</v>
      </c>
      <c r="D1082" s="41" t="s">
        <v>41</v>
      </c>
      <c r="E1082" s="41" t="s">
        <v>1935</v>
      </c>
      <c r="F1082" s="41" t="s">
        <v>1936</v>
      </c>
      <c r="G1082" s="41"/>
      <c r="H1082" s="41" t="s">
        <v>287</v>
      </c>
      <c r="I1082" s="41" t="s">
        <v>288</v>
      </c>
      <c r="J1082" s="41" t="s">
        <v>575</v>
      </c>
      <c r="K1082" s="41" t="s">
        <v>206</v>
      </c>
      <c r="L1082" s="41" t="s">
        <v>304</v>
      </c>
      <c r="M1082" s="41" t="s">
        <v>88</v>
      </c>
      <c r="N1082" s="42">
        <v>1631</v>
      </c>
      <c r="O1082" s="42">
        <v>27</v>
      </c>
      <c r="P1082" s="41" t="s">
        <v>215</v>
      </c>
      <c r="Q1082" s="41" t="s">
        <v>89</v>
      </c>
      <c r="R1082" s="41" t="s">
        <v>766</v>
      </c>
      <c r="S1082" s="41" t="s">
        <v>625</v>
      </c>
      <c r="T1082" s="41" t="s">
        <v>626</v>
      </c>
      <c r="U1082" s="41" t="s">
        <v>89</v>
      </c>
      <c r="V1082" s="1"/>
      <c r="W1082" s="1"/>
      <c r="X1082" s="1"/>
    </row>
    <row r="1083" spans="1:24" ht="26.25" hidden="1" customHeight="1">
      <c r="A1083" s="41" t="s">
        <v>38</v>
      </c>
      <c r="B1083" s="41" t="s">
        <v>1776</v>
      </c>
      <c r="C1083" s="41" t="s">
        <v>1776</v>
      </c>
      <c r="D1083" s="41" t="s">
        <v>41</v>
      </c>
      <c r="E1083" s="41" t="s">
        <v>1937</v>
      </c>
      <c r="F1083" s="41" t="s">
        <v>1936</v>
      </c>
      <c r="G1083" s="41"/>
      <c r="H1083" s="41" t="s">
        <v>287</v>
      </c>
      <c r="I1083" s="41" t="s">
        <v>288</v>
      </c>
      <c r="J1083" s="41" t="s">
        <v>575</v>
      </c>
      <c r="K1083" s="41" t="s">
        <v>206</v>
      </c>
      <c r="L1083" s="41" t="s">
        <v>304</v>
      </c>
      <c r="M1083" s="41" t="s">
        <v>88</v>
      </c>
      <c r="N1083" s="42">
        <v>1631</v>
      </c>
      <c r="O1083" s="42">
        <v>47</v>
      </c>
      <c r="P1083" s="41" t="s">
        <v>215</v>
      </c>
      <c r="Q1083" s="41" t="s">
        <v>89</v>
      </c>
      <c r="R1083" s="41" t="s">
        <v>685</v>
      </c>
      <c r="S1083" s="41" t="s">
        <v>625</v>
      </c>
      <c r="T1083" s="41" t="s">
        <v>626</v>
      </c>
      <c r="U1083" s="41" t="s">
        <v>89</v>
      </c>
      <c r="V1083" s="1"/>
      <c r="W1083" s="1"/>
      <c r="X1083" s="1"/>
    </row>
    <row r="1084" spans="1:24" ht="26.25" hidden="1" customHeight="1">
      <c r="A1084" s="41" t="s">
        <v>38</v>
      </c>
      <c r="B1084" s="41" t="s">
        <v>1776</v>
      </c>
      <c r="C1084" s="41" t="s">
        <v>1776</v>
      </c>
      <c r="D1084" s="41" t="s">
        <v>41</v>
      </c>
      <c r="E1084" s="41" t="s">
        <v>1938</v>
      </c>
      <c r="F1084" s="41" t="s">
        <v>1936</v>
      </c>
      <c r="G1084" s="41"/>
      <c r="H1084" s="41" t="s">
        <v>287</v>
      </c>
      <c r="I1084" s="41" t="s">
        <v>288</v>
      </c>
      <c r="J1084" s="41" t="s">
        <v>575</v>
      </c>
      <c r="K1084" s="41" t="s">
        <v>206</v>
      </c>
      <c r="L1084" s="41" t="s">
        <v>304</v>
      </c>
      <c r="M1084" s="41" t="s">
        <v>88</v>
      </c>
      <c r="N1084" s="42">
        <v>1631</v>
      </c>
      <c r="O1084" s="42">
        <v>35</v>
      </c>
      <c r="P1084" s="41" t="s">
        <v>215</v>
      </c>
      <c r="Q1084" s="41" t="s">
        <v>89</v>
      </c>
      <c r="R1084" s="41" t="s">
        <v>766</v>
      </c>
      <c r="S1084" s="41" t="s">
        <v>625</v>
      </c>
      <c r="T1084" s="41" t="s">
        <v>626</v>
      </c>
      <c r="U1084" s="41" t="s">
        <v>89</v>
      </c>
      <c r="V1084" s="1"/>
      <c r="W1084" s="1"/>
      <c r="X1084" s="1"/>
    </row>
    <row r="1085" spans="1:24" ht="26.25" hidden="1" customHeight="1">
      <c r="A1085" s="41" t="s">
        <v>38</v>
      </c>
      <c r="B1085" s="41" t="s">
        <v>1776</v>
      </c>
      <c r="C1085" s="41" t="s">
        <v>1776</v>
      </c>
      <c r="D1085" s="41" t="s">
        <v>41</v>
      </c>
      <c r="E1085" s="41" t="s">
        <v>1939</v>
      </c>
      <c r="F1085" s="41" t="s">
        <v>1940</v>
      </c>
      <c r="G1085" s="41"/>
      <c r="H1085" s="41" t="s">
        <v>287</v>
      </c>
      <c r="I1085" s="41" t="s">
        <v>288</v>
      </c>
      <c r="J1085" s="41" t="s">
        <v>575</v>
      </c>
      <c r="K1085" s="41" t="s">
        <v>576</v>
      </c>
      <c r="L1085" s="41" t="s">
        <v>304</v>
      </c>
      <c r="M1085" s="41" t="s">
        <v>88</v>
      </c>
      <c r="N1085" s="42">
        <v>1631</v>
      </c>
      <c r="O1085" s="42">
        <v>64</v>
      </c>
      <c r="P1085" s="41" t="s">
        <v>215</v>
      </c>
      <c r="Q1085" s="41" t="s">
        <v>89</v>
      </c>
      <c r="R1085" s="41" t="s">
        <v>685</v>
      </c>
      <c r="S1085" s="41" t="s">
        <v>625</v>
      </c>
      <c r="T1085" s="41" t="s">
        <v>626</v>
      </c>
      <c r="U1085" s="41" t="s">
        <v>89</v>
      </c>
      <c r="V1085" s="1"/>
      <c r="W1085" s="1"/>
      <c r="X1085" s="1"/>
    </row>
    <row r="1086" spans="1:24" ht="26.25" hidden="1" customHeight="1">
      <c r="A1086" s="41" t="s">
        <v>38</v>
      </c>
      <c r="B1086" s="41" t="s">
        <v>1776</v>
      </c>
      <c r="C1086" s="41" t="s">
        <v>1776</v>
      </c>
      <c r="D1086" s="41" t="s">
        <v>41</v>
      </c>
      <c r="E1086" s="41" t="s">
        <v>1941</v>
      </c>
      <c r="F1086" s="41" t="s">
        <v>1942</v>
      </c>
      <c r="G1086" s="41"/>
      <c r="H1086" s="41" t="s">
        <v>287</v>
      </c>
      <c r="I1086" s="41" t="s">
        <v>288</v>
      </c>
      <c r="J1086" s="41" t="s">
        <v>575</v>
      </c>
      <c r="K1086" s="41" t="s">
        <v>206</v>
      </c>
      <c r="L1086" s="41" t="s">
        <v>304</v>
      </c>
      <c r="M1086" s="41" t="s">
        <v>88</v>
      </c>
      <c r="N1086" s="42">
        <v>1631</v>
      </c>
      <c r="O1086" s="42">
        <v>76</v>
      </c>
      <c r="P1086" s="41" t="s">
        <v>560</v>
      </c>
      <c r="Q1086" s="41" t="s">
        <v>89</v>
      </c>
      <c r="R1086" s="41" t="s">
        <v>624</v>
      </c>
      <c r="S1086" s="41" t="s">
        <v>625</v>
      </c>
      <c r="T1086" s="41" t="s">
        <v>626</v>
      </c>
      <c r="U1086" s="41" t="s">
        <v>89</v>
      </c>
      <c r="V1086" s="1"/>
      <c r="W1086" s="1">
        <v>3.0230000000000001</v>
      </c>
      <c r="X1086" s="1"/>
    </row>
    <row r="1087" spans="1:24" ht="26.25" hidden="1" customHeight="1">
      <c r="A1087" s="41" t="s">
        <v>38</v>
      </c>
      <c r="B1087" s="41" t="s">
        <v>1776</v>
      </c>
      <c r="C1087" s="41" t="s">
        <v>1776</v>
      </c>
      <c r="D1087" s="41" t="s">
        <v>41</v>
      </c>
      <c r="E1087" s="41" t="s">
        <v>1943</v>
      </c>
      <c r="F1087" s="41" t="s">
        <v>1944</v>
      </c>
      <c r="G1087" s="41" t="s">
        <v>1945</v>
      </c>
      <c r="H1087" s="41" t="s">
        <v>287</v>
      </c>
      <c r="I1087" s="41" t="s">
        <v>288</v>
      </c>
      <c r="J1087" s="41" t="s">
        <v>575</v>
      </c>
      <c r="K1087" s="41" t="s">
        <v>206</v>
      </c>
      <c r="L1087" s="41" t="s">
        <v>304</v>
      </c>
      <c r="M1087" s="41" t="s">
        <v>88</v>
      </c>
      <c r="N1087" s="42">
        <v>1631</v>
      </c>
      <c r="O1087" s="42">
        <v>23</v>
      </c>
      <c r="P1087" s="41" t="s">
        <v>560</v>
      </c>
      <c r="Q1087" s="41" t="s">
        <v>89</v>
      </c>
      <c r="R1087" s="41" t="s">
        <v>766</v>
      </c>
      <c r="S1087" s="41" t="s">
        <v>625</v>
      </c>
      <c r="T1087" s="41" t="s">
        <v>626</v>
      </c>
      <c r="U1087" s="41" t="s">
        <v>89</v>
      </c>
      <c r="V1087" s="1">
        <v>4</v>
      </c>
      <c r="W1087" s="1">
        <v>4</v>
      </c>
      <c r="X1087" s="1"/>
    </row>
    <row r="1088" spans="1:24" ht="26.25" hidden="1" customHeight="1">
      <c r="A1088" s="41" t="s">
        <v>38</v>
      </c>
      <c r="B1088" s="41" t="s">
        <v>1776</v>
      </c>
      <c r="C1088" s="41" t="s">
        <v>1776</v>
      </c>
      <c r="D1088" s="41" t="s">
        <v>41</v>
      </c>
      <c r="E1088" s="41" t="s">
        <v>1946</v>
      </c>
      <c r="F1088" s="41" t="s">
        <v>1944</v>
      </c>
      <c r="G1088" s="41"/>
      <c r="H1088" s="41" t="s">
        <v>287</v>
      </c>
      <c r="I1088" s="41" t="s">
        <v>288</v>
      </c>
      <c r="J1088" s="41" t="s">
        <v>575</v>
      </c>
      <c r="K1088" s="41" t="s">
        <v>206</v>
      </c>
      <c r="L1088" s="41" t="s">
        <v>304</v>
      </c>
      <c r="M1088" s="41" t="s">
        <v>88</v>
      </c>
      <c r="N1088" s="42">
        <v>1631</v>
      </c>
      <c r="O1088" s="42">
        <v>49</v>
      </c>
      <c r="P1088" s="41" t="s">
        <v>215</v>
      </c>
      <c r="Q1088" s="41" t="s">
        <v>89</v>
      </c>
      <c r="R1088" s="41" t="s">
        <v>624</v>
      </c>
      <c r="S1088" s="41" t="s">
        <v>625</v>
      </c>
      <c r="T1088" s="41" t="s">
        <v>626</v>
      </c>
      <c r="U1088" s="41" t="s">
        <v>89</v>
      </c>
      <c r="V1088" s="1"/>
      <c r="W1088" s="1"/>
      <c r="X1088" s="1"/>
    </row>
    <row r="1089" spans="1:24" ht="26.25" hidden="1" customHeight="1">
      <c r="A1089" s="41" t="s">
        <v>38</v>
      </c>
      <c r="B1089" s="41" t="s">
        <v>1776</v>
      </c>
      <c r="C1089" s="41" t="s">
        <v>1776</v>
      </c>
      <c r="D1089" s="41" t="s">
        <v>41</v>
      </c>
      <c r="E1089" s="41" t="s">
        <v>886</v>
      </c>
      <c r="F1089" s="41" t="s">
        <v>1947</v>
      </c>
      <c r="G1089" s="41"/>
      <c r="H1089" s="41" t="s">
        <v>287</v>
      </c>
      <c r="I1089" s="41" t="s">
        <v>288</v>
      </c>
      <c r="J1089" s="41" t="s">
        <v>575</v>
      </c>
      <c r="K1089" s="41" t="s">
        <v>206</v>
      </c>
      <c r="L1089" s="41" t="s">
        <v>304</v>
      </c>
      <c r="M1089" s="41" t="s">
        <v>88</v>
      </c>
      <c r="N1089" s="42">
        <v>1625</v>
      </c>
      <c r="O1089" s="42">
        <v>12</v>
      </c>
      <c r="P1089" s="41" t="s">
        <v>215</v>
      </c>
      <c r="Q1089" s="41" t="s">
        <v>89</v>
      </c>
      <c r="R1089" s="41" t="s">
        <v>685</v>
      </c>
      <c r="S1089" s="41" t="s">
        <v>625</v>
      </c>
      <c r="T1089" s="41" t="s">
        <v>626</v>
      </c>
      <c r="U1089" s="41" t="s">
        <v>89</v>
      </c>
      <c r="V1089" s="1"/>
      <c r="W1089" s="1"/>
      <c r="X1089" s="1"/>
    </row>
    <row r="1090" spans="1:24" ht="26.25" hidden="1" customHeight="1">
      <c r="A1090" s="41" t="s">
        <v>38</v>
      </c>
      <c r="B1090" s="41" t="s">
        <v>1776</v>
      </c>
      <c r="C1090" s="41" t="s">
        <v>1776</v>
      </c>
      <c r="D1090" s="41" t="s">
        <v>41</v>
      </c>
      <c r="E1090" s="41" t="s">
        <v>1948</v>
      </c>
      <c r="F1090" s="41" t="s">
        <v>1949</v>
      </c>
      <c r="G1090" s="41"/>
      <c r="H1090" s="41" t="s">
        <v>287</v>
      </c>
      <c r="I1090" s="41" t="s">
        <v>288</v>
      </c>
      <c r="J1090" s="41" t="s">
        <v>575</v>
      </c>
      <c r="K1090" s="41" t="s">
        <v>206</v>
      </c>
      <c r="L1090" s="41" t="s">
        <v>304</v>
      </c>
      <c r="M1090" s="41" t="s">
        <v>88</v>
      </c>
      <c r="N1090" s="42">
        <v>1631</v>
      </c>
      <c r="O1090" s="42">
        <v>19</v>
      </c>
      <c r="P1090" s="41" t="s">
        <v>199</v>
      </c>
      <c r="Q1090" s="41" t="s">
        <v>89</v>
      </c>
      <c r="R1090" s="41" t="s">
        <v>766</v>
      </c>
      <c r="S1090" s="41" t="s">
        <v>625</v>
      </c>
      <c r="T1090" s="41" t="s">
        <v>626</v>
      </c>
      <c r="U1090" s="41" t="s">
        <v>89</v>
      </c>
      <c r="V1090" s="1">
        <v>5.92</v>
      </c>
      <c r="W1090" s="1">
        <v>0</v>
      </c>
      <c r="X1090" s="1"/>
    </row>
    <row r="1091" spans="1:24" ht="26.25" hidden="1" customHeight="1">
      <c r="A1091" s="41" t="s">
        <v>38</v>
      </c>
      <c r="B1091" s="41" t="s">
        <v>1776</v>
      </c>
      <c r="C1091" s="41" t="s">
        <v>1776</v>
      </c>
      <c r="D1091" s="41" t="s">
        <v>41</v>
      </c>
      <c r="E1091" s="41" t="s">
        <v>1950</v>
      </c>
      <c r="F1091" s="41" t="s">
        <v>1951</v>
      </c>
      <c r="G1091" s="41"/>
      <c r="H1091" s="41" t="s">
        <v>287</v>
      </c>
      <c r="I1091" s="41" t="s">
        <v>288</v>
      </c>
      <c r="J1091" s="41" t="s">
        <v>575</v>
      </c>
      <c r="K1091" s="41" t="s">
        <v>206</v>
      </c>
      <c r="L1091" s="41" t="s">
        <v>304</v>
      </c>
      <c r="M1091" s="41" t="s">
        <v>88</v>
      </c>
      <c r="N1091" s="42">
        <v>1631</v>
      </c>
      <c r="O1091" s="42">
        <v>52</v>
      </c>
      <c r="P1091" s="41" t="s">
        <v>215</v>
      </c>
      <c r="Q1091" s="41" t="s">
        <v>89</v>
      </c>
      <c r="R1091" s="41" t="s">
        <v>685</v>
      </c>
      <c r="S1091" s="41" t="s">
        <v>625</v>
      </c>
      <c r="T1091" s="41" t="s">
        <v>626</v>
      </c>
      <c r="U1091" s="41" t="s">
        <v>89</v>
      </c>
      <c r="V1091" s="1"/>
      <c r="W1091" s="1"/>
      <c r="X1091" s="1"/>
    </row>
    <row r="1092" spans="1:24" ht="26.25" hidden="1" customHeight="1">
      <c r="A1092" s="41" t="s">
        <v>38</v>
      </c>
      <c r="B1092" s="41" t="s">
        <v>1776</v>
      </c>
      <c r="C1092" s="41" t="s">
        <v>1776</v>
      </c>
      <c r="D1092" s="41" t="s">
        <v>41</v>
      </c>
      <c r="E1092" s="41" t="s">
        <v>1952</v>
      </c>
      <c r="F1092" s="41" t="s">
        <v>1951</v>
      </c>
      <c r="G1092" s="41"/>
      <c r="H1092" s="41" t="s">
        <v>287</v>
      </c>
      <c r="I1092" s="41" t="s">
        <v>288</v>
      </c>
      <c r="J1092" s="41" t="s">
        <v>575</v>
      </c>
      <c r="K1092" s="41" t="s">
        <v>206</v>
      </c>
      <c r="L1092" s="41" t="s">
        <v>304</v>
      </c>
      <c r="M1092" s="41" t="s">
        <v>88</v>
      </c>
      <c r="N1092" s="42">
        <v>1631</v>
      </c>
      <c r="O1092" s="42">
        <v>53</v>
      </c>
      <c r="P1092" s="41" t="s">
        <v>215</v>
      </c>
      <c r="Q1092" s="41" t="s">
        <v>89</v>
      </c>
      <c r="R1092" s="41" t="s">
        <v>282</v>
      </c>
      <c r="S1092" s="41" t="s">
        <v>625</v>
      </c>
      <c r="T1092" s="41" t="s">
        <v>626</v>
      </c>
      <c r="U1092" s="41" t="s">
        <v>89</v>
      </c>
      <c r="V1092" s="1"/>
      <c r="W1092" s="1"/>
      <c r="X1092" s="1"/>
    </row>
    <row r="1093" spans="1:24" ht="26.25" hidden="1" customHeight="1">
      <c r="A1093" s="41" t="s">
        <v>38</v>
      </c>
      <c r="B1093" s="41" t="s">
        <v>1776</v>
      </c>
      <c r="C1093" s="41" t="s">
        <v>1776</v>
      </c>
      <c r="D1093" s="41" t="s">
        <v>41</v>
      </c>
      <c r="E1093" s="41" t="s">
        <v>1953</v>
      </c>
      <c r="F1093" s="41" t="s">
        <v>1905</v>
      </c>
      <c r="G1093" s="41"/>
      <c r="H1093" s="41" t="s">
        <v>287</v>
      </c>
      <c r="I1093" s="41" t="s">
        <v>288</v>
      </c>
      <c r="J1093" s="41" t="s">
        <v>575</v>
      </c>
      <c r="K1093" s="41" t="s">
        <v>206</v>
      </c>
      <c r="L1093" s="41" t="s">
        <v>304</v>
      </c>
      <c r="M1093" s="41" t="s">
        <v>88</v>
      </c>
      <c r="N1093" s="42">
        <v>1631</v>
      </c>
      <c r="O1093" s="42">
        <v>67</v>
      </c>
      <c r="P1093" s="41" t="s">
        <v>215</v>
      </c>
      <c r="Q1093" s="41" t="s">
        <v>89</v>
      </c>
      <c r="R1093" s="41" t="s">
        <v>685</v>
      </c>
      <c r="S1093" s="41" t="s">
        <v>625</v>
      </c>
      <c r="T1093" s="41" t="s">
        <v>626</v>
      </c>
      <c r="U1093" s="41" t="s">
        <v>89</v>
      </c>
      <c r="V1093" s="1"/>
      <c r="W1093" s="1"/>
      <c r="X1093" s="1"/>
    </row>
    <row r="1094" spans="1:24" ht="26.25" hidden="1" customHeight="1">
      <c r="A1094" s="41" t="s">
        <v>38</v>
      </c>
      <c r="B1094" s="41" t="s">
        <v>1776</v>
      </c>
      <c r="C1094" s="41" t="s">
        <v>1776</v>
      </c>
      <c r="D1094" s="41" t="s">
        <v>41</v>
      </c>
      <c r="E1094" s="41" t="s">
        <v>1954</v>
      </c>
      <c r="F1094" s="41" t="s">
        <v>1955</v>
      </c>
      <c r="G1094" s="41"/>
      <c r="H1094" s="41" t="s">
        <v>287</v>
      </c>
      <c r="I1094" s="41" t="s">
        <v>288</v>
      </c>
      <c r="J1094" s="41" t="s">
        <v>575</v>
      </c>
      <c r="K1094" s="41" t="s">
        <v>206</v>
      </c>
      <c r="L1094" s="41" t="s">
        <v>304</v>
      </c>
      <c r="M1094" s="41" t="s">
        <v>88</v>
      </c>
      <c r="N1094" s="42">
        <v>1631</v>
      </c>
      <c r="O1094" s="42">
        <v>54</v>
      </c>
      <c r="P1094" s="41" t="s">
        <v>215</v>
      </c>
      <c r="Q1094" s="41" t="s">
        <v>89</v>
      </c>
      <c r="R1094" s="41" t="s">
        <v>685</v>
      </c>
      <c r="S1094" s="41" t="s">
        <v>625</v>
      </c>
      <c r="T1094" s="41" t="s">
        <v>626</v>
      </c>
      <c r="U1094" s="41" t="s">
        <v>89</v>
      </c>
      <c r="V1094" s="1"/>
      <c r="W1094" s="1"/>
      <c r="X1094" s="1"/>
    </row>
    <row r="1095" spans="1:24" ht="26.25" hidden="1" customHeight="1">
      <c r="A1095" s="41" t="s">
        <v>38</v>
      </c>
      <c r="B1095" s="41" t="s">
        <v>1776</v>
      </c>
      <c r="C1095" s="41" t="s">
        <v>1776</v>
      </c>
      <c r="D1095" s="41" t="s">
        <v>41</v>
      </c>
      <c r="E1095" s="41" t="s">
        <v>1956</v>
      </c>
      <c r="F1095" s="41" t="s">
        <v>1955</v>
      </c>
      <c r="G1095" s="41"/>
      <c r="H1095" s="41" t="s">
        <v>287</v>
      </c>
      <c r="I1095" s="41" t="s">
        <v>288</v>
      </c>
      <c r="J1095" s="41" t="s">
        <v>575</v>
      </c>
      <c r="K1095" s="41" t="s">
        <v>206</v>
      </c>
      <c r="L1095" s="41" t="s">
        <v>304</v>
      </c>
      <c r="M1095" s="41" t="s">
        <v>88</v>
      </c>
      <c r="N1095" s="42">
        <v>1631</v>
      </c>
      <c r="O1095" s="42">
        <v>55</v>
      </c>
      <c r="P1095" s="41" t="s">
        <v>215</v>
      </c>
      <c r="Q1095" s="41" t="s">
        <v>89</v>
      </c>
      <c r="R1095" s="41" t="s">
        <v>282</v>
      </c>
      <c r="S1095" s="41" t="s">
        <v>625</v>
      </c>
      <c r="T1095" s="41" t="s">
        <v>626</v>
      </c>
      <c r="U1095" s="41" t="s">
        <v>89</v>
      </c>
      <c r="V1095" s="1"/>
      <c r="W1095" s="1"/>
      <c r="X1095" s="1"/>
    </row>
    <row r="1096" spans="1:24" ht="26.25" hidden="1" customHeight="1">
      <c r="A1096" s="41" t="s">
        <v>38</v>
      </c>
      <c r="B1096" s="41" t="s">
        <v>1776</v>
      </c>
      <c r="C1096" s="41" t="s">
        <v>1776</v>
      </c>
      <c r="D1096" s="41" t="s">
        <v>41</v>
      </c>
      <c r="E1096" s="41" t="s">
        <v>1957</v>
      </c>
      <c r="F1096" s="41" t="s">
        <v>1958</v>
      </c>
      <c r="G1096" s="41"/>
      <c r="H1096" s="41" t="s">
        <v>287</v>
      </c>
      <c r="I1096" s="41" t="s">
        <v>288</v>
      </c>
      <c r="J1096" s="41" t="s">
        <v>575</v>
      </c>
      <c r="K1096" s="41" t="s">
        <v>660</v>
      </c>
      <c r="L1096" s="41" t="s">
        <v>304</v>
      </c>
      <c r="M1096" s="41" t="s">
        <v>88</v>
      </c>
      <c r="N1096" s="42">
        <v>1631</v>
      </c>
      <c r="O1096" s="42">
        <v>56</v>
      </c>
      <c r="P1096" s="41" t="s">
        <v>215</v>
      </c>
      <c r="Q1096" s="41" t="s">
        <v>89</v>
      </c>
      <c r="R1096" s="41" t="s">
        <v>685</v>
      </c>
      <c r="S1096" s="41" t="s">
        <v>625</v>
      </c>
      <c r="T1096" s="41" t="s">
        <v>626</v>
      </c>
      <c r="U1096" s="41" t="s">
        <v>89</v>
      </c>
      <c r="V1096" s="1"/>
      <c r="W1096" s="1"/>
      <c r="X1096" s="1"/>
    </row>
    <row r="1097" spans="1:24" ht="26.25" hidden="1" customHeight="1">
      <c r="A1097" s="41" t="s">
        <v>38</v>
      </c>
      <c r="B1097" s="41" t="s">
        <v>1776</v>
      </c>
      <c r="C1097" s="41" t="s">
        <v>1776</v>
      </c>
      <c r="D1097" s="41" t="s">
        <v>41</v>
      </c>
      <c r="E1097" s="41" t="s">
        <v>1959</v>
      </c>
      <c r="F1097" s="41" t="s">
        <v>1958</v>
      </c>
      <c r="G1097" s="41"/>
      <c r="H1097" s="41" t="s">
        <v>287</v>
      </c>
      <c r="I1097" s="41" t="s">
        <v>288</v>
      </c>
      <c r="J1097" s="41" t="s">
        <v>575</v>
      </c>
      <c r="K1097" s="41" t="s">
        <v>206</v>
      </c>
      <c r="L1097" s="41" t="s">
        <v>304</v>
      </c>
      <c r="M1097" s="41" t="s">
        <v>88</v>
      </c>
      <c r="N1097" s="42">
        <v>1631</v>
      </c>
      <c r="O1097" s="42">
        <v>57</v>
      </c>
      <c r="P1097" s="41" t="s">
        <v>215</v>
      </c>
      <c r="Q1097" s="41" t="s">
        <v>89</v>
      </c>
      <c r="R1097" s="41" t="s">
        <v>685</v>
      </c>
      <c r="S1097" s="41" t="s">
        <v>625</v>
      </c>
      <c r="T1097" s="41" t="s">
        <v>626</v>
      </c>
      <c r="U1097" s="41" t="s">
        <v>89</v>
      </c>
      <c r="V1097" s="1"/>
      <c r="W1097" s="1"/>
      <c r="X1097" s="1"/>
    </row>
    <row r="1098" spans="1:24" ht="26.25" hidden="1" customHeight="1">
      <c r="A1098" s="41" t="s">
        <v>38</v>
      </c>
      <c r="B1098" s="41" t="s">
        <v>1776</v>
      </c>
      <c r="C1098" s="41" t="s">
        <v>1776</v>
      </c>
      <c r="D1098" s="41" t="s">
        <v>41</v>
      </c>
      <c r="E1098" s="41" t="s">
        <v>1960</v>
      </c>
      <c r="F1098" s="41" t="s">
        <v>286</v>
      </c>
      <c r="G1098" s="41" t="s">
        <v>286</v>
      </c>
      <c r="H1098" s="41" t="s">
        <v>287</v>
      </c>
      <c r="I1098" s="41" t="s">
        <v>288</v>
      </c>
      <c r="J1098" s="41" t="s">
        <v>575</v>
      </c>
      <c r="K1098" s="41" t="s">
        <v>206</v>
      </c>
      <c r="L1098" s="41" t="s">
        <v>304</v>
      </c>
      <c r="M1098" s="41" t="s">
        <v>88</v>
      </c>
      <c r="N1098" s="42">
        <v>1625</v>
      </c>
      <c r="O1098" s="42">
        <v>30</v>
      </c>
      <c r="P1098" s="41" t="s">
        <v>82</v>
      </c>
      <c r="Q1098" s="41" t="s">
        <v>89</v>
      </c>
      <c r="R1098" s="41" t="s">
        <v>766</v>
      </c>
      <c r="S1098" s="41" t="s">
        <v>625</v>
      </c>
      <c r="T1098" s="41" t="s">
        <v>626</v>
      </c>
      <c r="U1098" s="41" t="s">
        <v>89</v>
      </c>
      <c r="V1098" s="1"/>
      <c r="W1098" s="1"/>
      <c r="X1098" s="1">
        <v>2</v>
      </c>
    </row>
    <row r="1099" spans="1:24" ht="26.25" hidden="1" customHeight="1">
      <c r="A1099" s="41" t="s">
        <v>38</v>
      </c>
      <c r="B1099" s="41" t="s">
        <v>1776</v>
      </c>
      <c r="C1099" s="41" t="s">
        <v>1776</v>
      </c>
      <c r="D1099" s="41" t="s">
        <v>41</v>
      </c>
      <c r="E1099" s="41" t="s">
        <v>1834</v>
      </c>
      <c r="F1099" s="41" t="s">
        <v>1835</v>
      </c>
      <c r="G1099" s="41"/>
      <c r="H1099" s="41" t="s">
        <v>287</v>
      </c>
      <c r="I1099" s="41" t="s">
        <v>288</v>
      </c>
      <c r="J1099" s="41" t="s">
        <v>575</v>
      </c>
      <c r="K1099" s="41" t="s">
        <v>206</v>
      </c>
      <c r="L1099" s="41" t="s">
        <v>304</v>
      </c>
      <c r="M1099" s="41" t="s">
        <v>88</v>
      </c>
      <c r="N1099" s="42">
        <v>1625</v>
      </c>
      <c r="O1099" s="42">
        <v>27</v>
      </c>
      <c r="P1099" s="41" t="s">
        <v>199</v>
      </c>
      <c r="Q1099" s="41" t="s">
        <v>89</v>
      </c>
      <c r="R1099" s="41" t="s">
        <v>624</v>
      </c>
      <c r="S1099" s="41" t="s">
        <v>625</v>
      </c>
      <c r="T1099" s="41" t="s">
        <v>626</v>
      </c>
      <c r="U1099" s="41" t="s">
        <v>89</v>
      </c>
      <c r="V1099" s="1">
        <v>3</v>
      </c>
      <c r="W1099" s="1">
        <v>0</v>
      </c>
      <c r="X1099" s="1"/>
    </row>
    <row r="1100" spans="1:24" ht="26.25" hidden="1" customHeight="1">
      <c r="A1100" s="41" t="s">
        <v>38</v>
      </c>
      <c r="B1100" s="41" t="s">
        <v>1776</v>
      </c>
      <c r="C1100" s="41" t="s">
        <v>1776</v>
      </c>
      <c r="D1100" s="41" t="s">
        <v>43</v>
      </c>
      <c r="E1100" s="41" t="s">
        <v>1961</v>
      </c>
      <c r="F1100" s="41" t="s">
        <v>1962</v>
      </c>
      <c r="G1100" s="41" t="s">
        <v>1963</v>
      </c>
      <c r="H1100" s="41" t="s">
        <v>287</v>
      </c>
      <c r="I1100" s="41" t="s">
        <v>288</v>
      </c>
      <c r="J1100" s="41" t="s">
        <v>575</v>
      </c>
      <c r="K1100" s="41" t="s">
        <v>660</v>
      </c>
      <c r="L1100" s="41" t="s">
        <v>304</v>
      </c>
      <c r="M1100" s="41" t="s">
        <v>88</v>
      </c>
      <c r="N1100" s="42">
        <v>1679</v>
      </c>
      <c r="O1100" s="42">
        <v>30</v>
      </c>
      <c r="P1100" s="41" t="s">
        <v>82</v>
      </c>
      <c r="Q1100" s="41" t="s">
        <v>89</v>
      </c>
      <c r="R1100" s="41" t="s">
        <v>624</v>
      </c>
      <c r="S1100" s="41" t="s">
        <v>252</v>
      </c>
      <c r="T1100" s="41" t="s">
        <v>626</v>
      </c>
      <c r="U1100" s="41" t="s">
        <v>89</v>
      </c>
      <c r="V1100" s="1"/>
      <c r="W1100" s="1"/>
      <c r="X1100" s="1">
        <v>0.20499999999999999</v>
      </c>
    </row>
    <row r="1101" spans="1:24" ht="26.25" hidden="1" customHeight="1">
      <c r="A1101" s="41" t="s">
        <v>38</v>
      </c>
      <c r="B1101" s="41" t="s">
        <v>1776</v>
      </c>
      <c r="C1101" s="41" t="s">
        <v>1776</v>
      </c>
      <c r="D1101" s="41" t="s">
        <v>43</v>
      </c>
      <c r="E1101" s="41" t="s">
        <v>1964</v>
      </c>
      <c r="F1101" s="41" t="s">
        <v>1965</v>
      </c>
      <c r="G1101" s="41" t="s">
        <v>1966</v>
      </c>
      <c r="H1101" s="41" t="s">
        <v>287</v>
      </c>
      <c r="I1101" s="41" t="s">
        <v>288</v>
      </c>
      <c r="J1101" s="41" t="s">
        <v>575</v>
      </c>
      <c r="K1101" s="41" t="s">
        <v>206</v>
      </c>
      <c r="L1101" s="41" t="s">
        <v>304</v>
      </c>
      <c r="M1101" s="41" t="s">
        <v>88</v>
      </c>
      <c r="N1101" s="42">
        <v>1679</v>
      </c>
      <c r="O1101" s="42">
        <v>6</v>
      </c>
      <c r="P1101" s="41" t="s">
        <v>560</v>
      </c>
      <c r="Q1101" s="41" t="s">
        <v>89</v>
      </c>
      <c r="R1101" s="41" t="s">
        <v>282</v>
      </c>
      <c r="S1101" s="41" t="s">
        <v>625</v>
      </c>
      <c r="T1101" s="41" t="s">
        <v>626</v>
      </c>
      <c r="U1101" s="41" t="s">
        <v>89</v>
      </c>
      <c r="V1101" s="1">
        <v>4.0999999999999996</v>
      </c>
      <c r="W1101" s="1">
        <v>4.0999999999999996</v>
      </c>
      <c r="X1101" s="1"/>
    </row>
    <row r="1102" spans="1:24" ht="26.25" hidden="1" customHeight="1">
      <c r="A1102" s="41" t="s">
        <v>38</v>
      </c>
      <c r="B1102" s="41" t="s">
        <v>1776</v>
      </c>
      <c r="C1102" s="41" t="s">
        <v>1776</v>
      </c>
      <c r="D1102" s="41" t="s">
        <v>43</v>
      </c>
      <c r="E1102" s="41" t="s">
        <v>1967</v>
      </c>
      <c r="F1102" s="41" t="s">
        <v>1968</v>
      </c>
      <c r="G1102" s="41" t="s">
        <v>1969</v>
      </c>
      <c r="H1102" s="41" t="s">
        <v>287</v>
      </c>
      <c r="I1102" s="41" t="s">
        <v>288</v>
      </c>
      <c r="J1102" s="41" t="s">
        <v>575</v>
      </c>
      <c r="K1102" s="41" t="s">
        <v>206</v>
      </c>
      <c r="L1102" s="41" t="s">
        <v>304</v>
      </c>
      <c r="M1102" s="41" t="s">
        <v>88</v>
      </c>
      <c r="N1102" s="42">
        <v>1679</v>
      </c>
      <c r="O1102" s="42">
        <v>22</v>
      </c>
      <c r="P1102" s="41" t="s">
        <v>560</v>
      </c>
      <c r="Q1102" s="41" t="s">
        <v>89</v>
      </c>
      <c r="R1102" s="41" t="s">
        <v>282</v>
      </c>
      <c r="S1102" s="41" t="s">
        <v>625</v>
      </c>
      <c r="T1102" s="41" t="s">
        <v>626</v>
      </c>
      <c r="U1102" s="41" t="s">
        <v>89</v>
      </c>
      <c r="V1102" s="1">
        <v>1.3120000000000001</v>
      </c>
      <c r="W1102" s="1">
        <v>1.3120000000000001</v>
      </c>
      <c r="X1102" s="1"/>
    </row>
    <row r="1103" spans="1:24" ht="26.25" hidden="1" customHeight="1">
      <c r="A1103" s="41" t="s">
        <v>38</v>
      </c>
      <c r="B1103" s="41" t="s">
        <v>1776</v>
      </c>
      <c r="C1103" s="41" t="s">
        <v>1776</v>
      </c>
      <c r="D1103" s="41" t="s">
        <v>43</v>
      </c>
      <c r="E1103" s="41" t="s">
        <v>1970</v>
      </c>
      <c r="F1103" s="41" t="s">
        <v>1971</v>
      </c>
      <c r="G1103" s="41"/>
      <c r="H1103" s="41" t="s">
        <v>287</v>
      </c>
      <c r="I1103" s="41" t="s">
        <v>288</v>
      </c>
      <c r="J1103" s="41" t="s">
        <v>575</v>
      </c>
      <c r="K1103" s="41" t="s">
        <v>206</v>
      </c>
      <c r="L1103" s="41" t="s">
        <v>304</v>
      </c>
      <c r="M1103" s="41" t="s">
        <v>88</v>
      </c>
      <c r="N1103" s="42">
        <v>1679</v>
      </c>
      <c r="O1103" s="42">
        <v>26</v>
      </c>
      <c r="P1103" s="41" t="s">
        <v>215</v>
      </c>
      <c r="Q1103" s="41" t="s">
        <v>89</v>
      </c>
      <c r="R1103" s="41" t="s">
        <v>282</v>
      </c>
      <c r="S1103" s="41" t="s">
        <v>252</v>
      </c>
      <c r="T1103" s="41" t="s">
        <v>626</v>
      </c>
      <c r="U1103" s="41" t="s">
        <v>89</v>
      </c>
      <c r="V1103" s="1"/>
      <c r="W1103" s="1"/>
      <c r="X1103" s="1"/>
    </row>
    <row r="1104" spans="1:24" ht="26.25" hidden="1" customHeight="1">
      <c r="A1104" s="41" t="s">
        <v>38</v>
      </c>
      <c r="B1104" s="41" t="s">
        <v>1776</v>
      </c>
      <c r="C1104" s="41" t="s">
        <v>1776</v>
      </c>
      <c r="D1104" s="41" t="s">
        <v>43</v>
      </c>
      <c r="E1104" s="41" t="s">
        <v>1972</v>
      </c>
      <c r="F1104" s="41" t="s">
        <v>1973</v>
      </c>
      <c r="G1104" s="41"/>
      <c r="H1104" s="41" t="s">
        <v>287</v>
      </c>
      <c r="I1104" s="41" t="s">
        <v>288</v>
      </c>
      <c r="J1104" s="41" t="s">
        <v>575</v>
      </c>
      <c r="K1104" s="41" t="s">
        <v>206</v>
      </c>
      <c r="L1104" s="41" t="s">
        <v>304</v>
      </c>
      <c r="M1104" s="41" t="s">
        <v>88</v>
      </c>
      <c r="N1104" s="42">
        <v>1627</v>
      </c>
      <c r="O1104" s="42">
        <v>16</v>
      </c>
      <c r="P1104" s="41" t="s">
        <v>215</v>
      </c>
      <c r="Q1104" s="41" t="s">
        <v>89</v>
      </c>
      <c r="R1104" s="41" t="s">
        <v>282</v>
      </c>
      <c r="S1104" s="41" t="s">
        <v>625</v>
      </c>
      <c r="T1104" s="41" t="s">
        <v>626</v>
      </c>
      <c r="U1104" s="41" t="s">
        <v>89</v>
      </c>
      <c r="V1104" s="1"/>
      <c r="W1104" s="1"/>
      <c r="X1104" s="1"/>
    </row>
    <row r="1105" spans="1:24" ht="26.25" hidden="1" customHeight="1">
      <c r="A1105" s="41" t="s">
        <v>38</v>
      </c>
      <c r="B1105" s="41" t="s">
        <v>1776</v>
      </c>
      <c r="C1105" s="41" t="s">
        <v>1776</v>
      </c>
      <c r="D1105" s="41" t="s">
        <v>43</v>
      </c>
      <c r="E1105" s="41" t="s">
        <v>1974</v>
      </c>
      <c r="F1105" s="41" t="s">
        <v>1973</v>
      </c>
      <c r="G1105" s="41"/>
      <c r="H1105" s="41" t="s">
        <v>287</v>
      </c>
      <c r="I1105" s="41" t="s">
        <v>288</v>
      </c>
      <c r="J1105" s="41" t="s">
        <v>575</v>
      </c>
      <c r="K1105" s="41" t="s">
        <v>206</v>
      </c>
      <c r="L1105" s="41" t="s">
        <v>304</v>
      </c>
      <c r="M1105" s="41" t="s">
        <v>88</v>
      </c>
      <c r="N1105" s="42">
        <v>1627</v>
      </c>
      <c r="O1105" s="42">
        <v>17</v>
      </c>
      <c r="P1105" s="41" t="s">
        <v>215</v>
      </c>
      <c r="Q1105" s="41" t="s">
        <v>89</v>
      </c>
      <c r="R1105" s="41" t="s">
        <v>282</v>
      </c>
      <c r="S1105" s="41" t="s">
        <v>625</v>
      </c>
      <c r="T1105" s="41" t="s">
        <v>626</v>
      </c>
      <c r="U1105" s="41" t="s">
        <v>89</v>
      </c>
      <c r="V1105" s="1"/>
      <c r="W1105" s="1"/>
      <c r="X1105" s="1"/>
    </row>
    <row r="1106" spans="1:24" ht="26.25" hidden="1" customHeight="1">
      <c r="A1106" s="41" t="s">
        <v>38</v>
      </c>
      <c r="B1106" s="41" t="s">
        <v>1776</v>
      </c>
      <c r="C1106" s="41" t="s">
        <v>1776</v>
      </c>
      <c r="D1106" s="41" t="s">
        <v>43</v>
      </c>
      <c r="E1106" s="41" t="s">
        <v>1975</v>
      </c>
      <c r="F1106" s="41" t="s">
        <v>1976</v>
      </c>
      <c r="G1106" s="41"/>
      <c r="H1106" s="41" t="s">
        <v>287</v>
      </c>
      <c r="I1106" s="41" t="s">
        <v>288</v>
      </c>
      <c r="J1106" s="41" t="s">
        <v>575</v>
      </c>
      <c r="K1106" s="41" t="s">
        <v>206</v>
      </c>
      <c r="L1106" s="41" t="s">
        <v>304</v>
      </c>
      <c r="M1106" s="41" t="s">
        <v>88</v>
      </c>
      <c r="N1106" s="42">
        <v>1627</v>
      </c>
      <c r="O1106" s="42">
        <v>18</v>
      </c>
      <c r="P1106" s="41" t="s">
        <v>215</v>
      </c>
      <c r="Q1106" s="41" t="s">
        <v>89</v>
      </c>
      <c r="R1106" s="41" t="s">
        <v>624</v>
      </c>
      <c r="S1106" s="41" t="s">
        <v>625</v>
      </c>
      <c r="T1106" s="41" t="s">
        <v>626</v>
      </c>
      <c r="U1106" s="41" t="s">
        <v>89</v>
      </c>
      <c r="V1106" s="1"/>
      <c r="W1106" s="1"/>
      <c r="X1106" s="1"/>
    </row>
    <row r="1107" spans="1:24" ht="26.25" hidden="1" customHeight="1">
      <c r="A1107" s="41" t="s">
        <v>38</v>
      </c>
      <c r="B1107" s="41" t="s">
        <v>1776</v>
      </c>
      <c r="C1107" s="41" t="s">
        <v>1776</v>
      </c>
      <c r="D1107" s="41" t="s">
        <v>43</v>
      </c>
      <c r="E1107" s="41" t="s">
        <v>1977</v>
      </c>
      <c r="F1107" s="41" t="s">
        <v>1976</v>
      </c>
      <c r="G1107" s="41"/>
      <c r="H1107" s="41" t="s">
        <v>287</v>
      </c>
      <c r="I1107" s="41" t="s">
        <v>288</v>
      </c>
      <c r="J1107" s="41" t="s">
        <v>575</v>
      </c>
      <c r="K1107" s="41" t="s">
        <v>206</v>
      </c>
      <c r="L1107" s="41" t="s">
        <v>304</v>
      </c>
      <c r="M1107" s="41" t="s">
        <v>88</v>
      </c>
      <c r="N1107" s="42">
        <v>1627</v>
      </c>
      <c r="O1107" s="42">
        <v>19</v>
      </c>
      <c r="P1107" s="41" t="s">
        <v>215</v>
      </c>
      <c r="Q1107" s="41" t="s">
        <v>89</v>
      </c>
      <c r="R1107" s="41" t="s">
        <v>624</v>
      </c>
      <c r="S1107" s="41" t="s">
        <v>625</v>
      </c>
      <c r="T1107" s="41" t="s">
        <v>626</v>
      </c>
      <c r="U1107" s="41" t="s">
        <v>89</v>
      </c>
      <c r="V1107" s="1"/>
      <c r="W1107" s="1"/>
      <c r="X1107" s="1"/>
    </row>
    <row r="1108" spans="1:24" ht="26.25" hidden="1" customHeight="1">
      <c r="A1108" s="41" t="s">
        <v>38</v>
      </c>
      <c r="B1108" s="41" t="s">
        <v>1776</v>
      </c>
      <c r="C1108" s="41" t="s">
        <v>1776</v>
      </c>
      <c r="D1108" s="41" t="s">
        <v>43</v>
      </c>
      <c r="E1108" s="41" t="s">
        <v>1978</v>
      </c>
      <c r="F1108" s="41" t="s">
        <v>1979</v>
      </c>
      <c r="G1108" s="41" t="s">
        <v>1214</v>
      </c>
      <c r="H1108" s="41" t="s">
        <v>287</v>
      </c>
      <c r="I1108" s="41" t="s">
        <v>288</v>
      </c>
      <c r="J1108" s="41" t="s">
        <v>575</v>
      </c>
      <c r="K1108" s="41" t="s">
        <v>206</v>
      </c>
      <c r="L1108" s="41" t="s">
        <v>304</v>
      </c>
      <c r="M1108" s="41" t="s">
        <v>88</v>
      </c>
      <c r="N1108" s="42">
        <v>1679</v>
      </c>
      <c r="O1108" s="42">
        <v>31</v>
      </c>
      <c r="P1108" s="41" t="s">
        <v>82</v>
      </c>
      <c r="Q1108" s="41" t="s">
        <v>89</v>
      </c>
      <c r="R1108" s="41" t="s">
        <v>282</v>
      </c>
      <c r="S1108" s="41" t="s">
        <v>625</v>
      </c>
      <c r="T1108" s="41" t="s">
        <v>626</v>
      </c>
      <c r="U1108" s="41" t="s">
        <v>89</v>
      </c>
      <c r="V1108" s="1"/>
      <c r="W1108" s="1"/>
      <c r="X1108" s="1">
        <v>6.4020000000000001</v>
      </c>
    </row>
    <row r="1109" spans="1:24" ht="26.25" hidden="1" customHeight="1">
      <c r="A1109" s="41" t="s">
        <v>38</v>
      </c>
      <c r="B1109" s="41" t="s">
        <v>1776</v>
      </c>
      <c r="C1109" s="41" t="s">
        <v>1776</v>
      </c>
      <c r="D1109" s="41" t="s">
        <v>43</v>
      </c>
      <c r="E1109" s="41" t="s">
        <v>1980</v>
      </c>
      <c r="F1109" s="41" t="s">
        <v>1979</v>
      </c>
      <c r="G1109" s="41"/>
      <c r="H1109" s="41" t="s">
        <v>287</v>
      </c>
      <c r="I1109" s="41" t="s">
        <v>288</v>
      </c>
      <c r="J1109" s="41" t="s">
        <v>575</v>
      </c>
      <c r="K1109" s="41" t="s">
        <v>206</v>
      </c>
      <c r="L1109" s="41" t="s">
        <v>304</v>
      </c>
      <c r="M1109" s="41" t="s">
        <v>88</v>
      </c>
      <c r="N1109" s="42">
        <v>1627</v>
      </c>
      <c r="O1109" s="42">
        <v>22</v>
      </c>
      <c r="P1109" s="41" t="s">
        <v>199</v>
      </c>
      <c r="Q1109" s="41" t="s">
        <v>89</v>
      </c>
      <c r="R1109" s="41" t="s">
        <v>282</v>
      </c>
      <c r="S1109" s="41" t="s">
        <v>625</v>
      </c>
      <c r="T1109" s="41" t="s">
        <v>626</v>
      </c>
      <c r="U1109" s="41" t="s">
        <v>89</v>
      </c>
      <c r="V1109" s="1"/>
      <c r="W1109" s="1"/>
      <c r="X1109" s="1"/>
    </row>
    <row r="1110" spans="1:24" ht="26.25" hidden="1" customHeight="1">
      <c r="A1110" s="41" t="s">
        <v>38</v>
      </c>
      <c r="B1110" s="41" t="s">
        <v>1776</v>
      </c>
      <c r="C1110" s="41" t="s">
        <v>1776</v>
      </c>
      <c r="D1110" s="41" t="s">
        <v>43</v>
      </c>
      <c r="E1110" s="41" t="s">
        <v>1981</v>
      </c>
      <c r="F1110" s="41" t="s">
        <v>1979</v>
      </c>
      <c r="G1110" s="41"/>
      <c r="H1110" s="41" t="s">
        <v>287</v>
      </c>
      <c r="I1110" s="41" t="s">
        <v>288</v>
      </c>
      <c r="J1110" s="41" t="s">
        <v>575</v>
      </c>
      <c r="K1110" s="41" t="s">
        <v>206</v>
      </c>
      <c r="L1110" s="41" t="s">
        <v>304</v>
      </c>
      <c r="M1110" s="41" t="s">
        <v>88</v>
      </c>
      <c r="N1110" s="42">
        <v>1627</v>
      </c>
      <c r="O1110" s="42">
        <v>23</v>
      </c>
      <c r="P1110" s="41" t="s">
        <v>215</v>
      </c>
      <c r="Q1110" s="41" t="s">
        <v>89</v>
      </c>
      <c r="R1110" s="41" t="s">
        <v>282</v>
      </c>
      <c r="S1110" s="41" t="s">
        <v>625</v>
      </c>
      <c r="T1110" s="41" t="s">
        <v>626</v>
      </c>
      <c r="U1110" s="41" t="s">
        <v>89</v>
      </c>
      <c r="V1110" s="1"/>
      <c r="W1110" s="1"/>
      <c r="X1110" s="1"/>
    </row>
    <row r="1111" spans="1:24" ht="26.25" hidden="1" customHeight="1">
      <c r="A1111" s="41" t="s">
        <v>38</v>
      </c>
      <c r="B1111" s="41" t="s">
        <v>1776</v>
      </c>
      <c r="C1111" s="41" t="s">
        <v>1776</v>
      </c>
      <c r="D1111" s="41" t="s">
        <v>43</v>
      </c>
      <c r="E1111" s="41" t="s">
        <v>1982</v>
      </c>
      <c r="F1111" s="41" t="s">
        <v>1983</v>
      </c>
      <c r="G1111" s="41"/>
      <c r="H1111" s="41" t="s">
        <v>287</v>
      </c>
      <c r="I1111" s="41" t="s">
        <v>288</v>
      </c>
      <c r="J1111" s="41" t="s">
        <v>575</v>
      </c>
      <c r="K1111" s="41" t="s">
        <v>206</v>
      </c>
      <c r="L1111" s="41" t="s">
        <v>304</v>
      </c>
      <c r="M1111" s="41" t="s">
        <v>88</v>
      </c>
      <c r="N1111" s="42">
        <v>1625</v>
      </c>
      <c r="O1111" s="42">
        <v>14</v>
      </c>
      <c r="P1111" s="41" t="s">
        <v>215</v>
      </c>
      <c r="Q1111" s="41" t="s">
        <v>89</v>
      </c>
      <c r="R1111" s="41" t="s">
        <v>282</v>
      </c>
      <c r="S1111" s="41" t="s">
        <v>625</v>
      </c>
      <c r="T1111" s="41" t="s">
        <v>626</v>
      </c>
      <c r="U1111" s="41" t="s">
        <v>89</v>
      </c>
      <c r="V1111" s="1"/>
      <c r="W1111" s="1"/>
      <c r="X1111" s="1"/>
    </row>
    <row r="1112" spans="1:24" ht="26.25" hidden="1" customHeight="1">
      <c r="A1112" s="41" t="s">
        <v>38</v>
      </c>
      <c r="B1112" s="41" t="s">
        <v>1776</v>
      </c>
      <c r="C1112" s="41" t="s">
        <v>1776</v>
      </c>
      <c r="D1112" s="41" t="s">
        <v>43</v>
      </c>
      <c r="E1112" s="41" t="s">
        <v>1984</v>
      </c>
      <c r="F1112" s="41" t="s">
        <v>1985</v>
      </c>
      <c r="G1112" s="41"/>
      <c r="H1112" s="41" t="s">
        <v>287</v>
      </c>
      <c r="I1112" s="41" t="s">
        <v>288</v>
      </c>
      <c r="J1112" s="41" t="s">
        <v>575</v>
      </c>
      <c r="K1112" s="41" t="s">
        <v>206</v>
      </c>
      <c r="L1112" s="41" t="s">
        <v>304</v>
      </c>
      <c r="M1112" s="41" t="s">
        <v>88</v>
      </c>
      <c r="N1112" s="42">
        <v>1679</v>
      </c>
      <c r="O1112" s="42">
        <v>21</v>
      </c>
      <c r="P1112" s="41" t="s">
        <v>199</v>
      </c>
      <c r="Q1112" s="41" t="s">
        <v>89</v>
      </c>
      <c r="R1112" s="41" t="s">
        <v>282</v>
      </c>
      <c r="S1112" s="41" t="s">
        <v>625</v>
      </c>
      <c r="T1112" s="41" t="s">
        <v>626</v>
      </c>
      <c r="U1112" s="41" t="s">
        <v>89</v>
      </c>
      <c r="V1112" s="1">
        <v>0.4</v>
      </c>
      <c r="W1112" s="1">
        <v>0</v>
      </c>
      <c r="X1112" s="1"/>
    </row>
    <row r="1113" spans="1:24" ht="26.25" hidden="1" customHeight="1">
      <c r="A1113" s="41" t="s">
        <v>38</v>
      </c>
      <c r="B1113" s="41" t="s">
        <v>1776</v>
      </c>
      <c r="C1113" s="41" t="s">
        <v>1776</v>
      </c>
      <c r="D1113" s="41" t="s">
        <v>43</v>
      </c>
      <c r="E1113" s="41" t="s">
        <v>1986</v>
      </c>
      <c r="F1113" s="41" t="s">
        <v>1987</v>
      </c>
      <c r="G1113" s="41" t="s">
        <v>1988</v>
      </c>
      <c r="H1113" s="41" t="s">
        <v>287</v>
      </c>
      <c r="I1113" s="41" t="s">
        <v>288</v>
      </c>
      <c r="J1113" s="41" t="s">
        <v>575</v>
      </c>
      <c r="K1113" s="41" t="s">
        <v>206</v>
      </c>
      <c r="L1113" s="41" t="s">
        <v>304</v>
      </c>
      <c r="M1113" s="41" t="s">
        <v>88</v>
      </c>
      <c r="N1113" s="42">
        <v>1625</v>
      </c>
      <c r="O1113" s="42">
        <v>34</v>
      </c>
      <c r="P1113" s="41" t="s">
        <v>82</v>
      </c>
      <c r="Q1113" s="41" t="s">
        <v>89</v>
      </c>
      <c r="R1113" s="41" t="s">
        <v>282</v>
      </c>
      <c r="S1113" s="41" t="s">
        <v>252</v>
      </c>
      <c r="T1113" s="41" t="s">
        <v>626</v>
      </c>
      <c r="U1113" s="41" t="s">
        <v>89</v>
      </c>
      <c r="V1113" s="1"/>
      <c r="W1113" s="1"/>
      <c r="X1113" s="1">
        <v>2</v>
      </c>
    </row>
    <row r="1114" spans="1:24" ht="26.25" hidden="1" customHeight="1">
      <c r="A1114" s="41" t="s">
        <v>38</v>
      </c>
      <c r="B1114" s="41" t="s">
        <v>1776</v>
      </c>
      <c r="C1114" s="41" t="s">
        <v>1776</v>
      </c>
      <c r="D1114" s="41" t="s">
        <v>43</v>
      </c>
      <c r="E1114" s="41" t="s">
        <v>1989</v>
      </c>
      <c r="F1114" s="41" t="s">
        <v>1990</v>
      </c>
      <c r="G1114" s="41" t="s">
        <v>1991</v>
      </c>
      <c r="H1114" s="41" t="s">
        <v>287</v>
      </c>
      <c r="I1114" s="41" t="s">
        <v>315</v>
      </c>
      <c r="J1114" s="41" t="s">
        <v>575</v>
      </c>
      <c r="K1114" s="41" t="s">
        <v>206</v>
      </c>
      <c r="L1114" s="41" t="s">
        <v>304</v>
      </c>
      <c r="M1114" s="41" t="s">
        <v>88</v>
      </c>
      <c r="N1114" s="42">
        <v>1625</v>
      </c>
      <c r="O1114" s="42">
        <v>29</v>
      </c>
      <c r="P1114" s="41" t="s">
        <v>82</v>
      </c>
      <c r="Q1114" s="41" t="s">
        <v>89</v>
      </c>
      <c r="R1114" s="41" t="s">
        <v>766</v>
      </c>
      <c r="S1114" s="41" t="s">
        <v>625</v>
      </c>
      <c r="T1114" s="41" t="s">
        <v>626</v>
      </c>
      <c r="U1114" s="41" t="s">
        <v>89</v>
      </c>
      <c r="V1114" s="1"/>
      <c r="W1114" s="1"/>
      <c r="X1114" s="1">
        <v>3.2</v>
      </c>
    </row>
    <row r="1115" spans="1:24" ht="26.25" hidden="1" customHeight="1">
      <c r="A1115" s="41" t="s">
        <v>38</v>
      </c>
      <c r="B1115" s="41" t="s">
        <v>1776</v>
      </c>
      <c r="C1115" s="41" t="s">
        <v>1776</v>
      </c>
      <c r="D1115" s="41" t="s">
        <v>43</v>
      </c>
      <c r="E1115" s="41" t="s">
        <v>1992</v>
      </c>
      <c r="F1115" s="41" t="s">
        <v>1993</v>
      </c>
      <c r="G1115" s="41"/>
      <c r="H1115" s="41" t="s">
        <v>287</v>
      </c>
      <c r="I1115" s="41" t="s">
        <v>288</v>
      </c>
      <c r="J1115" s="41" t="s">
        <v>575</v>
      </c>
      <c r="K1115" s="41" t="s">
        <v>206</v>
      </c>
      <c r="L1115" s="41" t="s">
        <v>304</v>
      </c>
      <c r="M1115" s="41" t="s">
        <v>88</v>
      </c>
      <c r="N1115" s="42">
        <v>1627</v>
      </c>
      <c r="O1115" s="42">
        <v>9</v>
      </c>
      <c r="P1115" s="41" t="s">
        <v>215</v>
      </c>
      <c r="Q1115" s="41" t="s">
        <v>89</v>
      </c>
      <c r="R1115" s="41" t="s">
        <v>282</v>
      </c>
      <c r="S1115" s="41" t="s">
        <v>625</v>
      </c>
      <c r="T1115" s="41" t="s">
        <v>626</v>
      </c>
      <c r="U1115" s="41" t="s">
        <v>89</v>
      </c>
      <c r="V1115" s="1"/>
      <c r="W1115" s="1"/>
      <c r="X1115" s="1"/>
    </row>
    <row r="1116" spans="1:24" ht="26.25" hidden="1" customHeight="1">
      <c r="A1116" s="41" t="s">
        <v>38</v>
      </c>
      <c r="B1116" s="41" t="s">
        <v>1776</v>
      </c>
      <c r="C1116" s="41" t="s">
        <v>1776</v>
      </c>
      <c r="D1116" s="41" t="s">
        <v>43</v>
      </c>
      <c r="E1116" s="41" t="s">
        <v>1994</v>
      </c>
      <c r="F1116" s="41" t="s">
        <v>1993</v>
      </c>
      <c r="G1116" s="41"/>
      <c r="H1116" s="41" t="s">
        <v>287</v>
      </c>
      <c r="I1116" s="41" t="s">
        <v>288</v>
      </c>
      <c r="J1116" s="41" t="s">
        <v>575</v>
      </c>
      <c r="K1116" s="41" t="s">
        <v>206</v>
      </c>
      <c r="L1116" s="41" t="s">
        <v>304</v>
      </c>
      <c r="M1116" s="41" t="s">
        <v>88</v>
      </c>
      <c r="N1116" s="42">
        <v>1627</v>
      </c>
      <c r="O1116" s="42">
        <v>10</v>
      </c>
      <c r="P1116" s="41" t="s">
        <v>215</v>
      </c>
      <c r="Q1116" s="41" t="s">
        <v>89</v>
      </c>
      <c r="R1116" s="41" t="s">
        <v>282</v>
      </c>
      <c r="S1116" s="41" t="s">
        <v>625</v>
      </c>
      <c r="T1116" s="41" t="s">
        <v>626</v>
      </c>
      <c r="U1116" s="41" t="s">
        <v>89</v>
      </c>
      <c r="V1116" s="1"/>
      <c r="W1116" s="1"/>
      <c r="X1116" s="1"/>
    </row>
    <row r="1117" spans="1:24" ht="26.25" hidden="1" customHeight="1">
      <c r="A1117" s="41" t="s">
        <v>38</v>
      </c>
      <c r="B1117" s="41" t="s">
        <v>1776</v>
      </c>
      <c r="C1117" s="41" t="s">
        <v>1776</v>
      </c>
      <c r="D1117" s="41" t="s">
        <v>43</v>
      </c>
      <c r="E1117" s="41" t="s">
        <v>1995</v>
      </c>
      <c r="F1117" s="41" t="s">
        <v>1996</v>
      </c>
      <c r="G1117" s="41" t="s">
        <v>1997</v>
      </c>
      <c r="H1117" s="41" t="s">
        <v>287</v>
      </c>
      <c r="I1117" s="41" t="s">
        <v>288</v>
      </c>
      <c r="J1117" s="41" t="s">
        <v>575</v>
      </c>
      <c r="K1117" s="41" t="s">
        <v>206</v>
      </c>
      <c r="L1117" s="41" t="s">
        <v>304</v>
      </c>
      <c r="M1117" s="41" t="s">
        <v>88</v>
      </c>
      <c r="N1117" s="42">
        <v>1679</v>
      </c>
      <c r="O1117" s="42">
        <v>20</v>
      </c>
      <c r="P1117" s="41" t="s">
        <v>560</v>
      </c>
      <c r="Q1117" s="41" t="s">
        <v>89</v>
      </c>
      <c r="R1117" s="41" t="s">
        <v>624</v>
      </c>
      <c r="S1117" s="41" t="s">
        <v>625</v>
      </c>
      <c r="T1117" s="41" t="s">
        <v>626</v>
      </c>
      <c r="U1117" s="41" t="s">
        <v>89</v>
      </c>
      <c r="V1117" s="1">
        <v>0.29599999999999999</v>
      </c>
      <c r="W1117" s="1">
        <v>0.29599999999999999</v>
      </c>
      <c r="X1117" s="1"/>
    </row>
    <row r="1118" spans="1:24" ht="26.25" hidden="1" customHeight="1">
      <c r="A1118" s="41" t="s">
        <v>38</v>
      </c>
      <c r="B1118" s="41" t="s">
        <v>1776</v>
      </c>
      <c r="C1118" s="41" t="s">
        <v>1776</v>
      </c>
      <c r="D1118" s="41" t="s">
        <v>43</v>
      </c>
      <c r="E1118" s="41" t="s">
        <v>1998</v>
      </c>
      <c r="F1118" s="41" t="s">
        <v>1999</v>
      </c>
      <c r="G1118" s="41"/>
      <c r="H1118" s="41" t="s">
        <v>287</v>
      </c>
      <c r="I1118" s="41" t="s">
        <v>288</v>
      </c>
      <c r="J1118" s="41" t="s">
        <v>575</v>
      </c>
      <c r="K1118" s="41" t="s">
        <v>206</v>
      </c>
      <c r="L1118" s="41" t="s">
        <v>304</v>
      </c>
      <c r="M1118" s="41" t="s">
        <v>88</v>
      </c>
      <c r="N1118" s="42">
        <v>1627</v>
      </c>
      <c r="O1118" s="42">
        <v>38</v>
      </c>
      <c r="P1118" s="41" t="s">
        <v>215</v>
      </c>
      <c r="Q1118" s="41" t="s">
        <v>89</v>
      </c>
      <c r="R1118" s="41" t="s">
        <v>624</v>
      </c>
      <c r="S1118" s="41" t="s">
        <v>625</v>
      </c>
      <c r="T1118" s="41" t="s">
        <v>626</v>
      </c>
      <c r="U1118" s="41" t="s">
        <v>89</v>
      </c>
      <c r="V1118" s="1"/>
      <c r="W1118" s="1"/>
      <c r="X1118" s="1"/>
    </row>
    <row r="1119" spans="1:24" ht="26.25" hidden="1" customHeight="1">
      <c r="A1119" s="41" t="s">
        <v>38</v>
      </c>
      <c r="B1119" s="41" t="s">
        <v>1776</v>
      </c>
      <c r="C1119" s="41" t="s">
        <v>1776</v>
      </c>
      <c r="D1119" s="41" t="s">
        <v>43</v>
      </c>
      <c r="E1119" s="41" t="s">
        <v>2000</v>
      </c>
      <c r="F1119" s="41" t="s">
        <v>1999</v>
      </c>
      <c r="G1119" s="41"/>
      <c r="H1119" s="41" t="s">
        <v>287</v>
      </c>
      <c r="I1119" s="41" t="s">
        <v>288</v>
      </c>
      <c r="J1119" s="41" t="s">
        <v>575</v>
      </c>
      <c r="K1119" s="41" t="s">
        <v>206</v>
      </c>
      <c r="L1119" s="41" t="s">
        <v>304</v>
      </c>
      <c r="M1119" s="41" t="s">
        <v>88</v>
      </c>
      <c r="N1119" s="42">
        <v>1627</v>
      </c>
      <c r="O1119" s="42">
        <v>39</v>
      </c>
      <c r="P1119" s="41" t="s">
        <v>215</v>
      </c>
      <c r="Q1119" s="41" t="s">
        <v>89</v>
      </c>
      <c r="R1119" s="41" t="s">
        <v>624</v>
      </c>
      <c r="S1119" s="41" t="s">
        <v>625</v>
      </c>
      <c r="T1119" s="41" t="s">
        <v>626</v>
      </c>
      <c r="U1119" s="41" t="s">
        <v>89</v>
      </c>
      <c r="V1119" s="1"/>
      <c r="W1119" s="1"/>
      <c r="X1119" s="1"/>
    </row>
    <row r="1120" spans="1:24" ht="26.25" hidden="1" customHeight="1">
      <c r="A1120" s="41" t="s">
        <v>38</v>
      </c>
      <c r="B1120" s="41" t="s">
        <v>1776</v>
      </c>
      <c r="C1120" s="41" t="s">
        <v>1776</v>
      </c>
      <c r="D1120" s="41" t="s">
        <v>43</v>
      </c>
      <c r="E1120" s="41" t="s">
        <v>2001</v>
      </c>
      <c r="F1120" s="41" t="s">
        <v>2002</v>
      </c>
      <c r="G1120" s="41"/>
      <c r="H1120" s="41" t="s">
        <v>287</v>
      </c>
      <c r="I1120" s="41" t="s">
        <v>288</v>
      </c>
      <c r="J1120" s="41" t="s">
        <v>575</v>
      </c>
      <c r="K1120" s="41" t="s">
        <v>206</v>
      </c>
      <c r="L1120" s="41" t="s">
        <v>304</v>
      </c>
      <c r="M1120" s="41" t="s">
        <v>88</v>
      </c>
      <c r="N1120" s="42">
        <v>1627</v>
      </c>
      <c r="O1120" s="42">
        <v>7</v>
      </c>
      <c r="P1120" s="41" t="s">
        <v>215</v>
      </c>
      <c r="Q1120" s="41" t="s">
        <v>89</v>
      </c>
      <c r="R1120" s="41" t="s">
        <v>282</v>
      </c>
      <c r="S1120" s="41" t="s">
        <v>625</v>
      </c>
      <c r="T1120" s="41" t="s">
        <v>626</v>
      </c>
      <c r="U1120" s="41" t="s">
        <v>89</v>
      </c>
      <c r="V1120" s="1"/>
      <c r="W1120" s="1"/>
      <c r="X1120" s="1"/>
    </row>
    <row r="1121" spans="1:24" ht="26.25" hidden="1" customHeight="1">
      <c r="A1121" s="41" t="s">
        <v>38</v>
      </c>
      <c r="B1121" s="41" t="s">
        <v>1776</v>
      </c>
      <c r="C1121" s="41" t="s">
        <v>1776</v>
      </c>
      <c r="D1121" s="41" t="s">
        <v>43</v>
      </c>
      <c r="E1121" s="41" t="s">
        <v>2003</v>
      </c>
      <c r="F1121" s="41" t="s">
        <v>2002</v>
      </c>
      <c r="G1121" s="41"/>
      <c r="H1121" s="41" t="s">
        <v>287</v>
      </c>
      <c r="I1121" s="41" t="s">
        <v>288</v>
      </c>
      <c r="J1121" s="41" t="s">
        <v>575</v>
      </c>
      <c r="K1121" s="41" t="s">
        <v>206</v>
      </c>
      <c r="L1121" s="41" t="s">
        <v>304</v>
      </c>
      <c r="M1121" s="41" t="s">
        <v>88</v>
      </c>
      <c r="N1121" s="42">
        <v>1627</v>
      </c>
      <c r="O1121" s="42">
        <v>8</v>
      </c>
      <c r="P1121" s="41" t="s">
        <v>215</v>
      </c>
      <c r="Q1121" s="41" t="s">
        <v>89</v>
      </c>
      <c r="R1121" s="41" t="s">
        <v>282</v>
      </c>
      <c r="S1121" s="41" t="s">
        <v>625</v>
      </c>
      <c r="T1121" s="41" t="s">
        <v>626</v>
      </c>
      <c r="U1121" s="41" t="s">
        <v>89</v>
      </c>
      <c r="V1121" s="1"/>
      <c r="W1121" s="1"/>
      <c r="X1121" s="1"/>
    </row>
    <row r="1122" spans="1:24" ht="26.25" hidden="1" customHeight="1">
      <c r="A1122" s="41" t="s">
        <v>38</v>
      </c>
      <c r="B1122" s="41" t="s">
        <v>1776</v>
      </c>
      <c r="C1122" s="41" t="s">
        <v>1776</v>
      </c>
      <c r="D1122" s="41" t="s">
        <v>43</v>
      </c>
      <c r="E1122" s="41" t="s">
        <v>2004</v>
      </c>
      <c r="F1122" s="41" t="s">
        <v>2005</v>
      </c>
      <c r="G1122" s="41"/>
      <c r="H1122" s="41" t="s">
        <v>287</v>
      </c>
      <c r="I1122" s="41" t="s">
        <v>288</v>
      </c>
      <c r="J1122" s="41" t="s">
        <v>575</v>
      </c>
      <c r="K1122" s="41" t="s">
        <v>206</v>
      </c>
      <c r="L1122" s="41" t="s">
        <v>304</v>
      </c>
      <c r="M1122" s="41" t="s">
        <v>88</v>
      </c>
      <c r="N1122" s="42">
        <v>1627</v>
      </c>
      <c r="O1122" s="42">
        <v>30</v>
      </c>
      <c r="P1122" s="41" t="s">
        <v>215</v>
      </c>
      <c r="Q1122" s="41" t="s">
        <v>89</v>
      </c>
      <c r="R1122" s="41" t="s">
        <v>624</v>
      </c>
      <c r="S1122" s="41" t="s">
        <v>625</v>
      </c>
      <c r="T1122" s="41" t="s">
        <v>626</v>
      </c>
      <c r="U1122" s="41" t="s">
        <v>89</v>
      </c>
      <c r="V1122" s="1"/>
      <c r="W1122" s="1"/>
      <c r="X1122" s="1"/>
    </row>
    <row r="1123" spans="1:24" ht="26.25" hidden="1" customHeight="1">
      <c r="A1123" s="41" t="s">
        <v>38</v>
      </c>
      <c r="B1123" s="41" t="s">
        <v>1776</v>
      </c>
      <c r="C1123" s="41" t="s">
        <v>1776</v>
      </c>
      <c r="D1123" s="41" t="s">
        <v>43</v>
      </c>
      <c r="E1123" s="41" t="s">
        <v>2006</v>
      </c>
      <c r="F1123" s="41" t="s">
        <v>2007</v>
      </c>
      <c r="G1123" s="41"/>
      <c r="H1123" s="41" t="s">
        <v>287</v>
      </c>
      <c r="I1123" s="41" t="s">
        <v>288</v>
      </c>
      <c r="J1123" s="41" t="s">
        <v>575</v>
      </c>
      <c r="K1123" s="41" t="s">
        <v>206</v>
      </c>
      <c r="L1123" s="41" t="s">
        <v>304</v>
      </c>
      <c r="M1123" s="41" t="s">
        <v>88</v>
      </c>
      <c r="N1123" s="42">
        <v>1627</v>
      </c>
      <c r="O1123" s="42">
        <v>11</v>
      </c>
      <c r="P1123" s="41" t="s">
        <v>215</v>
      </c>
      <c r="Q1123" s="41" t="s">
        <v>89</v>
      </c>
      <c r="R1123" s="41" t="s">
        <v>624</v>
      </c>
      <c r="S1123" s="41" t="s">
        <v>625</v>
      </c>
      <c r="T1123" s="41" t="s">
        <v>626</v>
      </c>
      <c r="U1123" s="41" t="s">
        <v>89</v>
      </c>
      <c r="V1123" s="1"/>
      <c r="W1123" s="1"/>
      <c r="X1123" s="1"/>
    </row>
    <row r="1124" spans="1:24" ht="26.25" hidden="1" customHeight="1">
      <c r="A1124" s="41" t="s">
        <v>38</v>
      </c>
      <c r="B1124" s="41" t="s">
        <v>1776</v>
      </c>
      <c r="C1124" s="41" t="s">
        <v>1776</v>
      </c>
      <c r="D1124" s="41" t="s">
        <v>43</v>
      </c>
      <c r="E1124" s="41" t="s">
        <v>2008</v>
      </c>
      <c r="F1124" s="41" t="s">
        <v>2007</v>
      </c>
      <c r="G1124" s="41"/>
      <c r="H1124" s="41" t="s">
        <v>287</v>
      </c>
      <c r="I1124" s="41" t="s">
        <v>288</v>
      </c>
      <c r="J1124" s="41" t="s">
        <v>575</v>
      </c>
      <c r="K1124" s="41" t="s">
        <v>206</v>
      </c>
      <c r="L1124" s="41" t="s">
        <v>304</v>
      </c>
      <c r="M1124" s="41" t="s">
        <v>88</v>
      </c>
      <c r="N1124" s="42">
        <v>1627</v>
      </c>
      <c r="O1124" s="42">
        <v>12</v>
      </c>
      <c r="P1124" s="41" t="s">
        <v>215</v>
      </c>
      <c r="Q1124" s="41" t="s">
        <v>89</v>
      </c>
      <c r="R1124" s="41" t="s">
        <v>624</v>
      </c>
      <c r="S1124" s="41" t="s">
        <v>625</v>
      </c>
      <c r="T1124" s="41" t="s">
        <v>626</v>
      </c>
      <c r="U1124" s="41" t="s">
        <v>89</v>
      </c>
      <c r="V1124" s="1"/>
      <c r="W1124" s="1"/>
      <c r="X1124" s="1"/>
    </row>
    <row r="1125" spans="1:24" ht="26.25" hidden="1" customHeight="1">
      <c r="A1125" s="41" t="s">
        <v>38</v>
      </c>
      <c r="B1125" s="41" t="s">
        <v>1776</v>
      </c>
      <c r="C1125" s="41" t="s">
        <v>1776</v>
      </c>
      <c r="D1125" s="41" t="s">
        <v>43</v>
      </c>
      <c r="E1125" s="41" t="s">
        <v>2009</v>
      </c>
      <c r="F1125" s="41" t="s">
        <v>2010</v>
      </c>
      <c r="G1125" s="41"/>
      <c r="H1125" s="41" t="s">
        <v>287</v>
      </c>
      <c r="I1125" s="41" t="s">
        <v>288</v>
      </c>
      <c r="J1125" s="41" t="s">
        <v>575</v>
      </c>
      <c r="K1125" s="41" t="s">
        <v>206</v>
      </c>
      <c r="L1125" s="41" t="s">
        <v>304</v>
      </c>
      <c r="M1125" s="41" t="s">
        <v>88</v>
      </c>
      <c r="N1125" s="42">
        <v>1627</v>
      </c>
      <c r="O1125" s="42">
        <v>34</v>
      </c>
      <c r="P1125" s="41" t="s">
        <v>215</v>
      </c>
      <c r="Q1125" s="41" t="s">
        <v>89</v>
      </c>
      <c r="R1125" s="41" t="s">
        <v>624</v>
      </c>
      <c r="S1125" s="41" t="s">
        <v>625</v>
      </c>
      <c r="T1125" s="41" t="s">
        <v>626</v>
      </c>
      <c r="U1125" s="41" t="s">
        <v>89</v>
      </c>
      <c r="V1125" s="1"/>
      <c r="W1125" s="1"/>
      <c r="X1125" s="1"/>
    </row>
    <row r="1126" spans="1:24" ht="26.25" hidden="1" customHeight="1">
      <c r="A1126" s="41" t="s">
        <v>38</v>
      </c>
      <c r="B1126" s="41" t="s">
        <v>1776</v>
      </c>
      <c r="C1126" s="41" t="s">
        <v>1776</v>
      </c>
      <c r="D1126" s="41" t="s">
        <v>43</v>
      </c>
      <c r="E1126" s="41" t="s">
        <v>2011</v>
      </c>
      <c r="F1126" s="41" t="s">
        <v>2010</v>
      </c>
      <c r="G1126" s="41"/>
      <c r="H1126" s="41" t="s">
        <v>287</v>
      </c>
      <c r="I1126" s="41" t="s">
        <v>288</v>
      </c>
      <c r="J1126" s="41" t="s">
        <v>575</v>
      </c>
      <c r="K1126" s="41" t="s">
        <v>206</v>
      </c>
      <c r="L1126" s="41" t="s">
        <v>304</v>
      </c>
      <c r="M1126" s="41" t="s">
        <v>88</v>
      </c>
      <c r="N1126" s="42">
        <v>1627</v>
      </c>
      <c r="O1126" s="42">
        <v>35</v>
      </c>
      <c r="P1126" s="41" t="s">
        <v>215</v>
      </c>
      <c r="Q1126" s="41" t="s">
        <v>89</v>
      </c>
      <c r="R1126" s="41" t="s">
        <v>624</v>
      </c>
      <c r="S1126" s="41" t="s">
        <v>625</v>
      </c>
      <c r="T1126" s="41" t="s">
        <v>626</v>
      </c>
      <c r="U1126" s="41" t="s">
        <v>89</v>
      </c>
      <c r="V1126" s="1"/>
      <c r="W1126" s="1"/>
      <c r="X1126" s="1"/>
    </row>
    <row r="1127" spans="1:24" ht="26.25" hidden="1" customHeight="1">
      <c r="A1127" s="41" t="s">
        <v>38</v>
      </c>
      <c r="B1127" s="41" t="s">
        <v>1776</v>
      </c>
      <c r="C1127" s="41" t="s">
        <v>1776</v>
      </c>
      <c r="D1127" s="41" t="s">
        <v>49</v>
      </c>
      <c r="E1127" s="41" t="s">
        <v>2012</v>
      </c>
      <c r="F1127" s="41" t="s">
        <v>2013</v>
      </c>
      <c r="G1127" s="41" t="s">
        <v>2014</v>
      </c>
      <c r="H1127" s="41" t="s">
        <v>287</v>
      </c>
      <c r="I1127" s="41" t="s">
        <v>288</v>
      </c>
      <c r="J1127" s="41" t="s">
        <v>575</v>
      </c>
      <c r="K1127" s="41" t="s">
        <v>206</v>
      </c>
      <c r="L1127" s="41" t="s">
        <v>304</v>
      </c>
      <c r="M1127" s="41" t="s">
        <v>88</v>
      </c>
      <c r="N1127" s="42">
        <v>1683</v>
      </c>
      <c r="O1127" s="42">
        <v>5</v>
      </c>
      <c r="P1127" s="41" t="s">
        <v>82</v>
      </c>
      <c r="Q1127" s="41" t="s">
        <v>89</v>
      </c>
      <c r="R1127" s="41" t="s">
        <v>624</v>
      </c>
      <c r="S1127" s="41" t="s">
        <v>625</v>
      </c>
      <c r="T1127" s="41" t="s">
        <v>626</v>
      </c>
      <c r="U1127" s="41" t="s">
        <v>89</v>
      </c>
      <c r="V1127" s="1"/>
      <c r="W1127" s="1"/>
      <c r="X1127" s="1">
        <v>6</v>
      </c>
    </row>
    <row r="1128" spans="1:24" ht="26.25" hidden="1" customHeight="1">
      <c r="A1128" s="41" t="s">
        <v>38</v>
      </c>
      <c r="B1128" s="41" t="s">
        <v>1776</v>
      </c>
      <c r="C1128" s="41" t="s">
        <v>1776</v>
      </c>
      <c r="D1128" s="41" t="s">
        <v>49</v>
      </c>
      <c r="E1128" s="41" t="s">
        <v>2015</v>
      </c>
      <c r="F1128" s="41" t="s">
        <v>2016</v>
      </c>
      <c r="G1128" s="41"/>
      <c r="H1128" s="41" t="s">
        <v>287</v>
      </c>
      <c r="I1128" s="41" t="s">
        <v>288</v>
      </c>
      <c r="J1128" s="41" t="s">
        <v>575</v>
      </c>
      <c r="K1128" s="41" t="s">
        <v>206</v>
      </c>
      <c r="L1128" s="41" t="s">
        <v>304</v>
      </c>
      <c r="M1128" s="41" t="s">
        <v>88</v>
      </c>
      <c r="N1128" s="42">
        <v>1625</v>
      </c>
      <c r="O1128" s="42">
        <v>3</v>
      </c>
      <c r="P1128" s="41" t="s">
        <v>215</v>
      </c>
      <c r="Q1128" s="41" t="s">
        <v>89</v>
      </c>
      <c r="R1128" s="41" t="s">
        <v>624</v>
      </c>
      <c r="S1128" s="41" t="s">
        <v>625</v>
      </c>
      <c r="T1128" s="41" t="s">
        <v>626</v>
      </c>
      <c r="U1128" s="41" t="s">
        <v>677</v>
      </c>
      <c r="V1128" s="1"/>
      <c r="W1128" s="1"/>
      <c r="X1128" s="1"/>
    </row>
    <row r="1129" spans="1:24" ht="26.25" hidden="1" customHeight="1">
      <c r="A1129" s="41" t="s">
        <v>38</v>
      </c>
      <c r="B1129" s="41" t="s">
        <v>1776</v>
      </c>
      <c r="C1129" s="41" t="s">
        <v>1776</v>
      </c>
      <c r="D1129" s="41" t="s">
        <v>49</v>
      </c>
      <c r="E1129" s="41" t="s">
        <v>2017</v>
      </c>
      <c r="F1129" s="41" t="s">
        <v>2018</v>
      </c>
      <c r="G1129" s="41"/>
      <c r="H1129" s="41" t="s">
        <v>287</v>
      </c>
      <c r="I1129" s="41" t="s">
        <v>288</v>
      </c>
      <c r="J1129" s="41" t="s">
        <v>575</v>
      </c>
      <c r="K1129" s="41" t="s">
        <v>206</v>
      </c>
      <c r="L1129" s="41" t="s">
        <v>304</v>
      </c>
      <c r="M1129" s="41" t="s">
        <v>88</v>
      </c>
      <c r="N1129" s="42">
        <v>1625</v>
      </c>
      <c r="O1129" s="42">
        <v>6</v>
      </c>
      <c r="P1129" s="41" t="s">
        <v>215</v>
      </c>
      <c r="Q1129" s="41" t="s">
        <v>89</v>
      </c>
      <c r="R1129" s="41" t="s">
        <v>282</v>
      </c>
      <c r="S1129" s="41" t="s">
        <v>625</v>
      </c>
      <c r="T1129" s="41" t="s">
        <v>626</v>
      </c>
      <c r="U1129" s="41" t="s">
        <v>89</v>
      </c>
      <c r="V1129" s="1"/>
      <c r="W1129" s="1"/>
      <c r="X1129" s="1"/>
    </row>
    <row r="1130" spans="1:24" ht="26.25" hidden="1" customHeight="1">
      <c r="A1130" s="41" t="s">
        <v>38</v>
      </c>
      <c r="B1130" s="41" t="s">
        <v>1776</v>
      </c>
      <c r="C1130" s="41" t="s">
        <v>1776</v>
      </c>
      <c r="D1130" s="41" t="s">
        <v>49</v>
      </c>
      <c r="E1130" s="41" t="s">
        <v>2019</v>
      </c>
      <c r="F1130" s="41" t="s">
        <v>2018</v>
      </c>
      <c r="G1130" s="41"/>
      <c r="H1130" s="41" t="s">
        <v>287</v>
      </c>
      <c r="I1130" s="41" t="s">
        <v>288</v>
      </c>
      <c r="J1130" s="41" t="s">
        <v>575</v>
      </c>
      <c r="K1130" s="41" t="s">
        <v>206</v>
      </c>
      <c r="L1130" s="41" t="s">
        <v>304</v>
      </c>
      <c r="M1130" s="41" t="s">
        <v>88</v>
      </c>
      <c r="N1130" s="42">
        <v>1625</v>
      </c>
      <c r="O1130" s="42">
        <v>7</v>
      </c>
      <c r="P1130" s="41" t="s">
        <v>215</v>
      </c>
      <c r="Q1130" s="41" t="s">
        <v>89</v>
      </c>
      <c r="R1130" s="41" t="s">
        <v>282</v>
      </c>
      <c r="S1130" s="41" t="s">
        <v>625</v>
      </c>
      <c r="T1130" s="41" t="s">
        <v>626</v>
      </c>
      <c r="U1130" s="41" t="s">
        <v>89</v>
      </c>
      <c r="V1130" s="1"/>
      <c r="W1130" s="1"/>
      <c r="X1130" s="1"/>
    </row>
    <row r="1131" spans="1:24" ht="26.25" hidden="1" customHeight="1">
      <c r="A1131" s="41" t="s">
        <v>38</v>
      </c>
      <c r="B1131" s="41" t="s">
        <v>1776</v>
      </c>
      <c r="C1131" s="41" t="s">
        <v>1776</v>
      </c>
      <c r="D1131" s="41" t="s">
        <v>49</v>
      </c>
      <c r="E1131" s="41" t="s">
        <v>2020</v>
      </c>
      <c r="F1131" s="41" t="s">
        <v>2021</v>
      </c>
      <c r="G1131" s="41"/>
      <c r="H1131" s="41" t="s">
        <v>287</v>
      </c>
      <c r="I1131" s="41" t="s">
        <v>288</v>
      </c>
      <c r="J1131" s="41" t="s">
        <v>575</v>
      </c>
      <c r="K1131" s="41" t="s">
        <v>206</v>
      </c>
      <c r="L1131" s="41" t="s">
        <v>304</v>
      </c>
      <c r="M1131" s="41" t="s">
        <v>88</v>
      </c>
      <c r="N1131" s="42">
        <v>1625</v>
      </c>
      <c r="O1131" s="42">
        <v>8</v>
      </c>
      <c r="P1131" s="41" t="s">
        <v>215</v>
      </c>
      <c r="Q1131" s="41" t="s">
        <v>89</v>
      </c>
      <c r="R1131" s="41" t="s">
        <v>282</v>
      </c>
      <c r="S1131" s="41" t="s">
        <v>625</v>
      </c>
      <c r="T1131" s="41" t="s">
        <v>626</v>
      </c>
      <c r="U1131" s="41" t="s">
        <v>89</v>
      </c>
      <c r="V1131" s="1"/>
      <c r="W1131" s="1"/>
      <c r="X1131" s="1"/>
    </row>
    <row r="1132" spans="1:24" ht="26.25" hidden="1" customHeight="1">
      <c r="A1132" s="41" t="s">
        <v>38</v>
      </c>
      <c r="B1132" s="41" t="s">
        <v>1776</v>
      </c>
      <c r="C1132" s="41" t="s">
        <v>1776</v>
      </c>
      <c r="D1132" s="41" t="s">
        <v>49</v>
      </c>
      <c r="E1132" s="41" t="s">
        <v>2022</v>
      </c>
      <c r="F1132" s="41" t="s">
        <v>2023</v>
      </c>
      <c r="G1132" s="41" t="s">
        <v>2024</v>
      </c>
      <c r="H1132" s="41" t="s">
        <v>287</v>
      </c>
      <c r="I1132" s="41" t="s">
        <v>288</v>
      </c>
      <c r="J1132" s="41" t="s">
        <v>575</v>
      </c>
      <c r="K1132" s="41" t="s">
        <v>206</v>
      </c>
      <c r="L1132" s="41" t="s">
        <v>304</v>
      </c>
      <c r="M1132" s="41" t="s">
        <v>88</v>
      </c>
      <c r="N1132" s="42">
        <v>1625</v>
      </c>
      <c r="O1132" s="42">
        <v>2</v>
      </c>
      <c r="P1132" s="41" t="s">
        <v>215</v>
      </c>
      <c r="Q1132" s="41" t="s">
        <v>89</v>
      </c>
      <c r="R1132" s="41" t="s">
        <v>282</v>
      </c>
      <c r="S1132" s="41" t="s">
        <v>625</v>
      </c>
      <c r="T1132" s="41" t="s">
        <v>626</v>
      </c>
      <c r="U1132" s="41" t="s">
        <v>89</v>
      </c>
      <c r="V1132" s="1"/>
      <c r="W1132" s="1"/>
      <c r="X1132" s="1"/>
    </row>
    <row r="1133" spans="1:24" ht="26.25" hidden="1" customHeight="1">
      <c r="A1133" s="41" t="s">
        <v>38</v>
      </c>
      <c r="B1133" s="41" t="s">
        <v>1776</v>
      </c>
      <c r="C1133" s="41" t="s">
        <v>1776</v>
      </c>
      <c r="D1133" s="41" t="s">
        <v>49</v>
      </c>
      <c r="E1133" s="41" t="s">
        <v>2022</v>
      </c>
      <c r="F1133" s="41" t="s">
        <v>2023</v>
      </c>
      <c r="G1133" s="41" t="s">
        <v>2024</v>
      </c>
      <c r="H1133" s="41" t="s">
        <v>287</v>
      </c>
      <c r="I1133" s="41" t="s">
        <v>288</v>
      </c>
      <c r="J1133" s="41" t="s">
        <v>575</v>
      </c>
      <c r="K1133" s="41" t="s">
        <v>206</v>
      </c>
      <c r="L1133" s="41" t="s">
        <v>304</v>
      </c>
      <c r="M1133" s="41" t="s">
        <v>88</v>
      </c>
      <c r="N1133" s="42">
        <v>1683</v>
      </c>
      <c r="O1133" s="42">
        <v>3</v>
      </c>
      <c r="P1133" s="41" t="s">
        <v>82</v>
      </c>
      <c r="Q1133" s="41" t="s">
        <v>89</v>
      </c>
      <c r="R1133" s="41" t="s">
        <v>282</v>
      </c>
      <c r="S1133" s="41" t="s">
        <v>625</v>
      </c>
      <c r="T1133" s="41" t="s">
        <v>626</v>
      </c>
      <c r="U1133" s="41" t="s">
        <v>89</v>
      </c>
      <c r="V1133" s="1">
        <v>3</v>
      </c>
      <c r="W1133" s="1">
        <v>3</v>
      </c>
      <c r="X1133" s="1">
        <v>3</v>
      </c>
    </row>
    <row r="1134" spans="1:24" ht="26.25" hidden="1" customHeight="1">
      <c r="A1134" s="41" t="s">
        <v>38</v>
      </c>
      <c r="B1134" s="41" t="s">
        <v>1776</v>
      </c>
      <c r="C1134" s="41" t="s">
        <v>1776</v>
      </c>
      <c r="D1134" s="41" t="s">
        <v>49</v>
      </c>
      <c r="E1134" s="41" t="s">
        <v>2025</v>
      </c>
      <c r="F1134" s="41" t="s">
        <v>2026</v>
      </c>
      <c r="G1134" s="41"/>
      <c r="H1134" s="41" t="s">
        <v>287</v>
      </c>
      <c r="I1134" s="41" t="s">
        <v>288</v>
      </c>
      <c r="J1134" s="41" t="s">
        <v>575</v>
      </c>
      <c r="K1134" s="41" t="s">
        <v>206</v>
      </c>
      <c r="L1134" s="41" t="s">
        <v>304</v>
      </c>
      <c r="M1134" s="41" t="s">
        <v>88</v>
      </c>
      <c r="N1134" s="42">
        <v>1625</v>
      </c>
      <c r="O1134" s="42">
        <v>1</v>
      </c>
      <c r="P1134" s="41" t="s">
        <v>215</v>
      </c>
      <c r="Q1134" s="41" t="s">
        <v>89</v>
      </c>
      <c r="R1134" s="41" t="s">
        <v>282</v>
      </c>
      <c r="S1134" s="41" t="s">
        <v>625</v>
      </c>
      <c r="T1134" s="41" t="s">
        <v>626</v>
      </c>
      <c r="U1134" s="41" t="s">
        <v>89</v>
      </c>
      <c r="V1134" s="1"/>
      <c r="W1134" s="1"/>
      <c r="X1134" s="1"/>
    </row>
    <row r="1135" spans="1:24" ht="26.25" hidden="1" customHeight="1">
      <c r="A1135" s="41" t="s">
        <v>38</v>
      </c>
      <c r="B1135" s="41" t="s">
        <v>1776</v>
      </c>
      <c r="C1135" s="41" t="s">
        <v>1776</v>
      </c>
      <c r="D1135" s="41" t="s">
        <v>50</v>
      </c>
      <c r="E1135" s="41" t="s">
        <v>2027</v>
      </c>
      <c r="F1135" s="41" t="s">
        <v>2028</v>
      </c>
      <c r="G1135" s="41" t="s">
        <v>2029</v>
      </c>
      <c r="H1135" s="41" t="s">
        <v>287</v>
      </c>
      <c r="I1135" s="41" t="s">
        <v>288</v>
      </c>
      <c r="J1135" s="41" t="s">
        <v>575</v>
      </c>
      <c r="K1135" s="41" t="s">
        <v>206</v>
      </c>
      <c r="L1135" s="41" t="s">
        <v>304</v>
      </c>
      <c r="M1135" s="41" t="s">
        <v>88</v>
      </c>
      <c r="N1135" s="42">
        <v>1680</v>
      </c>
      <c r="O1135" s="42">
        <v>1</v>
      </c>
      <c r="P1135" s="41" t="s">
        <v>560</v>
      </c>
      <c r="Q1135" s="41" t="s">
        <v>89</v>
      </c>
      <c r="R1135" s="41" t="s">
        <v>624</v>
      </c>
      <c r="S1135" s="41" t="s">
        <v>625</v>
      </c>
      <c r="T1135" s="41" t="s">
        <v>626</v>
      </c>
      <c r="U1135" s="41" t="s">
        <v>89</v>
      </c>
      <c r="V1135" s="1">
        <v>1.3</v>
      </c>
      <c r="W1135" s="1">
        <v>1.3</v>
      </c>
      <c r="X1135" s="1"/>
    </row>
    <row r="1136" spans="1:24" ht="26.25" hidden="1" customHeight="1">
      <c r="A1136" s="41" t="s">
        <v>38</v>
      </c>
      <c r="B1136" s="41" t="s">
        <v>1776</v>
      </c>
      <c r="C1136" s="41" t="s">
        <v>1776</v>
      </c>
      <c r="D1136" s="41" t="s">
        <v>50</v>
      </c>
      <c r="E1136" s="41" t="s">
        <v>2030</v>
      </c>
      <c r="F1136" s="41" t="s">
        <v>2031</v>
      </c>
      <c r="G1136" s="41"/>
      <c r="H1136" s="41" t="s">
        <v>287</v>
      </c>
      <c r="I1136" s="41" t="s">
        <v>288</v>
      </c>
      <c r="J1136" s="41" t="s">
        <v>575</v>
      </c>
      <c r="K1136" s="41" t="s">
        <v>206</v>
      </c>
      <c r="L1136" s="41" t="s">
        <v>304</v>
      </c>
      <c r="M1136" s="41" t="s">
        <v>88</v>
      </c>
      <c r="N1136" s="42">
        <v>1630</v>
      </c>
      <c r="O1136" s="42">
        <v>10</v>
      </c>
      <c r="P1136" s="41" t="s">
        <v>215</v>
      </c>
      <c r="Q1136" s="41" t="s">
        <v>89</v>
      </c>
      <c r="R1136" s="41" t="s">
        <v>624</v>
      </c>
      <c r="S1136" s="41" t="s">
        <v>625</v>
      </c>
      <c r="T1136" s="41" t="s">
        <v>626</v>
      </c>
      <c r="U1136" s="41" t="s">
        <v>89</v>
      </c>
      <c r="V1136" s="1"/>
      <c r="W1136" s="1"/>
      <c r="X1136" s="1"/>
    </row>
    <row r="1137" spans="1:24" ht="26.25" hidden="1" customHeight="1">
      <c r="A1137" s="41" t="s">
        <v>38</v>
      </c>
      <c r="B1137" s="41" t="s">
        <v>1776</v>
      </c>
      <c r="C1137" s="41" t="s">
        <v>1776</v>
      </c>
      <c r="D1137" s="41" t="s">
        <v>50</v>
      </c>
      <c r="E1137" s="41" t="s">
        <v>2032</v>
      </c>
      <c r="F1137" s="41" t="s">
        <v>2033</v>
      </c>
      <c r="G1137" s="41" t="s">
        <v>2034</v>
      </c>
      <c r="H1137" s="41" t="s">
        <v>287</v>
      </c>
      <c r="I1137" s="41" t="s">
        <v>288</v>
      </c>
      <c r="J1137" s="41" t="s">
        <v>575</v>
      </c>
      <c r="K1137" s="41" t="s">
        <v>206</v>
      </c>
      <c r="L1137" s="41" t="s">
        <v>304</v>
      </c>
      <c r="M1137" s="41" t="s">
        <v>88</v>
      </c>
      <c r="N1137" s="42">
        <v>1680</v>
      </c>
      <c r="O1137" s="42">
        <v>3</v>
      </c>
      <c r="P1137" s="41" t="s">
        <v>560</v>
      </c>
      <c r="Q1137" s="41" t="s">
        <v>89</v>
      </c>
      <c r="R1137" s="41" t="s">
        <v>624</v>
      </c>
      <c r="S1137" s="41" t="s">
        <v>625</v>
      </c>
      <c r="T1137" s="41" t="s">
        <v>626</v>
      </c>
      <c r="U1137" s="41" t="s">
        <v>89</v>
      </c>
      <c r="V1137" s="1">
        <v>1.9</v>
      </c>
      <c r="W1137" s="1">
        <v>1.9</v>
      </c>
      <c r="X1137" s="1"/>
    </row>
    <row r="1138" spans="1:24" ht="26.25" hidden="1" customHeight="1">
      <c r="A1138" s="41" t="s">
        <v>38</v>
      </c>
      <c r="B1138" s="41" t="s">
        <v>1776</v>
      </c>
      <c r="C1138" s="41" t="s">
        <v>1776</v>
      </c>
      <c r="D1138" s="41" t="s">
        <v>50</v>
      </c>
      <c r="E1138" s="41" t="s">
        <v>2035</v>
      </c>
      <c r="F1138" s="41" t="s">
        <v>2036</v>
      </c>
      <c r="G1138" s="41"/>
      <c r="H1138" s="41" t="s">
        <v>287</v>
      </c>
      <c r="I1138" s="41" t="s">
        <v>288</v>
      </c>
      <c r="J1138" s="41" t="s">
        <v>575</v>
      </c>
      <c r="K1138" s="41" t="s">
        <v>206</v>
      </c>
      <c r="L1138" s="41" t="s">
        <v>304</v>
      </c>
      <c r="M1138" s="41" t="s">
        <v>88</v>
      </c>
      <c r="N1138" s="42">
        <v>1630</v>
      </c>
      <c r="O1138" s="42">
        <v>11</v>
      </c>
      <c r="P1138" s="41" t="s">
        <v>215</v>
      </c>
      <c r="Q1138" s="41" t="s">
        <v>89</v>
      </c>
      <c r="R1138" s="41" t="s">
        <v>624</v>
      </c>
      <c r="S1138" s="41" t="s">
        <v>625</v>
      </c>
      <c r="T1138" s="41" t="s">
        <v>626</v>
      </c>
      <c r="U1138" s="41" t="s">
        <v>89</v>
      </c>
      <c r="V1138" s="1"/>
      <c r="W1138" s="1"/>
      <c r="X1138" s="1"/>
    </row>
    <row r="1139" spans="1:24" ht="26.25" hidden="1" customHeight="1">
      <c r="A1139" s="41" t="s">
        <v>38</v>
      </c>
      <c r="B1139" s="41" t="s">
        <v>1776</v>
      </c>
      <c r="C1139" s="41" t="s">
        <v>1776</v>
      </c>
      <c r="D1139" s="41" t="s">
        <v>50</v>
      </c>
      <c r="E1139" s="41" t="s">
        <v>2037</v>
      </c>
      <c r="F1139" s="41" t="s">
        <v>2038</v>
      </c>
      <c r="G1139" s="41" t="s">
        <v>2039</v>
      </c>
      <c r="H1139" s="41" t="s">
        <v>287</v>
      </c>
      <c r="I1139" s="41" t="s">
        <v>288</v>
      </c>
      <c r="J1139" s="41" t="s">
        <v>575</v>
      </c>
      <c r="K1139" s="41" t="s">
        <v>206</v>
      </c>
      <c r="L1139" s="41" t="s">
        <v>304</v>
      </c>
      <c r="M1139" s="41" t="s">
        <v>88</v>
      </c>
      <c r="N1139" s="42">
        <v>1680</v>
      </c>
      <c r="O1139" s="42">
        <v>6</v>
      </c>
      <c r="P1139" s="41" t="s">
        <v>560</v>
      </c>
      <c r="Q1139" s="41" t="s">
        <v>89</v>
      </c>
      <c r="R1139" s="41" t="s">
        <v>282</v>
      </c>
      <c r="S1139" s="41" t="s">
        <v>625</v>
      </c>
      <c r="T1139" s="41" t="s">
        <v>626</v>
      </c>
      <c r="U1139" s="41" t="s">
        <v>89</v>
      </c>
      <c r="V1139" s="1">
        <v>1.8</v>
      </c>
      <c r="W1139" s="1">
        <v>1.8</v>
      </c>
      <c r="X1139" s="1"/>
    </row>
    <row r="1140" spans="1:24" ht="26.25" hidden="1" customHeight="1">
      <c r="A1140" s="41" t="s">
        <v>38</v>
      </c>
      <c r="B1140" s="41" t="s">
        <v>1776</v>
      </c>
      <c r="C1140" s="41" t="s">
        <v>1776</v>
      </c>
      <c r="D1140" s="41" t="s">
        <v>50</v>
      </c>
      <c r="E1140" s="41" t="s">
        <v>2040</v>
      </c>
      <c r="F1140" s="41" t="s">
        <v>2038</v>
      </c>
      <c r="G1140" s="41"/>
      <c r="H1140" s="41" t="s">
        <v>287</v>
      </c>
      <c r="I1140" s="41" t="s">
        <v>288</v>
      </c>
      <c r="J1140" s="41" t="s">
        <v>575</v>
      </c>
      <c r="K1140" s="41" t="s">
        <v>206</v>
      </c>
      <c r="L1140" s="41" t="s">
        <v>304</v>
      </c>
      <c r="M1140" s="41" t="s">
        <v>88</v>
      </c>
      <c r="N1140" s="42">
        <v>1630</v>
      </c>
      <c r="O1140" s="42">
        <v>13</v>
      </c>
      <c r="P1140" s="41" t="s">
        <v>215</v>
      </c>
      <c r="Q1140" s="41" t="s">
        <v>89</v>
      </c>
      <c r="R1140" s="41" t="s">
        <v>282</v>
      </c>
      <c r="S1140" s="41" t="s">
        <v>625</v>
      </c>
      <c r="T1140" s="41" t="s">
        <v>626</v>
      </c>
      <c r="U1140" s="41" t="s">
        <v>89</v>
      </c>
      <c r="V1140" s="1"/>
      <c r="W1140" s="1"/>
      <c r="X1140" s="1"/>
    </row>
    <row r="1141" spans="1:24" ht="26.25" hidden="1" customHeight="1">
      <c r="A1141" s="41" t="s">
        <v>38</v>
      </c>
      <c r="B1141" s="41" t="s">
        <v>1776</v>
      </c>
      <c r="C1141" s="41" t="s">
        <v>1776</v>
      </c>
      <c r="D1141" s="41" t="s">
        <v>50</v>
      </c>
      <c r="E1141" s="41" t="s">
        <v>2041</v>
      </c>
      <c r="F1141" s="41" t="s">
        <v>2042</v>
      </c>
      <c r="G1141" s="41" t="s">
        <v>2043</v>
      </c>
      <c r="H1141" s="41" t="s">
        <v>287</v>
      </c>
      <c r="I1141" s="41" t="s">
        <v>288</v>
      </c>
      <c r="J1141" s="41" t="s">
        <v>575</v>
      </c>
      <c r="K1141" s="41" t="s">
        <v>206</v>
      </c>
      <c r="L1141" s="41" t="s">
        <v>304</v>
      </c>
      <c r="M1141" s="41" t="s">
        <v>88</v>
      </c>
      <c r="N1141" s="42">
        <v>1680</v>
      </c>
      <c r="O1141" s="42">
        <v>21</v>
      </c>
      <c r="P1141" s="41" t="s">
        <v>560</v>
      </c>
      <c r="Q1141" s="41" t="s">
        <v>89</v>
      </c>
      <c r="R1141" s="41" t="s">
        <v>624</v>
      </c>
      <c r="S1141" s="41" t="s">
        <v>625</v>
      </c>
      <c r="T1141" s="41" t="s">
        <v>626</v>
      </c>
      <c r="U1141" s="41" t="s">
        <v>89</v>
      </c>
      <c r="V1141" s="1">
        <v>8</v>
      </c>
      <c r="W1141" s="1">
        <v>8</v>
      </c>
      <c r="X1141" s="1"/>
    </row>
    <row r="1142" spans="1:24" ht="26.25" hidden="1" customHeight="1">
      <c r="A1142" s="41" t="s">
        <v>38</v>
      </c>
      <c r="B1142" s="41" t="s">
        <v>1776</v>
      </c>
      <c r="C1142" s="41" t="s">
        <v>1776</v>
      </c>
      <c r="D1142" s="41" t="s">
        <v>50</v>
      </c>
      <c r="E1142" s="41" t="s">
        <v>2044</v>
      </c>
      <c r="F1142" s="41" t="s">
        <v>2045</v>
      </c>
      <c r="G1142" s="41"/>
      <c r="H1142" s="41" t="s">
        <v>287</v>
      </c>
      <c r="I1142" s="41" t="s">
        <v>288</v>
      </c>
      <c r="J1142" s="41" t="s">
        <v>575</v>
      </c>
      <c r="K1142" s="41" t="s">
        <v>206</v>
      </c>
      <c r="L1142" s="41" t="s">
        <v>304</v>
      </c>
      <c r="M1142" s="41" t="s">
        <v>88</v>
      </c>
      <c r="N1142" s="42">
        <v>1630</v>
      </c>
      <c r="O1142" s="42">
        <v>17</v>
      </c>
      <c r="P1142" s="41" t="s">
        <v>215</v>
      </c>
      <c r="Q1142" s="41" t="s">
        <v>89</v>
      </c>
      <c r="R1142" s="41" t="s">
        <v>624</v>
      </c>
      <c r="S1142" s="41" t="s">
        <v>625</v>
      </c>
      <c r="T1142" s="41" t="s">
        <v>626</v>
      </c>
      <c r="U1142" s="41" t="s">
        <v>89</v>
      </c>
      <c r="V1142" s="1"/>
      <c r="W1142" s="1"/>
      <c r="X1142" s="1"/>
    </row>
    <row r="1143" spans="1:24" ht="26.25" hidden="1" customHeight="1">
      <c r="A1143" s="41" t="s">
        <v>38</v>
      </c>
      <c r="B1143" s="41" t="s">
        <v>1776</v>
      </c>
      <c r="C1143" s="41" t="s">
        <v>1776</v>
      </c>
      <c r="D1143" s="41" t="s">
        <v>50</v>
      </c>
      <c r="E1143" s="41" t="s">
        <v>2046</v>
      </c>
      <c r="F1143" s="41" t="s">
        <v>2045</v>
      </c>
      <c r="G1143" s="41"/>
      <c r="H1143" s="41" t="s">
        <v>287</v>
      </c>
      <c r="I1143" s="41" t="s">
        <v>288</v>
      </c>
      <c r="J1143" s="41" t="s">
        <v>575</v>
      </c>
      <c r="K1143" s="41" t="s">
        <v>206</v>
      </c>
      <c r="L1143" s="41" t="s">
        <v>304</v>
      </c>
      <c r="M1143" s="41" t="s">
        <v>88</v>
      </c>
      <c r="N1143" s="42">
        <v>1630</v>
      </c>
      <c r="O1143" s="42">
        <v>19</v>
      </c>
      <c r="P1143" s="41" t="s">
        <v>215</v>
      </c>
      <c r="Q1143" s="41" t="s">
        <v>89</v>
      </c>
      <c r="R1143" s="41" t="s">
        <v>624</v>
      </c>
      <c r="S1143" s="41" t="s">
        <v>625</v>
      </c>
      <c r="T1143" s="41" t="s">
        <v>626</v>
      </c>
      <c r="U1143" s="41" t="s">
        <v>89</v>
      </c>
      <c r="V1143" s="1"/>
      <c r="W1143" s="1"/>
      <c r="X1143" s="1"/>
    </row>
    <row r="1144" spans="1:24" ht="26.25" hidden="1" customHeight="1">
      <c r="A1144" s="41" t="s">
        <v>38</v>
      </c>
      <c r="B1144" s="41" t="s">
        <v>1776</v>
      </c>
      <c r="C1144" s="41" t="s">
        <v>1776</v>
      </c>
      <c r="D1144" s="41" t="s">
        <v>50</v>
      </c>
      <c r="E1144" s="41" t="s">
        <v>2047</v>
      </c>
      <c r="F1144" s="41" t="s">
        <v>2048</v>
      </c>
      <c r="G1144" s="41" t="s">
        <v>2049</v>
      </c>
      <c r="H1144" s="41" t="s">
        <v>287</v>
      </c>
      <c r="I1144" s="41" t="s">
        <v>288</v>
      </c>
      <c r="J1144" s="41" t="s">
        <v>575</v>
      </c>
      <c r="K1144" s="41" t="s">
        <v>206</v>
      </c>
      <c r="L1144" s="41" t="s">
        <v>304</v>
      </c>
      <c r="M1144" s="41" t="s">
        <v>88</v>
      </c>
      <c r="N1144" s="42">
        <v>1680</v>
      </c>
      <c r="O1144" s="42">
        <v>9</v>
      </c>
      <c r="P1144" s="41" t="s">
        <v>560</v>
      </c>
      <c r="Q1144" s="41" t="s">
        <v>89</v>
      </c>
      <c r="R1144" s="41" t="s">
        <v>624</v>
      </c>
      <c r="S1144" s="41" t="s">
        <v>625</v>
      </c>
      <c r="T1144" s="41" t="s">
        <v>626</v>
      </c>
      <c r="U1144" s="41" t="s">
        <v>89</v>
      </c>
      <c r="V1144" s="1">
        <v>3.75</v>
      </c>
      <c r="W1144" s="1">
        <v>3.75</v>
      </c>
      <c r="X1144" s="1"/>
    </row>
    <row r="1145" spans="1:24" ht="26.25" hidden="1" customHeight="1">
      <c r="A1145" s="41" t="s">
        <v>38</v>
      </c>
      <c r="B1145" s="41" t="s">
        <v>1776</v>
      </c>
      <c r="C1145" s="41" t="s">
        <v>1776</v>
      </c>
      <c r="D1145" s="41" t="s">
        <v>50</v>
      </c>
      <c r="E1145" s="41" t="s">
        <v>2050</v>
      </c>
      <c r="F1145" s="41" t="s">
        <v>2051</v>
      </c>
      <c r="G1145" s="41"/>
      <c r="H1145" s="41" t="s">
        <v>287</v>
      </c>
      <c r="I1145" s="41" t="s">
        <v>288</v>
      </c>
      <c r="J1145" s="41" t="s">
        <v>575</v>
      </c>
      <c r="K1145" s="41" t="s">
        <v>206</v>
      </c>
      <c r="L1145" s="41" t="s">
        <v>304</v>
      </c>
      <c r="M1145" s="41" t="s">
        <v>88</v>
      </c>
      <c r="N1145" s="42">
        <v>1630</v>
      </c>
      <c r="O1145" s="42">
        <v>3</v>
      </c>
      <c r="P1145" s="41" t="s">
        <v>215</v>
      </c>
      <c r="Q1145" s="41" t="s">
        <v>89</v>
      </c>
      <c r="R1145" s="41" t="s">
        <v>624</v>
      </c>
      <c r="S1145" s="41" t="s">
        <v>625</v>
      </c>
      <c r="T1145" s="41" t="s">
        <v>626</v>
      </c>
      <c r="U1145" s="41" t="s">
        <v>89</v>
      </c>
      <c r="V1145" s="1"/>
      <c r="W1145" s="1"/>
      <c r="X1145" s="1"/>
    </row>
    <row r="1146" spans="1:24" ht="26.25" hidden="1" customHeight="1">
      <c r="A1146" s="41" t="s">
        <v>38</v>
      </c>
      <c r="B1146" s="41" t="s">
        <v>1776</v>
      </c>
      <c r="C1146" s="41" t="s">
        <v>1776</v>
      </c>
      <c r="D1146" s="41" t="s">
        <v>50</v>
      </c>
      <c r="E1146" s="41" t="s">
        <v>2052</v>
      </c>
      <c r="F1146" s="41" t="s">
        <v>2051</v>
      </c>
      <c r="G1146" s="41"/>
      <c r="H1146" s="41" t="s">
        <v>287</v>
      </c>
      <c r="I1146" s="41" t="s">
        <v>288</v>
      </c>
      <c r="J1146" s="41" t="s">
        <v>575</v>
      </c>
      <c r="K1146" s="41" t="s">
        <v>206</v>
      </c>
      <c r="L1146" s="41" t="s">
        <v>304</v>
      </c>
      <c r="M1146" s="41" t="s">
        <v>88</v>
      </c>
      <c r="N1146" s="42">
        <v>1630</v>
      </c>
      <c r="O1146" s="42">
        <v>6</v>
      </c>
      <c r="P1146" s="41" t="s">
        <v>215</v>
      </c>
      <c r="Q1146" s="41" t="s">
        <v>89</v>
      </c>
      <c r="R1146" s="41" t="s">
        <v>624</v>
      </c>
      <c r="S1146" s="41" t="s">
        <v>2053</v>
      </c>
      <c r="T1146" s="41" t="s">
        <v>626</v>
      </c>
      <c r="U1146" s="41" t="s">
        <v>89</v>
      </c>
      <c r="V1146" s="1"/>
      <c r="W1146" s="1"/>
      <c r="X1146" s="1"/>
    </row>
    <row r="1147" spans="1:24" ht="26.25" hidden="1" customHeight="1">
      <c r="A1147" s="41" t="s">
        <v>38</v>
      </c>
      <c r="B1147" s="41" t="s">
        <v>1776</v>
      </c>
      <c r="C1147" s="41" t="s">
        <v>1776</v>
      </c>
      <c r="D1147" s="41" t="s">
        <v>50</v>
      </c>
      <c r="E1147" s="41" t="s">
        <v>2054</v>
      </c>
      <c r="F1147" s="41" t="s">
        <v>2055</v>
      </c>
      <c r="G1147" s="41" t="s">
        <v>2056</v>
      </c>
      <c r="H1147" s="41" t="s">
        <v>287</v>
      </c>
      <c r="I1147" s="41" t="s">
        <v>288</v>
      </c>
      <c r="J1147" s="41" t="s">
        <v>575</v>
      </c>
      <c r="K1147" s="41" t="s">
        <v>206</v>
      </c>
      <c r="L1147" s="41" t="s">
        <v>304</v>
      </c>
      <c r="M1147" s="41" t="s">
        <v>88</v>
      </c>
      <c r="N1147" s="42">
        <v>1680</v>
      </c>
      <c r="O1147" s="42">
        <v>11</v>
      </c>
      <c r="P1147" s="41" t="s">
        <v>560</v>
      </c>
      <c r="Q1147" s="41" t="s">
        <v>89</v>
      </c>
      <c r="R1147" s="41" t="s">
        <v>624</v>
      </c>
      <c r="S1147" s="41" t="s">
        <v>625</v>
      </c>
      <c r="T1147" s="41" t="s">
        <v>626</v>
      </c>
      <c r="U1147" s="41" t="s">
        <v>89</v>
      </c>
      <c r="V1147" s="1">
        <v>13</v>
      </c>
      <c r="W1147" s="1">
        <v>13</v>
      </c>
      <c r="X1147" s="1"/>
    </row>
    <row r="1148" spans="1:24" ht="26.25" hidden="1" customHeight="1">
      <c r="A1148" s="41" t="s">
        <v>38</v>
      </c>
      <c r="B1148" s="41" t="s">
        <v>1776</v>
      </c>
      <c r="C1148" s="41" t="s">
        <v>1776</v>
      </c>
      <c r="D1148" s="41" t="s">
        <v>50</v>
      </c>
      <c r="E1148" s="41" t="s">
        <v>2057</v>
      </c>
      <c r="F1148" s="41" t="s">
        <v>2058</v>
      </c>
      <c r="G1148" s="41"/>
      <c r="H1148" s="41" t="s">
        <v>287</v>
      </c>
      <c r="I1148" s="41" t="s">
        <v>288</v>
      </c>
      <c r="J1148" s="41" t="s">
        <v>575</v>
      </c>
      <c r="K1148" s="41" t="s">
        <v>206</v>
      </c>
      <c r="L1148" s="41" t="s">
        <v>304</v>
      </c>
      <c r="M1148" s="41" t="s">
        <v>88</v>
      </c>
      <c r="N1148" s="42">
        <v>1630</v>
      </c>
      <c r="O1148" s="42">
        <v>2</v>
      </c>
      <c r="P1148" s="41" t="s">
        <v>215</v>
      </c>
      <c r="Q1148" s="41" t="s">
        <v>89</v>
      </c>
      <c r="R1148" s="41" t="s">
        <v>624</v>
      </c>
      <c r="S1148" s="41" t="s">
        <v>625</v>
      </c>
      <c r="T1148" s="41" t="s">
        <v>626</v>
      </c>
      <c r="U1148" s="41" t="s">
        <v>89</v>
      </c>
      <c r="V1148" s="1"/>
      <c r="W1148" s="1"/>
      <c r="X1148" s="1"/>
    </row>
    <row r="1149" spans="1:24" ht="26.25" hidden="1" customHeight="1">
      <c r="A1149" s="41" t="s">
        <v>38</v>
      </c>
      <c r="B1149" s="41" t="s">
        <v>1776</v>
      </c>
      <c r="C1149" s="41" t="s">
        <v>1776</v>
      </c>
      <c r="D1149" s="41" t="s">
        <v>50</v>
      </c>
      <c r="E1149" s="41" t="s">
        <v>2059</v>
      </c>
      <c r="F1149" s="41" t="s">
        <v>2058</v>
      </c>
      <c r="G1149" s="41"/>
      <c r="H1149" s="41" t="s">
        <v>287</v>
      </c>
      <c r="I1149" s="41" t="s">
        <v>288</v>
      </c>
      <c r="J1149" s="41" t="s">
        <v>575</v>
      </c>
      <c r="K1149" s="41" t="s">
        <v>206</v>
      </c>
      <c r="L1149" s="41" t="s">
        <v>304</v>
      </c>
      <c r="M1149" s="41" t="s">
        <v>88</v>
      </c>
      <c r="N1149" s="42">
        <v>1630</v>
      </c>
      <c r="O1149" s="42">
        <v>5</v>
      </c>
      <c r="P1149" s="41" t="s">
        <v>215</v>
      </c>
      <c r="Q1149" s="41" t="s">
        <v>89</v>
      </c>
      <c r="R1149" s="41" t="s">
        <v>624</v>
      </c>
      <c r="S1149" s="41" t="s">
        <v>2053</v>
      </c>
      <c r="T1149" s="41" t="s">
        <v>626</v>
      </c>
      <c r="U1149" s="41" t="s">
        <v>89</v>
      </c>
      <c r="V1149" s="1"/>
      <c r="W1149" s="1"/>
      <c r="X1149" s="1"/>
    </row>
    <row r="1150" spans="1:24" ht="26.25" hidden="1" customHeight="1">
      <c r="A1150" s="41" t="s">
        <v>38</v>
      </c>
      <c r="B1150" s="41" t="s">
        <v>1776</v>
      </c>
      <c r="C1150" s="41" t="s">
        <v>1776</v>
      </c>
      <c r="D1150" s="41" t="s">
        <v>50</v>
      </c>
      <c r="E1150" s="41" t="s">
        <v>2060</v>
      </c>
      <c r="F1150" s="41" t="s">
        <v>2061</v>
      </c>
      <c r="G1150" s="41"/>
      <c r="H1150" s="41" t="s">
        <v>287</v>
      </c>
      <c r="I1150" s="41" t="s">
        <v>288</v>
      </c>
      <c r="J1150" s="41" t="s">
        <v>575</v>
      </c>
      <c r="K1150" s="41" t="s">
        <v>206</v>
      </c>
      <c r="L1150" s="41" t="s">
        <v>304</v>
      </c>
      <c r="M1150" s="41" t="s">
        <v>88</v>
      </c>
      <c r="N1150" s="42">
        <v>1680</v>
      </c>
      <c r="O1150" s="42">
        <v>22</v>
      </c>
      <c r="P1150" s="41" t="s">
        <v>215</v>
      </c>
      <c r="Q1150" s="41" t="s">
        <v>89</v>
      </c>
      <c r="R1150" s="41" t="s">
        <v>624</v>
      </c>
      <c r="S1150" s="41" t="s">
        <v>625</v>
      </c>
      <c r="T1150" s="41" t="s">
        <v>626</v>
      </c>
      <c r="U1150" s="41" t="s">
        <v>89</v>
      </c>
      <c r="V1150" s="1"/>
      <c r="W1150" s="1"/>
      <c r="X1150" s="1"/>
    </row>
    <row r="1151" spans="1:24" ht="26.25" hidden="1" customHeight="1">
      <c r="A1151" s="41" t="s">
        <v>38</v>
      </c>
      <c r="B1151" s="41" t="s">
        <v>1776</v>
      </c>
      <c r="C1151" s="41" t="s">
        <v>1776</v>
      </c>
      <c r="D1151" s="41" t="s">
        <v>50</v>
      </c>
      <c r="E1151" s="41" t="s">
        <v>2062</v>
      </c>
      <c r="F1151" s="41" t="s">
        <v>2061</v>
      </c>
      <c r="G1151" s="41"/>
      <c r="H1151" s="41" t="s">
        <v>287</v>
      </c>
      <c r="I1151" s="41" t="s">
        <v>288</v>
      </c>
      <c r="J1151" s="41" t="s">
        <v>575</v>
      </c>
      <c r="K1151" s="41" t="s">
        <v>206</v>
      </c>
      <c r="L1151" s="41" t="s">
        <v>304</v>
      </c>
      <c r="M1151" s="41" t="s">
        <v>88</v>
      </c>
      <c r="N1151" s="42">
        <v>1630</v>
      </c>
      <c r="O1151" s="42">
        <v>28</v>
      </c>
      <c r="P1151" s="41" t="s">
        <v>215</v>
      </c>
      <c r="Q1151" s="41" t="s">
        <v>89</v>
      </c>
      <c r="R1151" s="41" t="s">
        <v>624</v>
      </c>
      <c r="S1151" s="41" t="s">
        <v>625</v>
      </c>
      <c r="T1151" s="41" t="s">
        <v>626</v>
      </c>
      <c r="U1151" s="41" t="s">
        <v>89</v>
      </c>
      <c r="V1151" s="1"/>
      <c r="W1151" s="1"/>
      <c r="X1151" s="1"/>
    </row>
    <row r="1152" spans="1:24" ht="26.25" hidden="1" customHeight="1">
      <c r="A1152" s="41" t="s">
        <v>38</v>
      </c>
      <c r="B1152" s="41" t="s">
        <v>1776</v>
      </c>
      <c r="C1152" s="41" t="s">
        <v>1776</v>
      </c>
      <c r="D1152" s="41" t="s">
        <v>50</v>
      </c>
      <c r="E1152" s="41" t="s">
        <v>2063</v>
      </c>
      <c r="F1152" s="41" t="s">
        <v>2061</v>
      </c>
      <c r="G1152" s="41"/>
      <c r="H1152" s="41" t="s">
        <v>287</v>
      </c>
      <c r="I1152" s="41" t="s">
        <v>288</v>
      </c>
      <c r="J1152" s="41" t="s">
        <v>575</v>
      </c>
      <c r="K1152" s="41" t="s">
        <v>206</v>
      </c>
      <c r="L1152" s="41" t="s">
        <v>304</v>
      </c>
      <c r="M1152" s="41" t="s">
        <v>88</v>
      </c>
      <c r="N1152" s="42">
        <v>1630</v>
      </c>
      <c r="O1152" s="42">
        <v>30</v>
      </c>
      <c r="P1152" s="41" t="s">
        <v>215</v>
      </c>
      <c r="Q1152" s="41" t="s">
        <v>89</v>
      </c>
      <c r="R1152" s="41" t="s">
        <v>624</v>
      </c>
      <c r="S1152" s="41" t="s">
        <v>625</v>
      </c>
      <c r="T1152" s="41" t="s">
        <v>626</v>
      </c>
      <c r="U1152" s="41" t="s">
        <v>89</v>
      </c>
      <c r="V1152" s="1"/>
      <c r="W1152" s="1"/>
      <c r="X1152" s="1"/>
    </row>
    <row r="1153" spans="1:24" ht="26.25" hidden="1" customHeight="1">
      <c r="A1153" s="41" t="s">
        <v>38</v>
      </c>
      <c r="B1153" s="41" t="s">
        <v>1776</v>
      </c>
      <c r="C1153" s="41" t="s">
        <v>1776</v>
      </c>
      <c r="D1153" s="41" t="s">
        <v>50</v>
      </c>
      <c r="E1153" s="41" t="s">
        <v>2064</v>
      </c>
      <c r="F1153" s="41" t="s">
        <v>2065</v>
      </c>
      <c r="G1153" s="41" t="s">
        <v>2066</v>
      </c>
      <c r="H1153" s="41" t="s">
        <v>287</v>
      </c>
      <c r="I1153" s="41" t="s">
        <v>288</v>
      </c>
      <c r="J1153" s="41" t="s">
        <v>575</v>
      </c>
      <c r="K1153" s="41" t="s">
        <v>206</v>
      </c>
      <c r="L1153" s="41" t="s">
        <v>304</v>
      </c>
      <c r="M1153" s="41" t="s">
        <v>88</v>
      </c>
      <c r="N1153" s="42">
        <v>1680</v>
      </c>
      <c r="O1153" s="42">
        <v>13</v>
      </c>
      <c r="P1153" s="41" t="s">
        <v>560</v>
      </c>
      <c r="Q1153" s="41" t="s">
        <v>89</v>
      </c>
      <c r="R1153" s="41" t="s">
        <v>624</v>
      </c>
      <c r="S1153" s="41" t="s">
        <v>625</v>
      </c>
      <c r="T1153" s="41" t="s">
        <v>626</v>
      </c>
      <c r="U1153" s="41" t="s">
        <v>89</v>
      </c>
      <c r="V1153" s="1">
        <v>5.9</v>
      </c>
      <c r="W1153" s="1">
        <v>5.9</v>
      </c>
      <c r="X1153" s="1"/>
    </row>
    <row r="1154" spans="1:24" ht="26.25" hidden="1" customHeight="1">
      <c r="A1154" s="41" t="s">
        <v>38</v>
      </c>
      <c r="B1154" s="41" t="s">
        <v>1776</v>
      </c>
      <c r="C1154" s="41" t="s">
        <v>1776</v>
      </c>
      <c r="D1154" s="41" t="s">
        <v>50</v>
      </c>
      <c r="E1154" s="41" t="s">
        <v>2067</v>
      </c>
      <c r="F1154" s="41" t="s">
        <v>2068</v>
      </c>
      <c r="G1154" s="41"/>
      <c r="H1154" s="41" t="s">
        <v>287</v>
      </c>
      <c r="I1154" s="41" t="s">
        <v>288</v>
      </c>
      <c r="J1154" s="41" t="s">
        <v>575</v>
      </c>
      <c r="K1154" s="41" t="s">
        <v>206</v>
      </c>
      <c r="L1154" s="41" t="s">
        <v>304</v>
      </c>
      <c r="M1154" s="41" t="s">
        <v>88</v>
      </c>
      <c r="N1154" s="42">
        <v>1630</v>
      </c>
      <c r="O1154" s="42">
        <v>4</v>
      </c>
      <c r="P1154" s="41" t="s">
        <v>215</v>
      </c>
      <c r="Q1154" s="41" t="s">
        <v>89</v>
      </c>
      <c r="R1154" s="41" t="s">
        <v>624</v>
      </c>
      <c r="S1154" s="41" t="s">
        <v>625</v>
      </c>
      <c r="T1154" s="41" t="s">
        <v>626</v>
      </c>
      <c r="U1154" s="41" t="s">
        <v>89</v>
      </c>
      <c r="V1154" s="1"/>
      <c r="W1154" s="1"/>
      <c r="X1154" s="1"/>
    </row>
    <row r="1155" spans="1:24" ht="26.25" hidden="1" customHeight="1">
      <c r="A1155" s="41" t="s">
        <v>38</v>
      </c>
      <c r="B1155" s="41" t="s">
        <v>1776</v>
      </c>
      <c r="C1155" s="41" t="s">
        <v>1776</v>
      </c>
      <c r="D1155" s="41" t="s">
        <v>50</v>
      </c>
      <c r="E1155" s="41" t="s">
        <v>2069</v>
      </c>
      <c r="F1155" s="41" t="s">
        <v>2068</v>
      </c>
      <c r="G1155" s="41"/>
      <c r="H1155" s="41" t="s">
        <v>287</v>
      </c>
      <c r="I1155" s="41" t="s">
        <v>288</v>
      </c>
      <c r="J1155" s="41" t="s">
        <v>575</v>
      </c>
      <c r="K1155" s="41" t="s">
        <v>206</v>
      </c>
      <c r="L1155" s="41" t="s">
        <v>304</v>
      </c>
      <c r="M1155" s="41" t="s">
        <v>88</v>
      </c>
      <c r="N1155" s="42">
        <v>1630</v>
      </c>
      <c r="O1155" s="42">
        <v>7</v>
      </c>
      <c r="P1155" s="41" t="s">
        <v>215</v>
      </c>
      <c r="Q1155" s="41" t="s">
        <v>89</v>
      </c>
      <c r="R1155" s="41" t="s">
        <v>624</v>
      </c>
      <c r="S1155" s="41" t="s">
        <v>2053</v>
      </c>
      <c r="T1155" s="41" t="s">
        <v>626</v>
      </c>
      <c r="U1155" s="41" t="s">
        <v>89</v>
      </c>
      <c r="V1155" s="1"/>
      <c r="W1155" s="1"/>
      <c r="X1155" s="1"/>
    </row>
    <row r="1156" spans="1:24" ht="26.25" hidden="1" customHeight="1">
      <c r="A1156" s="41" t="s">
        <v>38</v>
      </c>
      <c r="B1156" s="41" t="s">
        <v>1776</v>
      </c>
      <c r="C1156" s="41" t="s">
        <v>1776</v>
      </c>
      <c r="D1156" s="41" t="s">
        <v>50</v>
      </c>
      <c r="E1156" s="41" t="s">
        <v>2070</v>
      </c>
      <c r="F1156" s="41" t="s">
        <v>2071</v>
      </c>
      <c r="G1156" s="41"/>
      <c r="H1156" s="41" t="s">
        <v>287</v>
      </c>
      <c r="I1156" s="41" t="s">
        <v>288</v>
      </c>
      <c r="J1156" s="41" t="s">
        <v>575</v>
      </c>
      <c r="K1156" s="41" t="s">
        <v>206</v>
      </c>
      <c r="L1156" s="41" t="s">
        <v>304</v>
      </c>
      <c r="M1156" s="41" t="s">
        <v>88</v>
      </c>
      <c r="N1156" s="42">
        <v>1680</v>
      </c>
      <c r="O1156" s="42">
        <v>25</v>
      </c>
      <c r="P1156" s="41" t="s">
        <v>215</v>
      </c>
      <c r="Q1156" s="41" t="s">
        <v>89</v>
      </c>
      <c r="R1156" s="41" t="s">
        <v>624</v>
      </c>
      <c r="S1156" s="41" t="s">
        <v>625</v>
      </c>
      <c r="T1156" s="41" t="s">
        <v>626</v>
      </c>
      <c r="U1156" s="41" t="s">
        <v>706</v>
      </c>
      <c r="V1156" s="1"/>
      <c r="W1156" s="1"/>
      <c r="X1156" s="1"/>
    </row>
    <row r="1157" spans="1:24" ht="26.25" hidden="1" customHeight="1">
      <c r="A1157" s="41" t="s">
        <v>38</v>
      </c>
      <c r="B1157" s="41" t="s">
        <v>1776</v>
      </c>
      <c r="C1157" s="41" t="s">
        <v>1776</v>
      </c>
      <c r="D1157" s="41" t="s">
        <v>50</v>
      </c>
      <c r="E1157" s="41" t="s">
        <v>2072</v>
      </c>
      <c r="F1157" s="41" t="s">
        <v>2073</v>
      </c>
      <c r="G1157" s="41"/>
      <c r="H1157" s="41" t="s">
        <v>287</v>
      </c>
      <c r="I1157" s="41" t="s">
        <v>288</v>
      </c>
      <c r="J1157" s="41" t="s">
        <v>575</v>
      </c>
      <c r="K1157" s="41" t="s">
        <v>206</v>
      </c>
      <c r="L1157" s="41" t="s">
        <v>304</v>
      </c>
      <c r="M1157" s="41" t="s">
        <v>88</v>
      </c>
      <c r="N1157" s="42">
        <v>1630</v>
      </c>
      <c r="O1157" s="42">
        <v>24</v>
      </c>
      <c r="P1157" s="41" t="s">
        <v>215</v>
      </c>
      <c r="Q1157" s="41" t="s">
        <v>89</v>
      </c>
      <c r="R1157" s="41" t="s">
        <v>624</v>
      </c>
      <c r="S1157" s="41" t="s">
        <v>625</v>
      </c>
      <c r="T1157" s="41" t="s">
        <v>626</v>
      </c>
      <c r="U1157" s="41" t="s">
        <v>89</v>
      </c>
      <c r="V1157" s="1"/>
      <c r="W1157" s="1"/>
      <c r="X1157" s="1"/>
    </row>
    <row r="1158" spans="1:24" ht="26.25" hidden="1" customHeight="1">
      <c r="A1158" s="41" t="s">
        <v>38</v>
      </c>
      <c r="B1158" s="41" t="s">
        <v>1776</v>
      </c>
      <c r="C1158" s="41" t="s">
        <v>1776</v>
      </c>
      <c r="D1158" s="41" t="s">
        <v>50</v>
      </c>
      <c r="E1158" s="41" t="s">
        <v>2074</v>
      </c>
      <c r="F1158" s="41" t="s">
        <v>2075</v>
      </c>
      <c r="G1158" s="41"/>
      <c r="H1158" s="41" t="s">
        <v>287</v>
      </c>
      <c r="I1158" s="41" t="s">
        <v>288</v>
      </c>
      <c r="J1158" s="41" t="s">
        <v>575</v>
      </c>
      <c r="K1158" s="41" t="s">
        <v>206</v>
      </c>
      <c r="L1158" s="41" t="s">
        <v>304</v>
      </c>
      <c r="M1158" s="41" t="s">
        <v>88</v>
      </c>
      <c r="N1158" s="42">
        <v>1630</v>
      </c>
      <c r="O1158" s="42">
        <v>25</v>
      </c>
      <c r="P1158" s="41" t="s">
        <v>215</v>
      </c>
      <c r="Q1158" s="41" t="s">
        <v>89</v>
      </c>
      <c r="R1158" s="41" t="s">
        <v>624</v>
      </c>
      <c r="S1158" s="41" t="s">
        <v>625</v>
      </c>
      <c r="T1158" s="41" t="s">
        <v>626</v>
      </c>
      <c r="U1158" s="41" t="s">
        <v>89</v>
      </c>
      <c r="V1158" s="1"/>
      <c r="W1158" s="1"/>
      <c r="X1158" s="1"/>
    </row>
    <row r="1159" spans="1:24" ht="26.25" hidden="1" customHeight="1">
      <c r="A1159" s="41" t="s">
        <v>38</v>
      </c>
      <c r="B1159" s="41" t="s">
        <v>1776</v>
      </c>
      <c r="C1159" s="41" t="s">
        <v>1776</v>
      </c>
      <c r="D1159" s="41" t="s">
        <v>50</v>
      </c>
      <c r="E1159" s="41" t="s">
        <v>2076</v>
      </c>
      <c r="F1159" s="41" t="s">
        <v>2077</v>
      </c>
      <c r="G1159" s="41"/>
      <c r="H1159" s="41" t="s">
        <v>287</v>
      </c>
      <c r="I1159" s="41" t="s">
        <v>288</v>
      </c>
      <c r="J1159" s="41" t="s">
        <v>575</v>
      </c>
      <c r="K1159" s="41" t="s">
        <v>206</v>
      </c>
      <c r="L1159" s="41" t="s">
        <v>304</v>
      </c>
      <c r="M1159" s="41" t="s">
        <v>88</v>
      </c>
      <c r="N1159" s="42">
        <v>1630</v>
      </c>
      <c r="O1159" s="42">
        <v>15</v>
      </c>
      <c r="P1159" s="41" t="s">
        <v>215</v>
      </c>
      <c r="Q1159" s="41" t="s">
        <v>89</v>
      </c>
      <c r="R1159" s="41" t="s">
        <v>624</v>
      </c>
      <c r="S1159" s="41" t="s">
        <v>625</v>
      </c>
      <c r="T1159" s="41" t="s">
        <v>626</v>
      </c>
      <c r="U1159" s="41" t="s">
        <v>89</v>
      </c>
      <c r="V1159" s="1"/>
      <c r="W1159" s="1"/>
      <c r="X1159" s="1"/>
    </row>
    <row r="1160" spans="1:24" ht="26.25" hidden="1" customHeight="1">
      <c r="A1160" s="41" t="s">
        <v>38</v>
      </c>
      <c r="B1160" s="41" t="s">
        <v>1776</v>
      </c>
      <c r="C1160" s="41" t="s">
        <v>1776</v>
      </c>
      <c r="D1160" s="41" t="s">
        <v>50</v>
      </c>
      <c r="E1160" s="41" t="s">
        <v>2076</v>
      </c>
      <c r="F1160" s="41" t="s">
        <v>2077</v>
      </c>
      <c r="G1160" s="41"/>
      <c r="H1160" s="41" t="s">
        <v>287</v>
      </c>
      <c r="I1160" s="41" t="s">
        <v>288</v>
      </c>
      <c r="J1160" s="41" t="s">
        <v>575</v>
      </c>
      <c r="K1160" s="41" t="s">
        <v>206</v>
      </c>
      <c r="L1160" s="41" t="s">
        <v>304</v>
      </c>
      <c r="M1160" s="41" t="s">
        <v>88</v>
      </c>
      <c r="N1160" s="42">
        <v>1630</v>
      </c>
      <c r="O1160" s="42">
        <v>16</v>
      </c>
      <c r="P1160" s="41" t="s">
        <v>215</v>
      </c>
      <c r="Q1160" s="41" t="s">
        <v>89</v>
      </c>
      <c r="R1160" s="41" t="s">
        <v>624</v>
      </c>
      <c r="S1160" s="41" t="s">
        <v>625</v>
      </c>
      <c r="T1160" s="41" t="s">
        <v>626</v>
      </c>
      <c r="U1160" s="41" t="s">
        <v>89</v>
      </c>
      <c r="V1160" s="1"/>
      <c r="W1160" s="1"/>
      <c r="X1160" s="1"/>
    </row>
    <row r="1161" spans="1:24" ht="26.25" hidden="1" customHeight="1">
      <c r="A1161" s="41" t="s">
        <v>38</v>
      </c>
      <c r="B1161" s="41" t="s">
        <v>1776</v>
      </c>
      <c r="C1161" s="41" t="s">
        <v>1776</v>
      </c>
      <c r="D1161" s="41" t="s">
        <v>50</v>
      </c>
      <c r="E1161" s="41" t="s">
        <v>2078</v>
      </c>
      <c r="F1161" s="41" t="s">
        <v>2079</v>
      </c>
      <c r="G1161" s="41"/>
      <c r="H1161" s="41" t="s">
        <v>287</v>
      </c>
      <c r="I1161" s="41" t="s">
        <v>288</v>
      </c>
      <c r="J1161" s="41" t="s">
        <v>575</v>
      </c>
      <c r="K1161" s="41" t="s">
        <v>206</v>
      </c>
      <c r="L1161" s="41" t="s">
        <v>304</v>
      </c>
      <c r="M1161" s="41" t="s">
        <v>88</v>
      </c>
      <c r="N1161" s="42">
        <v>1630</v>
      </c>
      <c r="O1161" s="42">
        <v>26</v>
      </c>
      <c r="P1161" s="41" t="s">
        <v>215</v>
      </c>
      <c r="Q1161" s="41" t="s">
        <v>89</v>
      </c>
      <c r="R1161" s="41" t="s">
        <v>624</v>
      </c>
      <c r="S1161" s="41" t="s">
        <v>625</v>
      </c>
      <c r="T1161" s="41" t="s">
        <v>626</v>
      </c>
      <c r="U1161" s="41" t="s">
        <v>89</v>
      </c>
      <c r="V1161" s="1"/>
      <c r="W1161" s="1"/>
      <c r="X1161" s="1"/>
    </row>
    <row r="1162" spans="1:24" ht="26.25" hidden="1" customHeight="1">
      <c r="A1162" s="41" t="s">
        <v>38</v>
      </c>
      <c r="B1162" s="41" t="s">
        <v>1776</v>
      </c>
      <c r="C1162" s="41" t="s">
        <v>1776</v>
      </c>
      <c r="D1162" s="41" t="s">
        <v>50</v>
      </c>
      <c r="E1162" s="41" t="s">
        <v>2080</v>
      </c>
      <c r="F1162" s="41" t="s">
        <v>2079</v>
      </c>
      <c r="G1162" s="41"/>
      <c r="H1162" s="41" t="s">
        <v>287</v>
      </c>
      <c r="I1162" s="41" t="s">
        <v>288</v>
      </c>
      <c r="J1162" s="41" t="s">
        <v>575</v>
      </c>
      <c r="K1162" s="41" t="s">
        <v>206</v>
      </c>
      <c r="L1162" s="41" t="s">
        <v>304</v>
      </c>
      <c r="M1162" s="41" t="s">
        <v>88</v>
      </c>
      <c r="N1162" s="42">
        <v>1630</v>
      </c>
      <c r="O1162" s="42">
        <v>27</v>
      </c>
      <c r="P1162" s="41" t="s">
        <v>215</v>
      </c>
      <c r="Q1162" s="41" t="s">
        <v>89</v>
      </c>
      <c r="R1162" s="41" t="s">
        <v>624</v>
      </c>
      <c r="S1162" s="41" t="s">
        <v>625</v>
      </c>
      <c r="T1162" s="41" t="s">
        <v>626</v>
      </c>
      <c r="U1162" s="41" t="s">
        <v>89</v>
      </c>
      <c r="V1162" s="1"/>
      <c r="W1162" s="1"/>
      <c r="X1162" s="1"/>
    </row>
    <row r="1163" spans="1:24" ht="26.25" hidden="1" customHeight="1">
      <c r="A1163" s="41" t="s">
        <v>38</v>
      </c>
      <c r="B1163" s="41" t="s">
        <v>1776</v>
      </c>
      <c r="C1163" s="41" t="s">
        <v>1776</v>
      </c>
      <c r="D1163" s="41" t="s">
        <v>50</v>
      </c>
      <c r="E1163" s="41" t="s">
        <v>2081</v>
      </c>
      <c r="F1163" s="41" t="s">
        <v>2082</v>
      </c>
      <c r="G1163" s="41" t="s">
        <v>2083</v>
      </c>
      <c r="H1163" s="41" t="s">
        <v>287</v>
      </c>
      <c r="I1163" s="41" t="s">
        <v>288</v>
      </c>
      <c r="J1163" s="41" t="s">
        <v>575</v>
      </c>
      <c r="K1163" s="41" t="s">
        <v>206</v>
      </c>
      <c r="L1163" s="41" t="s">
        <v>304</v>
      </c>
      <c r="M1163" s="41" t="s">
        <v>88</v>
      </c>
      <c r="N1163" s="42">
        <v>1680</v>
      </c>
      <c r="O1163" s="42">
        <v>17</v>
      </c>
      <c r="P1163" s="41" t="s">
        <v>560</v>
      </c>
      <c r="Q1163" s="41" t="s">
        <v>89</v>
      </c>
      <c r="R1163" s="41" t="s">
        <v>624</v>
      </c>
      <c r="S1163" s="41" t="s">
        <v>625</v>
      </c>
      <c r="T1163" s="41" t="s">
        <v>626</v>
      </c>
      <c r="U1163" s="41" t="s">
        <v>89</v>
      </c>
      <c r="V1163" s="1">
        <v>0.3</v>
      </c>
      <c r="W1163" s="1">
        <v>0.3</v>
      </c>
      <c r="X1163" s="1"/>
    </row>
    <row r="1164" spans="1:24" ht="26.25" hidden="1" customHeight="1">
      <c r="A1164" s="41" t="s">
        <v>38</v>
      </c>
      <c r="B1164" s="41" t="s">
        <v>1776</v>
      </c>
      <c r="C1164" s="41" t="s">
        <v>1776</v>
      </c>
      <c r="D1164" s="41" t="s">
        <v>50</v>
      </c>
      <c r="E1164" s="41" t="s">
        <v>2084</v>
      </c>
      <c r="F1164" s="41" t="s">
        <v>2085</v>
      </c>
      <c r="G1164" s="41"/>
      <c r="H1164" s="41" t="s">
        <v>287</v>
      </c>
      <c r="I1164" s="41" t="s">
        <v>288</v>
      </c>
      <c r="J1164" s="41" t="s">
        <v>575</v>
      </c>
      <c r="K1164" s="41" t="s">
        <v>206</v>
      </c>
      <c r="L1164" s="41" t="s">
        <v>304</v>
      </c>
      <c r="M1164" s="41" t="s">
        <v>88</v>
      </c>
      <c r="N1164" s="42">
        <v>1630</v>
      </c>
      <c r="O1164" s="42">
        <v>32</v>
      </c>
      <c r="P1164" s="41" t="s">
        <v>215</v>
      </c>
      <c r="Q1164" s="41" t="s">
        <v>89</v>
      </c>
      <c r="R1164" s="41" t="s">
        <v>624</v>
      </c>
      <c r="S1164" s="41" t="s">
        <v>625</v>
      </c>
      <c r="T1164" s="41" t="s">
        <v>626</v>
      </c>
      <c r="U1164" s="41" t="s">
        <v>89</v>
      </c>
      <c r="V1164" s="1"/>
      <c r="W1164" s="1"/>
      <c r="X1164" s="1"/>
    </row>
    <row r="1165" spans="1:24" ht="26.25" hidden="1" customHeight="1">
      <c r="A1165" s="41" t="s">
        <v>38</v>
      </c>
      <c r="B1165" s="41" t="s">
        <v>1776</v>
      </c>
      <c r="C1165" s="41" t="s">
        <v>1776</v>
      </c>
      <c r="D1165" s="41" t="s">
        <v>50</v>
      </c>
      <c r="E1165" s="41" t="s">
        <v>2086</v>
      </c>
      <c r="F1165" s="41" t="s">
        <v>2085</v>
      </c>
      <c r="G1165" s="41"/>
      <c r="H1165" s="41" t="s">
        <v>287</v>
      </c>
      <c r="I1165" s="41" t="s">
        <v>288</v>
      </c>
      <c r="J1165" s="41" t="s">
        <v>575</v>
      </c>
      <c r="K1165" s="41" t="s">
        <v>206</v>
      </c>
      <c r="L1165" s="41" t="s">
        <v>304</v>
      </c>
      <c r="M1165" s="41" t="s">
        <v>88</v>
      </c>
      <c r="N1165" s="42">
        <v>1630</v>
      </c>
      <c r="O1165" s="42">
        <v>41</v>
      </c>
      <c r="P1165" s="41" t="s">
        <v>215</v>
      </c>
      <c r="Q1165" s="41" t="s">
        <v>89</v>
      </c>
      <c r="R1165" s="41" t="s">
        <v>624</v>
      </c>
      <c r="S1165" s="41" t="s">
        <v>625</v>
      </c>
      <c r="T1165" s="41" t="s">
        <v>626</v>
      </c>
      <c r="U1165" s="41" t="s">
        <v>89</v>
      </c>
      <c r="V1165" s="1"/>
      <c r="W1165" s="1"/>
      <c r="X1165" s="1"/>
    </row>
    <row r="1166" spans="1:24" ht="26.25" hidden="1" customHeight="1">
      <c r="A1166" s="41" t="s">
        <v>38</v>
      </c>
      <c r="B1166" s="41" t="s">
        <v>1776</v>
      </c>
      <c r="C1166" s="41" t="s">
        <v>1776</v>
      </c>
      <c r="D1166" s="41" t="s">
        <v>50</v>
      </c>
      <c r="E1166" s="41" t="s">
        <v>2087</v>
      </c>
      <c r="F1166" s="41" t="s">
        <v>2088</v>
      </c>
      <c r="G1166" s="41"/>
      <c r="H1166" s="41" t="s">
        <v>287</v>
      </c>
      <c r="I1166" s="41" t="s">
        <v>288</v>
      </c>
      <c r="J1166" s="41" t="s">
        <v>575</v>
      </c>
      <c r="K1166" s="41" t="s">
        <v>206</v>
      </c>
      <c r="L1166" s="41" t="s">
        <v>304</v>
      </c>
      <c r="M1166" s="41" t="s">
        <v>88</v>
      </c>
      <c r="N1166" s="42">
        <v>1630</v>
      </c>
      <c r="O1166" s="42">
        <v>34</v>
      </c>
      <c r="P1166" s="41" t="s">
        <v>215</v>
      </c>
      <c r="Q1166" s="41" t="s">
        <v>89</v>
      </c>
      <c r="R1166" s="41" t="s">
        <v>685</v>
      </c>
      <c r="S1166" s="41" t="s">
        <v>625</v>
      </c>
      <c r="T1166" s="41" t="s">
        <v>626</v>
      </c>
      <c r="U1166" s="41" t="s">
        <v>89</v>
      </c>
      <c r="V1166" s="1"/>
      <c r="W1166" s="1"/>
      <c r="X1166" s="1"/>
    </row>
    <row r="1167" spans="1:24" ht="26.25" hidden="1" customHeight="1">
      <c r="A1167" s="41" t="s">
        <v>38</v>
      </c>
      <c r="B1167" s="41" t="s">
        <v>1776</v>
      </c>
      <c r="C1167" s="41" t="s">
        <v>1776</v>
      </c>
      <c r="D1167" s="41" t="s">
        <v>50</v>
      </c>
      <c r="E1167" s="41" t="s">
        <v>2089</v>
      </c>
      <c r="F1167" s="41" t="s">
        <v>2088</v>
      </c>
      <c r="G1167" s="41"/>
      <c r="H1167" s="41" t="s">
        <v>287</v>
      </c>
      <c r="I1167" s="41" t="s">
        <v>288</v>
      </c>
      <c r="J1167" s="41" t="s">
        <v>575</v>
      </c>
      <c r="K1167" s="41" t="s">
        <v>206</v>
      </c>
      <c r="L1167" s="41" t="s">
        <v>304</v>
      </c>
      <c r="M1167" s="41" t="s">
        <v>88</v>
      </c>
      <c r="N1167" s="42">
        <v>1630</v>
      </c>
      <c r="O1167" s="42">
        <v>35</v>
      </c>
      <c r="P1167" s="41" t="s">
        <v>215</v>
      </c>
      <c r="Q1167" s="41" t="s">
        <v>89</v>
      </c>
      <c r="R1167" s="41" t="s">
        <v>685</v>
      </c>
      <c r="S1167" s="41" t="s">
        <v>625</v>
      </c>
      <c r="T1167" s="41" t="s">
        <v>626</v>
      </c>
      <c r="U1167" s="41" t="s">
        <v>89</v>
      </c>
      <c r="V1167" s="1"/>
      <c r="W1167" s="1"/>
      <c r="X1167" s="1"/>
    </row>
    <row r="1168" spans="1:24" ht="26.25" hidden="1" customHeight="1">
      <c r="A1168" s="41" t="s">
        <v>38</v>
      </c>
      <c r="B1168" s="41" t="s">
        <v>1776</v>
      </c>
      <c r="C1168" s="41" t="s">
        <v>1776</v>
      </c>
      <c r="D1168" s="41" t="s">
        <v>51</v>
      </c>
      <c r="E1168" s="41" t="s">
        <v>2090</v>
      </c>
      <c r="F1168" s="41" t="s">
        <v>2091</v>
      </c>
      <c r="G1168" s="41" t="s">
        <v>1214</v>
      </c>
      <c r="H1168" s="41" t="s">
        <v>287</v>
      </c>
      <c r="I1168" s="41" t="s">
        <v>288</v>
      </c>
      <c r="J1168" s="41" t="s">
        <v>575</v>
      </c>
      <c r="K1168" s="41" t="s">
        <v>206</v>
      </c>
      <c r="L1168" s="41" t="s">
        <v>304</v>
      </c>
      <c r="M1168" s="41" t="s">
        <v>88</v>
      </c>
      <c r="N1168" s="42">
        <v>1626</v>
      </c>
      <c r="O1168" s="42">
        <v>4</v>
      </c>
      <c r="P1168" s="41" t="s">
        <v>82</v>
      </c>
      <c r="Q1168" s="41" t="s">
        <v>89</v>
      </c>
      <c r="R1168" s="41" t="s">
        <v>766</v>
      </c>
      <c r="S1168" s="41" t="s">
        <v>625</v>
      </c>
      <c r="T1168" s="41" t="s">
        <v>626</v>
      </c>
      <c r="U1168" s="41" t="s">
        <v>89</v>
      </c>
      <c r="V1168" s="1"/>
      <c r="W1168" s="1"/>
      <c r="X1168" s="1">
        <v>6.8360000000000003</v>
      </c>
    </row>
    <row r="1169" spans="1:24" ht="26.25" hidden="1" customHeight="1">
      <c r="A1169" s="41" t="s">
        <v>38</v>
      </c>
      <c r="B1169" s="41" t="s">
        <v>1776</v>
      </c>
      <c r="C1169" s="41" t="s">
        <v>1776</v>
      </c>
      <c r="D1169" s="41" t="s">
        <v>51</v>
      </c>
      <c r="E1169" s="41" t="s">
        <v>2092</v>
      </c>
      <c r="F1169" s="41" t="s">
        <v>2091</v>
      </c>
      <c r="G1169" s="41"/>
      <c r="H1169" s="41" t="s">
        <v>287</v>
      </c>
      <c r="I1169" s="41" t="s">
        <v>288</v>
      </c>
      <c r="J1169" s="41" t="s">
        <v>575</v>
      </c>
      <c r="K1169" s="41" t="s">
        <v>206</v>
      </c>
      <c r="L1169" s="41" t="s">
        <v>304</v>
      </c>
      <c r="M1169" s="41" t="s">
        <v>88</v>
      </c>
      <c r="N1169" s="42">
        <v>1626</v>
      </c>
      <c r="O1169" s="42">
        <v>1</v>
      </c>
      <c r="P1169" s="41" t="s">
        <v>199</v>
      </c>
      <c r="Q1169" s="41" t="s">
        <v>89</v>
      </c>
      <c r="R1169" s="41" t="s">
        <v>766</v>
      </c>
      <c r="S1169" s="41" t="s">
        <v>625</v>
      </c>
      <c r="T1169" s="41" t="s">
        <v>626</v>
      </c>
      <c r="U1169" s="41" t="s">
        <v>253</v>
      </c>
      <c r="V1169" s="1"/>
      <c r="W1169" s="1"/>
      <c r="X1169" s="1"/>
    </row>
    <row r="1170" spans="1:24" ht="26.25" hidden="1" customHeight="1">
      <c r="A1170" s="41" t="s">
        <v>38</v>
      </c>
      <c r="B1170" s="41" t="s">
        <v>1776</v>
      </c>
      <c r="C1170" s="41" t="s">
        <v>1776</v>
      </c>
      <c r="D1170" s="41" t="s">
        <v>51</v>
      </c>
      <c r="E1170" s="41" t="s">
        <v>2092</v>
      </c>
      <c r="F1170" s="41" t="s">
        <v>2091</v>
      </c>
      <c r="G1170" s="41"/>
      <c r="H1170" s="41" t="s">
        <v>287</v>
      </c>
      <c r="I1170" s="41" t="s">
        <v>288</v>
      </c>
      <c r="J1170" s="41" t="s">
        <v>575</v>
      </c>
      <c r="K1170" s="41" t="s">
        <v>206</v>
      </c>
      <c r="L1170" s="41" t="s">
        <v>304</v>
      </c>
      <c r="M1170" s="41" t="s">
        <v>88</v>
      </c>
      <c r="N1170" s="42">
        <v>1626</v>
      </c>
      <c r="O1170" s="42">
        <v>3</v>
      </c>
      <c r="P1170" s="41" t="s">
        <v>215</v>
      </c>
      <c r="Q1170" s="41" t="s">
        <v>89</v>
      </c>
      <c r="R1170" s="41" t="s">
        <v>282</v>
      </c>
      <c r="S1170" s="41" t="s">
        <v>625</v>
      </c>
      <c r="T1170" s="41" t="s">
        <v>626</v>
      </c>
      <c r="U1170" s="41" t="s">
        <v>253</v>
      </c>
      <c r="V1170" s="1"/>
      <c r="W1170" s="1"/>
      <c r="X1170" s="1"/>
    </row>
    <row r="1171" spans="1:24" ht="26.25" hidden="1" customHeight="1">
      <c r="A1171" s="41" t="s">
        <v>38</v>
      </c>
      <c r="B1171" s="41" t="s">
        <v>1776</v>
      </c>
      <c r="C1171" s="41" t="s">
        <v>1776</v>
      </c>
      <c r="D1171" s="41" t="s">
        <v>57</v>
      </c>
      <c r="E1171" s="41" t="s">
        <v>2093</v>
      </c>
      <c r="F1171" s="41" t="s">
        <v>2094</v>
      </c>
      <c r="G1171" s="41" t="s">
        <v>2095</v>
      </c>
      <c r="H1171" s="41" t="s">
        <v>287</v>
      </c>
      <c r="I1171" s="41" t="s">
        <v>288</v>
      </c>
      <c r="J1171" s="41" t="s">
        <v>575</v>
      </c>
      <c r="K1171" s="41" t="s">
        <v>206</v>
      </c>
      <c r="L1171" s="41" t="s">
        <v>304</v>
      </c>
      <c r="M1171" s="41" t="s">
        <v>88</v>
      </c>
      <c r="N1171" s="42">
        <v>1682</v>
      </c>
      <c r="O1171" s="42">
        <v>11</v>
      </c>
      <c r="P1171" s="41" t="s">
        <v>82</v>
      </c>
      <c r="Q1171" s="41" t="s">
        <v>89</v>
      </c>
      <c r="R1171" s="41" t="s">
        <v>766</v>
      </c>
      <c r="S1171" s="41" t="s">
        <v>625</v>
      </c>
      <c r="T1171" s="41" t="s">
        <v>626</v>
      </c>
      <c r="U1171" s="41" t="s">
        <v>89</v>
      </c>
      <c r="V1171" s="1"/>
      <c r="W1171" s="1"/>
      <c r="X1171" s="1">
        <v>4.2</v>
      </c>
    </row>
    <row r="1172" spans="1:24" ht="26.25" hidden="1" customHeight="1">
      <c r="A1172" s="41" t="s">
        <v>38</v>
      </c>
      <c r="B1172" s="41" t="s">
        <v>1776</v>
      </c>
      <c r="C1172" s="41" t="s">
        <v>1776</v>
      </c>
      <c r="D1172" s="41" t="s">
        <v>57</v>
      </c>
      <c r="E1172" s="41" t="s">
        <v>2096</v>
      </c>
      <c r="F1172" s="41" t="s">
        <v>2097</v>
      </c>
      <c r="G1172" s="41"/>
      <c r="H1172" s="41" t="s">
        <v>287</v>
      </c>
      <c r="I1172" s="41" t="s">
        <v>288</v>
      </c>
      <c r="J1172" s="41" t="s">
        <v>575</v>
      </c>
      <c r="K1172" s="41" t="s">
        <v>206</v>
      </c>
      <c r="L1172" s="41" t="s">
        <v>304</v>
      </c>
      <c r="M1172" s="41" t="s">
        <v>88</v>
      </c>
      <c r="N1172" s="42">
        <v>1628</v>
      </c>
      <c r="O1172" s="42">
        <v>10</v>
      </c>
      <c r="P1172" s="41" t="s">
        <v>215</v>
      </c>
      <c r="Q1172" s="41" t="s">
        <v>89</v>
      </c>
      <c r="R1172" s="41" t="s">
        <v>624</v>
      </c>
      <c r="S1172" s="41" t="s">
        <v>625</v>
      </c>
      <c r="T1172" s="41" t="s">
        <v>626</v>
      </c>
      <c r="U1172" s="41" t="s">
        <v>89</v>
      </c>
      <c r="V1172" s="1"/>
      <c r="W1172" s="1"/>
      <c r="X1172" s="1"/>
    </row>
    <row r="1173" spans="1:24" ht="26.25" hidden="1" customHeight="1">
      <c r="A1173" s="41" t="s">
        <v>38</v>
      </c>
      <c r="B1173" s="41" t="s">
        <v>1776</v>
      </c>
      <c r="C1173" s="41" t="s">
        <v>1776</v>
      </c>
      <c r="D1173" s="41" t="s">
        <v>57</v>
      </c>
      <c r="E1173" s="41" t="s">
        <v>2098</v>
      </c>
      <c r="F1173" s="41" t="s">
        <v>2099</v>
      </c>
      <c r="G1173" s="41" t="s">
        <v>2100</v>
      </c>
      <c r="H1173" s="41" t="s">
        <v>287</v>
      </c>
      <c r="I1173" s="41" t="s">
        <v>288</v>
      </c>
      <c r="J1173" s="41" t="s">
        <v>575</v>
      </c>
      <c r="K1173" s="41" t="s">
        <v>206</v>
      </c>
      <c r="L1173" s="41" t="s">
        <v>304</v>
      </c>
      <c r="M1173" s="41" t="s">
        <v>88</v>
      </c>
      <c r="N1173" s="42">
        <v>1682</v>
      </c>
      <c r="O1173" s="42">
        <v>12</v>
      </c>
      <c r="P1173" s="41" t="s">
        <v>82</v>
      </c>
      <c r="Q1173" s="41" t="s">
        <v>89</v>
      </c>
      <c r="R1173" s="41" t="s">
        <v>9</v>
      </c>
      <c r="S1173" s="41" t="s">
        <v>625</v>
      </c>
      <c r="T1173" s="41" t="s">
        <v>626</v>
      </c>
      <c r="U1173" s="41" t="s">
        <v>89</v>
      </c>
      <c r="V1173" s="1"/>
      <c r="W1173" s="1"/>
      <c r="X1173" s="1">
        <v>2.4</v>
      </c>
    </row>
    <row r="1174" spans="1:24" ht="26.25" hidden="1" customHeight="1">
      <c r="A1174" s="41" t="s">
        <v>38</v>
      </c>
      <c r="B1174" s="41" t="s">
        <v>1776</v>
      </c>
      <c r="C1174" s="41" t="s">
        <v>1776</v>
      </c>
      <c r="D1174" s="41" t="s">
        <v>57</v>
      </c>
      <c r="E1174" s="41" t="s">
        <v>2101</v>
      </c>
      <c r="F1174" s="41" t="s">
        <v>2102</v>
      </c>
      <c r="G1174" s="41"/>
      <c r="H1174" s="41" t="s">
        <v>287</v>
      </c>
      <c r="I1174" s="41" t="s">
        <v>288</v>
      </c>
      <c r="J1174" s="41" t="s">
        <v>575</v>
      </c>
      <c r="K1174" s="41" t="s">
        <v>206</v>
      </c>
      <c r="L1174" s="41" t="s">
        <v>304</v>
      </c>
      <c r="M1174" s="41" t="s">
        <v>88</v>
      </c>
      <c r="N1174" s="42">
        <v>1628</v>
      </c>
      <c r="O1174" s="42">
        <v>7</v>
      </c>
      <c r="P1174" s="41" t="s">
        <v>215</v>
      </c>
      <c r="Q1174" s="41" t="s">
        <v>89</v>
      </c>
      <c r="R1174" s="41" t="s">
        <v>624</v>
      </c>
      <c r="S1174" s="41" t="s">
        <v>625</v>
      </c>
      <c r="T1174" s="41" t="s">
        <v>626</v>
      </c>
      <c r="U1174" s="41" t="s">
        <v>89</v>
      </c>
      <c r="V1174" s="1"/>
      <c r="W1174" s="1"/>
      <c r="X1174" s="1"/>
    </row>
    <row r="1175" spans="1:24" ht="26.25" hidden="1" customHeight="1">
      <c r="A1175" s="41" t="s">
        <v>38</v>
      </c>
      <c r="B1175" s="41" t="s">
        <v>1776</v>
      </c>
      <c r="C1175" s="41" t="s">
        <v>1776</v>
      </c>
      <c r="D1175" s="41" t="s">
        <v>57</v>
      </c>
      <c r="E1175" s="41" t="s">
        <v>2103</v>
      </c>
      <c r="F1175" s="41" t="s">
        <v>2102</v>
      </c>
      <c r="G1175" s="41"/>
      <c r="H1175" s="41" t="s">
        <v>287</v>
      </c>
      <c r="I1175" s="41" t="s">
        <v>288</v>
      </c>
      <c r="J1175" s="41" t="s">
        <v>575</v>
      </c>
      <c r="K1175" s="41" t="s">
        <v>206</v>
      </c>
      <c r="L1175" s="41" t="s">
        <v>304</v>
      </c>
      <c r="M1175" s="41" t="s">
        <v>88</v>
      </c>
      <c r="N1175" s="42">
        <v>1628</v>
      </c>
      <c r="O1175" s="42">
        <v>8</v>
      </c>
      <c r="P1175" s="41" t="s">
        <v>215</v>
      </c>
      <c r="Q1175" s="41" t="s">
        <v>89</v>
      </c>
      <c r="R1175" s="41" t="s">
        <v>624</v>
      </c>
      <c r="S1175" s="41" t="s">
        <v>625</v>
      </c>
      <c r="T1175" s="41" t="s">
        <v>626</v>
      </c>
      <c r="U1175" s="41" t="s">
        <v>89</v>
      </c>
      <c r="V1175" s="1"/>
      <c r="W1175" s="1"/>
      <c r="X1175" s="1"/>
    </row>
    <row r="1176" spans="1:24" ht="26.25" hidden="1" customHeight="1">
      <c r="A1176" s="41" t="s">
        <v>38</v>
      </c>
      <c r="B1176" s="41" t="s">
        <v>1776</v>
      </c>
      <c r="C1176" s="41" t="s">
        <v>1776</v>
      </c>
      <c r="D1176" s="41" t="s">
        <v>57</v>
      </c>
      <c r="E1176" s="41" t="s">
        <v>2104</v>
      </c>
      <c r="F1176" s="41" t="s">
        <v>2105</v>
      </c>
      <c r="G1176" s="41"/>
      <c r="H1176" s="41" t="s">
        <v>287</v>
      </c>
      <c r="I1176" s="41" t="s">
        <v>288</v>
      </c>
      <c r="J1176" s="41" t="s">
        <v>575</v>
      </c>
      <c r="K1176" s="41" t="s">
        <v>206</v>
      </c>
      <c r="L1176" s="41" t="s">
        <v>304</v>
      </c>
      <c r="M1176" s="41" t="s">
        <v>88</v>
      </c>
      <c r="N1176" s="42">
        <v>1628</v>
      </c>
      <c r="O1176" s="42">
        <v>3</v>
      </c>
      <c r="P1176" s="41" t="s">
        <v>215</v>
      </c>
      <c r="Q1176" s="41" t="s">
        <v>89</v>
      </c>
      <c r="R1176" s="41" t="s">
        <v>624</v>
      </c>
      <c r="S1176" s="41" t="s">
        <v>625</v>
      </c>
      <c r="T1176" s="41" t="s">
        <v>626</v>
      </c>
      <c r="U1176" s="41" t="s">
        <v>89</v>
      </c>
      <c r="V1176" s="1"/>
      <c r="W1176" s="1"/>
      <c r="X1176" s="1"/>
    </row>
    <row r="1177" spans="1:24" ht="26.25" hidden="1" customHeight="1">
      <c r="A1177" s="41" t="s">
        <v>38</v>
      </c>
      <c r="B1177" s="41" t="s">
        <v>1776</v>
      </c>
      <c r="C1177" s="41" t="s">
        <v>1776</v>
      </c>
      <c r="D1177" s="41" t="s">
        <v>57</v>
      </c>
      <c r="E1177" s="41" t="s">
        <v>2104</v>
      </c>
      <c r="F1177" s="41" t="s">
        <v>2105</v>
      </c>
      <c r="G1177" s="41"/>
      <c r="H1177" s="41" t="s">
        <v>287</v>
      </c>
      <c r="I1177" s="41" t="s">
        <v>288</v>
      </c>
      <c r="J1177" s="41" t="s">
        <v>575</v>
      </c>
      <c r="K1177" s="41" t="s">
        <v>206</v>
      </c>
      <c r="L1177" s="41" t="s">
        <v>304</v>
      </c>
      <c r="M1177" s="41" t="s">
        <v>88</v>
      </c>
      <c r="N1177" s="42">
        <v>1628</v>
      </c>
      <c r="O1177" s="42">
        <v>9</v>
      </c>
      <c r="P1177" s="41" t="s">
        <v>215</v>
      </c>
      <c r="Q1177" s="41" t="s">
        <v>89</v>
      </c>
      <c r="R1177" s="41" t="s">
        <v>624</v>
      </c>
      <c r="S1177" s="41" t="s">
        <v>625</v>
      </c>
      <c r="T1177" s="41" t="s">
        <v>626</v>
      </c>
      <c r="U1177" s="41" t="s">
        <v>89</v>
      </c>
      <c r="V1177" s="1"/>
      <c r="W1177" s="1"/>
      <c r="X1177" s="1"/>
    </row>
    <row r="1178" spans="1:24" ht="26.25" hidden="1" customHeight="1">
      <c r="A1178" s="41" t="s">
        <v>38</v>
      </c>
      <c r="B1178" s="41" t="s">
        <v>1776</v>
      </c>
      <c r="C1178" s="41" t="s">
        <v>1776</v>
      </c>
      <c r="D1178" s="41" t="s">
        <v>57</v>
      </c>
      <c r="E1178" s="41" t="s">
        <v>2106</v>
      </c>
      <c r="F1178" s="41" t="s">
        <v>2105</v>
      </c>
      <c r="G1178" s="41"/>
      <c r="H1178" s="41" t="s">
        <v>287</v>
      </c>
      <c r="I1178" s="41" t="s">
        <v>288</v>
      </c>
      <c r="J1178" s="41" t="s">
        <v>575</v>
      </c>
      <c r="K1178" s="41" t="s">
        <v>206</v>
      </c>
      <c r="L1178" s="41" t="s">
        <v>304</v>
      </c>
      <c r="M1178" s="41" t="s">
        <v>88</v>
      </c>
      <c r="N1178" s="42">
        <v>1628</v>
      </c>
      <c r="O1178" s="42">
        <v>4</v>
      </c>
      <c r="P1178" s="41" t="s">
        <v>215</v>
      </c>
      <c r="Q1178" s="41" t="s">
        <v>89</v>
      </c>
      <c r="R1178" s="41" t="s">
        <v>624</v>
      </c>
      <c r="S1178" s="41" t="s">
        <v>625</v>
      </c>
      <c r="T1178" s="41" t="s">
        <v>626</v>
      </c>
      <c r="U1178" s="41" t="s">
        <v>89</v>
      </c>
      <c r="V1178" s="1"/>
      <c r="W1178" s="1"/>
      <c r="X1178" s="1"/>
    </row>
    <row r="1179" spans="1:24" ht="26.25" hidden="1" customHeight="1">
      <c r="A1179" s="41" t="s">
        <v>38</v>
      </c>
      <c r="B1179" s="41" t="s">
        <v>2107</v>
      </c>
      <c r="C1179" s="41" t="s">
        <v>1778</v>
      </c>
      <c r="D1179" s="41" t="s">
        <v>39</v>
      </c>
      <c r="E1179" s="41" t="s">
        <v>2108</v>
      </c>
      <c r="F1179" s="41" t="s">
        <v>2109</v>
      </c>
      <c r="G1179" s="41" t="s">
        <v>2110</v>
      </c>
      <c r="H1179" s="41" t="s">
        <v>287</v>
      </c>
      <c r="I1179" s="41" t="s">
        <v>288</v>
      </c>
      <c r="J1179" s="41" t="s">
        <v>575</v>
      </c>
      <c r="K1179" s="41" t="s">
        <v>660</v>
      </c>
      <c r="L1179" s="41" t="s">
        <v>304</v>
      </c>
      <c r="M1179" s="41" t="s">
        <v>88</v>
      </c>
      <c r="N1179" s="42">
        <v>1619</v>
      </c>
      <c r="O1179" s="42">
        <v>2</v>
      </c>
      <c r="P1179" s="41" t="s">
        <v>82</v>
      </c>
      <c r="Q1179" s="41" t="s">
        <v>101</v>
      </c>
      <c r="R1179" s="41" t="s">
        <v>766</v>
      </c>
      <c r="S1179" s="41" t="s">
        <v>252</v>
      </c>
      <c r="T1179" s="41" t="s">
        <v>202</v>
      </c>
      <c r="U1179" s="41" t="s">
        <v>727</v>
      </c>
      <c r="V1179" s="1">
        <v>1.68</v>
      </c>
      <c r="W1179" s="1">
        <v>2.5</v>
      </c>
      <c r="X1179" s="1">
        <v>4.5</v>
      </c>
    </row>
    <row r="1180" spans="1:24" ht="26.25" hidden="1" customHeight="1">
      <c r="A1180" s="41" t="s">
        <v>38</v>
      </c>
      <c r="B1180" s="41" t="s">
        <v>2107</v>
      </c>
      <c r="C1180" s="41" t="s">
        <v>1778</v>
      </c>
      <c r="D1180" s="41" t="s">
        <v>39</v>
      </c>
      <c r="E1180" s="41" t="s">
        <v>2111</v>
      </c>
      <c r="F1180" s="41" t="s">
        <v>2112</v>
      </c>
      <c r="G1180" s="41" t="s">
        <v>2110</v>
      </c>
      <c r="H1180" s="41" t="s">
        <v>287</v>
      </c>
      <c r="I1180" s="41" t="s">
        <v>315</v>
      </c>
      <c r="J1180" s="41" t="s">
        <v>575</v>
      </c>
      <c r="K1180" s="41" t="s">
        <v>206</v>
      </c>
      <c r="L1180" s="41" t="s">
        <v>304</v>
      </c>
      <c r="M1180" s="41" t="s">
        <v>88</v>
      </c>
      <c r="N1180" s="42">
        <v>1619</v>
      </c>
      <c r="O1180" s="42">
        <v>1</v>
      </c>
      <c r="P1180" s="41" t="s">
        <v>560</v>
      </c>
      <c r="Q1180" s="41" t="s">
        <v>90</v>
      </c>
      <c r="R1180" s="41" t="s">
        <v>766</v>
      </c>
      <c r="S1180" s="41" t="s">
        <v>252</v>
      </c>
      <c r="T1180" s="41" t="s">
        <v>202</v>
      </c>
      <c r="U1180" s="41" t="s">
        <v>706</v>
      </c>
      <c r="V1180" s="1">
        <v>5.0419999999999998</v>
      </c>
      <c r="W1180" s="1">
        <v>5.0419999999999998</v>
      </c>
      <c r="X1180" s="1"/>
    </row>
    <row r="1181" spans="1:24" ht="26.25" hidden="1" customHeight="1">
      <c r="A1181" s="41" t="s">
        <v>38</v>
      </c>
      <c r="B1181" s="41" t="s">
        <v>2107</v>
      </c>
      <c r="C1181" s="41" t="s">
        <v>1778</v>
      </c>
      <c r="D1181" s="41" t="s">
        <v>40</v>
      </c>
      <c r="E1181" s="41" t="s">
        <v>2113</v>
      </c>
      <c r="F1181" s="41" t="s">
        <v>2114</v>
      </c>
      <c r="G1181" s="41"/>
      <c r="H1181" s="41" t="s">
        <v>287</v>
      </c>
      <c r="I1181" s="41" t="s">
        <v>315</v>
      </c>
      <c r="J1181" s="41" t="s">
        <v>575</v>
      </c>
      <c r="K1181" s="41" t="s">
        <v>660</v>
      </c>
      <c r="L1181" s="41" t="s">
        <v>304</v>
      </c>
      <c r="M1181" s="41" t="s">
        <v>88</v>
      </c>
      <c r="N1181" s="42">
        <v>1619</v>
      </c>
      <c r="O1181" s="42">
        <v>11</v>
      </c>
      <c r="P1181" s="41" t="s">
        <v>215</v>
      </c>
      <c r="Q1181" s="41" t="s">
        <v>101</v>
      </c>
      <c r="R1181" s="41" t="s">
        <v>282</v>
      </c>
      <c r="S1181" s="41" t="s">
        <v>252</v>
      </c>
      <c r="T1181" s="41" t="s">
        <v>202</v>
      </c>
      <c r="U1181" s="41" t="s">
        <v>727</v>
      </c>
      <c r="V1181" s="1"/>
      <c r="W1181" s="1"/>
      <c r="X1181" s="1"/>
    </row>
    <row r="1182" spans="1:24" ht="26.25" hidden="1" customHeight="1">
      <c r="A1182" s="41" t="s">
        <v>38</v>
      </c>
      <c r="B1182" s="41" t="s">
        <v>2107</v>
      </c>
      <c r="C1182" s="41" t="s">
        <v>1778</v>
      </c>
      <c r="D1182" s="41" t="s">
        <v>40</v>
      </c>
      <c r="E1182" s="41" t="s">
        <v>2113</v>
      </c>
      <c r="F1182" s="41" t="s">
        <v>2114</v>
      </c>
      <c r="G1182" s="41"/>
      <c r="H1182" s="41" t="s">
        <v>287</v>
      </c>
      <c r="I1182" s="41" t="s">
        <v>315</v>
      </c>
      <c r="J1182" s="41" t="s">
        <v>575</v>
      </c>
      <c r="K1182" s="41" t="s">
        <v>660</v>
      </c>
      <c r="L1182" s="41" t="s">
        <v>304</v>
      </c>
      <c r="M1182" s="41" t="s">
        <v>88</v>
      </c>
      <c r="N1182" s="42">
        <v>1619</v>
      </c>
      <c r="O1182" s="42">
        <v>25</v>
      </c>
      <c r="P1182" s="41" t="s">
        <v>215</v>
      </c>
      <c r="Q1182" s="41" t="s">
        <v>101</v>
      </c>
      <c r="R1182" s="41" t="s">
        <v>624</v>
      </c>
      <c r="S1182" s="41" t="s">
        <v>252</v>
      </c>
      <c r="T1182" s="41" t="s">
        <v>202</v>
      </c>
      <c r="U1182" s="41" t="s">
        <v>727</v>
      </c>
      <c r="V1182" s="1"/>
      <c r="W1182" s="1"/>
      <c r="X1182" s="1"/>
    </row>
    <row r="1183" spans="1:24" ht="26.25" hidden="1" customHeight="1">
      <c r="A1183" s="41" t="s">
        <v>38</v>
      </c>
      <c r="B1183" s="41" t="s">
        <v>2107</v>
      </c>
      <c r="C1183" s="41" t="s">
        <v>1778</v>
      </c>
      <c r="D1183" s="41" t="s">
        <v>40</v>
      </c>
      <c r="E1183" s="41" t="s">
        <v>1779</v>
      </c>
      <c r="F1183" s="41" t="s">
        <v>2115</v>
      </c>
      <c r="G1183" s="41" t="s">
        <v>2116</v>
      </c>
      <c r="H1183" s="41" t="s">
        <v>287</v>
      </c>
      <c r="I1183" s="41" t="s">
        <v>288</v>
      </c>
      <c r="J1183" s="41" t="s">
        <v>575</v>
      </c>
      <c r="K1183" s="41" t="s">
        <v>206</v>
      </c>
      <c r="L1183" s="41" t="s">
        <v>304</v>
      </c>
      <c r="M1183" s="41" t="s">
        <v>88</v>
      </c>
      <c r="N1183" s="42">
        <v>1619</v>
      </c>
      <c r="O1183" s="42">
        <v>28</v>
      </c>
      <c r="P1183" s="41" t="s">
        <v>82</v>
      </c>
      <c r="Q1183" s="41" t="s">
        <v>90</v>
      </c>
      <c r="R1183" s="41" t="s">
        <v>624</v>
      </c>
      <c r="S1183" s="41" t="s">
        <v>252</v>
      </c>
      <c r="T1183" s="41" t="s">
        <v>202</v>
      </c>
      <c r="U1183" s="41" t="s">
        <v>706</v>
      </c>
      <c r="V1183" s="1"/>
      <c r="W1183" s="1"/>
      <c r="X1183" s="1">
        <v>2</v>
      </c>
    </row>
    <row r="1184" spans="1:24" ht="26.25" hidden="1" customHeight="1">
      <c r="A1184" s="41" t="s">
        <v>38</v>
      </c>
      <c r="B1184" s="41" t="s">
        <v>2107</v>
      </c>
      <c r="C1184" s="41" t="s">
        <v>1778</v>
      </c>
      <c r="D1184" s="41" t="s">
        <v>40</v>
      </c>
      <c r="E1184" s="41" t="s">
        <v>1779</v>
      </c>
      <c r="F1184" s="41" t="s">
        <v>2117</v>
      </c>
      <c r="G1184" s="41" t="s">
        <v>2118</v>
      </c>
      <c r="H1184" s="41" t="s">
        <v>287</v>
      </c>
      <c r="I1184" s="41" t="s">
        <v>315</v>
      </c>
      <c r="J1184" s="41" t="s">
        <v>575</v>
      </c>
      <c r="K1184" s="41" t="s">
        <v>660</v>
      </c>
      <c r="L1184" s="41" t="s">
        <v>304</v>
      </c>
      <c r="M1184" s="41" t="s">
        <v>88</v>
      </c>
      <c r="N1184" s="42">
        <v>1619</v>
      </c>
      <c r="O1184" s="42">
        <v>3</v>
      </c>
      <c r="P1184" s="41" t="s">
        <v>82</v>
      </c>
      <c r="Q1184" s="41" t="s">
        <v>101</v>
      </c>
      <c r="R1184" s="41" t="s">
        <v>282</v>
      </c>
      <c r="S1184" s="41" t="s">
        <v>252</v>
      </c>
      <c r="T1184" s="41" t="s">
        <v>202</v>
      </c>
      <c r="U1184" s="41" t="s">
        <v>727</v>
      </c>
      <c r="V1184" s="1">
        <v>1.2</v>
      </c>
      <c r="W1184" s="1">
        <v>0.75</v>
      </c>
      <c r="X1184" s="1">
        <v>0.75</v>
      </c>
    </row>
    <row r="1185" spans="1:24" ht="26.25" hidden="1" customHeight="1">
      <c r="A1185" s="41" t="s">
        <v>38</v>
      </c>
      <c r="B1185" s="41" t="s">
        <v>2107</v>
      </c>
      <c r="C1185" s="41" t="s">
        <v>1778</v>
      </c>
      <c r="D1185" s="41" t="s">
        <v>40</v>
      </c>
      <c r="E1185" s="41" t="s">
        <v>1782</v>
      </c>
      <c r="F1185" s="41" t="s">
        <v>1783</v>
      </c>
      <c r="G1185" s="41"/>
      <c r="H1185" s="41" t="s">
        <v>287</v>
      </c>
      <c r="I1185" s="41" t="s">
        <v>315</v>
      </c>
      <c r="J1185" s="41" t="s">
        <v>575</v>
      </c>
      <c r="K1185" s="41" t="s">
        <v>660</v>
      </c>
      <c r="L1185" s="41" t="s">
        <v>304</v>
      </c>
      <c r="M1185" s="41" t="s">
        <v>88</v>
      </c>
      <c r="N1185" s="42">
        <v>1620</v>
      </c>
      <c r="O1185" s="42">
        <v>2</v>
      </c>
      <c r="P1185" s="41" t="s">
        <v>199</v>
      </c>
      <c r="Q1185" s="41" t="s">
        <v>101</v>
      </c>
      <c r="R1185" s="41" t="s">
        <v>624</v>
      </c>
      <c r="S1185" s="41" t="s">
        <v>252</v>
      </c>
      <c r="T1185" s="41" t="s">
        <v>202</v>
      </c>
      <c r="U1185" s="41" t="s">
        <v>727</v>
      </c>
      <c r="V1185" s="1">
        <v>0.5</v>
      </c>
      <c r="W1185" s="1">
        <v>0</v>
      </c>
      <c r="X1185" s="1"/>
    </row>
    <row r="1186" spans="1:24" ht="26.25" hidden="1" customHeight="1">
      <c r="A1186" s="41" t="s">
        <v>38</v>
      </c>
      <c r="B1186" s="41" t="s">
        <v>2107</v>
      </c>
      <c r="C1186" s="41" t="s">
        <v>1778</v>
      </c>
      <c r="D1186" s="41" t="s">
        <v>40</v>
      </c>
      <c r="E1186" s="41" t="s">
        <v>2119</v>
      </c>
      <c r="F1186" s="41" t="s">
        <v>2120</v>
      </c>
      <c r="G1186" s="41"/>
      <c r="H1186" s="41" t="s">
        <v>287</v>
      </c>
      <c r="I1186" s="41" t="s">
        <v>315</v>
      </c>
      <c r="J1186" s="41" t="s">
        <v>575</v>
      </c>
      <c r="K1186" s="41" t="s">
        <v>660</v>
      </c>
      <c r="L1186" s="41" t="s">
        <v>304</v>
      </c>
      <c r="M1186" s="41" t="s">
        <v>88</v>
      </c>
      <c r="N1186" s="42">
        <v>1619</v>
      </c>
      <c r="O1186" s="42">
        <v>16</v>
      </c>
      <c r="P1186" s="41" t="s">
        <v>215</v>
      </c>
      <c r="Q1186" s="41" t="s">
        <v>101</v>
      </c>
      <c r="R1186" s="41" t="s">
        <v>624</v>
      </c>
      <c r="S1186" s="41" t="s">
        <v>252</v>
      </c>
      <c r="T1186" s="41" t="s">
        <v>202</v>
      </c>
      <c r="U1186" s="41" t="s">
        <v>727</v>
      </c>
      <c r="V1186" s="1"/>
      <c r="W1186" s="1"/>
      <c r="X1186" s="1"/>
    </row>
    <row r="1187" spans="1:24" ht="26.25" hidden="1" customHeight="1">
      <c r="A1187" s="41" t="s">
        <v>38</v>
      </c>
      <c r="B1187" s="41" t="s">
        <v>2107</v>
      </c>
      <c r="C1187" s="41" t="s">
        <v>1778</v>
      </c>
      <c r="D1187" s="41" t="s">
        <v>40</v>
      </c>
      <c r="E1187" s="41" t="s">
        <v>1787</v>
      </c>
      <c r="F1187" s="41" t="s">
        <v>1788</v>
      </c>
      <c r="G1187" s="41"/>
      <c r="H1187" s="41" t="s">
        <v>287</v>
      </c>
      <c r="I1187" s="41" t="s">
        <v>315</v>
      </c>
      <c r="J1187" s="41" t="s">
        <v>575</v>
      </c>
      <c r="K1187" s="41" t="s">
        <v>660</v>
      </c>
      <c r="L1187" s="41" t="s">
        <v>304</v>
      </c>
      <c r="M1187" s="41" t="s">
        <v>88</v>
      </c>
      <c r="N1187" s="42">
        <v>1619</v>
      </c>
      <c r="O1187" s="42">
        <v>6</v>
      </c>
      <c r="P1187" s="41" t="s">
        <v>199</v>
      </c>
      <c r="Q1187" s="41" t="s">
        <v>101</v>
      </c>
      <c r="R1187" s="41" t="s">
        <v>624</v>
      </c>
      <c r="S1187" s="41" t="s">
        <v>252</v>
      </c>
      <c r="T1187" s="41" t="s">
        <v>202</v>
      </c>
      <c r="U1187" s="41" t="s">
        <v>727</v>
      </c>
      <c r="V1187" s="1">
        <v>1.1000000000000001</v>
      </c>
      <c r="W1187" s="1">
        <v>0</v>
      </c>
      <c r="X1187" s="1"/>
    </row>
    <row r="1188" spans="1:24" ht="26.25" hidden="1" customHeight="1">
      <c r="A1188" s="41" t="s">
        <v>38</v>
      </c>
      <c r="B1188" s="41" t="s">
        <v>2107</v>
      </c>
      <c r="C1188" s="41" t="s">
        <v>1778</v>
      </c>
      <c r="D1188" s="41" t="s">
        <v>40</v>
      </c>
      <c r="E1188" s="41" t="s">
        <v>1787</v>
      </c>
      <c r="F1188" s="41" t="s">
        <v>1788</v>
      </c>
      <c r="G1188" s="41"/>
      <c r="H1188" s="41" t="s">
        <v>287</v>
      </c>
      <c r="I1188" s="41" t="s">
        <v>315</v>
      </c>
      <c r="J1188" s="41" t="s">
        <v>575</v>
      </c>
      <c r="K1188" s="41" t="s">
        <v>660</v>
      </c>
      <c r="L1188" s="41" t="s">
        <v>304</v>
      </c>
      <c r="M1188" s="41" t="s">
        <v>88</v>
      </c>
      <c r="N1188" s="42">
        <v>1619</v>
      </c>
      <c r="O1188" s="42">
        <v>9</v>
      </c>
      <c r="P1188" s="41" t="s">
        <v>199</v>
      </c>
      <c r="Q1188" s="41" t="s">
        <v>101</v>
      </c>
      <c r="R1188" s="41" t="s">
        <v>624</v>
      </c>
      <c r="S1188" s="41" t="s">
        <v>252</v>
      </c>
      <c r="T1188" s="41" t="s">
        <v>202</v>
      </c>
      <c r="U1188" s="41" t="s">
        <v>727</v>
      </c>
      <c r="V1188" s="1">
        <v>0.75</v>
      </c>
      <c r="W1188" s="1">
        <v>0</v>
      </c>
      <c r="X1188" s="1"/>
    </row>
    <row r="1189" spans="1:24" ht="26.25" hidden="1" customHeight="1">
      <c r="A1189" s="41" t="s">
        <v>38</v>
      </c>
      <c r="B1189" s="41" t="s">
        <v>2107</v>
      </c>
      <c r="C1189" s="41" t="s">
        <v>1778</v>
      </c>
      <c r="D1189" s="41" t="s">
        <v>40</v>
      </c>
      <c r="E1189" s="41" t="s">
        <v>2121</v>
      </c>
      <c r="F1189" s="41" t="s">
        <v>2122</v>
      </c>
      <c r="G1189" s="41"/>
      <c r="H1189" s="41" t="s">
        <v>287</v>
      </c>
      <c r="I1189" s="41" t="s">
        <v>315</v>
      </c>
      <c r="J1189" s="41" t="s">
        <v>575</v>
      </c>
      <c r="K1189" s="41" t="s">
        <v>660</v>
      </c>
      <c r="L1189" s="41" t="s">
        <v>304</v>
      </c>
      <c r="M1189" s="41" t="s">
        <v>88</v>
      </c>
      <c r="N1189" s="42">
        <v>1622</v>
      </c>
      <c r="O1189" s="42">
        <v>3</v>
      </c>
      <c r="P1189" s="41" t="s">
        <v>215</v>
      </c>
      <c r="Q1189" s="41" t="s">
        <v>101</v>
      </c>
      <c r="R1189" s="41" t="s">
        <v>624</v>
      </c>
      <c r="S1189" s="41" t="s">
        <v>252</v>
      </c>
      <c r="T1189" s="41" t="s">
        <v>202</v>
      </c>
      <c r="U1189" s="41" t="s">
        <v>727</v>
      </c>
      <c r="V1189" s="1"/>
      <c r="W1189" s="1"/>
      <c r="X1189" s="1"/>
    </row>
    <row r="1190" spans="1:24" ht="26.25" hidden="1" customHeight="1">
      <c r="A1190" s="41" t="s">
        <v>38</v>
      </c>
      <c r="B1190" s="41" t="s">
        <v>2107</v>
      </c>
      <c r="C1190" s="41" t="s">
        <v>1778</v>
      </c>
      <c r="D1190" s="41" t="s">
        <v>40</v>
      </c>
      <c r="E1190" s="41" t="s">
        <v>1792</v>
      </c>
      <c r="F1190" s="41" t="s">
        <v>2123</v>
      </c>
      <c r="G1190" s="41"/>
      <c r="H1190" s="41" t="s">
        <v>287</v>
      </c>
      <c r="I1190" s="41" t="s">
        <v>315</v>
      </c>
      <c r="J1190" s="41" t="s">
        <v>575</v>
      </c>
      <c r="K1190" s="41" t="s">
        <v>660</v>
      </c>
      <c r="L1190" s="41" t="s">
        <v>304</v>
      </c>
      <c r="M1190" s="41" t="s">
        <v>88</v>
      </c>
      <c r="N1190" s="42">
        <v>1619</v>
      </c>
      <c r="O1190" s="42">
        <v>15</v>
      </c>
      <c r="P1190" s="41" t="s">
        <v>215</v>
      </c>
      <c r="Q1190" s="41" t="s">
        <v>101</v>
      </c>
      <c r="R1190" s="41" t="s">
        <v>282</v>
      </c>
      <c r="S1190" s="41" t="s">
        <v>252</v>
      </c>
      <c r="T1190" s="41" t="s">
        <v>202</v>
      </c>
      <c r="U1190" s="41" t="s">
        <v>727</v>
      </c>
      <c r="V1190" s="1"/>
      <c r="W1190" s="1"/>
      <c r="X1190" s="1"/>
    </row>
    <row r="1191" spans="1:24" ht="26.25" hidden="1" customHeight="1">
      <c r="A1191" s="41" t="s">
        <v>38</v>
      </c>
      <c r="B1191" s="41" t="s">
        <v>2107</v>
      </c>
      <c r="C1191" s="41" t="s">
        <v>1778</v>
      </c>
      <c r="D1191" s="41" t="s">
        <v>40</v>
      </c>
      <c r="E1191" s="41" t="s">
        <v>2124</v>
      </c>
      <c r="F1191" s="41" t="s">
        <v>1794</v>
      </c>
      <c r="G1191" s="41"/>
      <c r="H1191" s="41" t="s">
        <v>287</v>
      </c>
      <c r="I1191" s="41" t="s">
        <v>315</v>
      </c>
      <c r="J1191" s="41" t="s">
        <v>575</v>
      </c>
      <c r="K1191" s="41" t="s">
        <v>660</v>
      </c>
      <c r="L1191" s="41" t="s">
        <v>304</v>
      </c>
      <c r="M1191" s="41" t="s">
        <v>88</v>
      </c>
      <c r="N1191" s="42">
        <v>1619</v>
      </c>
      <c r="O1191" s="42">
        <v>19</v>
      </c>
      <c r="P1191" s="41" t="s">
        <v>215</v>
      </c>
      <c r="Q1191" s="41" t="s">
        <v>101</v>
      </c>
      <c r="R1191" s="41" t="s">
        <v>624</v>
      </c>
      <c r="S1191" s="41" t="s">
        <v>252</v>
      </c>
      <c r="T1191" s="41" t="s">
        <v>202</v>
      </c>
      <c r="U1191" s="41" t="s">
        <v>727</v>
      </c>
      <c r="V1191" s="1"/>
      <c r="W1191" s="1"/>
      <c r="X1191" s="1"/>
    </row>
    <row r="1192" spans="1:24" ht="26.25" hidden="1" customHeight="1">
      <c r="A1192" s="41" t="s">
        <v>38</v>
      </c>
      <c r="B1192" s="41" t="s">
        <v>2107</v>
      </c>
      <c r="C1192" s="41" t="s">
        <v>1778</v>
      </c>
      <c r="D1192" s="41" t="s">
        <v>40</v>
      </c>
      <c r="E1192" s="41" t="s">
        <v>2125</v>
      </c>
      <c r="F1192" s="41" t="s">
        <v>2123</v>
      </c>
      <c r="G1192" s="41"/>
      <c r="H1192" s="41" t="s">
        <v>287</v>
      </c>
      <c r="I1192" s="41" t="s">
        <v>315</v>
      </c>
      <c r="J1192" s="41" t="s">
        <v>575</v>
      </c>
      <c r="K1192" s="41" t="s">
        <v>660</v>
      </c>
      <c r="L1192" s="41" t="s">
        <v>304</v>
      </c>
      <c r="M1192" s="41" t="s">
        <v>88</v>
      </c>
      <c r="N1192" s="42">
        <v>1619</v>
      </c>
      <c r="O1192" s="42">
        <v>22</v>
      </c>
      <c r="P1192" s="41" t="s">
        <v>215</v>
      </c>
      <c r="Q1192" s="41" t="s">
        <v>101</v>
      </c>
      <c r="R1192" s="41" t="s">
        <v>624</v>
      </c>
      <c r="S1192" s="41" t="s">
        <v>252</v>
      </c>
      <c r="T1192" s="41" t="s">
        <v>202</v>
      </c>
      <c r="U1192" s="41" t="s">
        <v>727</v>
      </c>
      <c r="V1192" s="1"/>
      <c r="W1192" s="1"/>
      <c r="X1192" s="1"/>
    </row>
    <row r="1193" spans="1:24" ht="26.25" hidden="1" customHeight="1">
      <c r="A1193" s="41" t="s">
        <v>38</v>
      </c>
      <c r="B1193" s="41" t="s">
        <v>2107</v>
      </c>
      <c r="C1193" s="41" t="s">
        <v>1778</v>
      </c>
      <c r="D1193" s="41" t="s">
        <v>42</v>
      </c>
      <c r="E1193" s="41" t="s">
        <v>2126</v>
      </c>
      <c r="F1193" s="41" t="s">
        <v>2127</v>
      </c>
      <c r="G1193" s="41"/>
      <c r="H1193" s="41" t="s">
        <v>287</v>
      </c>
      <c r="I1193" s="41" t="s">
        <v>315</v>
      </c>
      <c r="J1193" s="41" t="s">
        <v>575</v>
      </c>
      <c r="K1193" s="41" t="s">
        <v>660</v>
      </c>
      <c r="L1193" s="41" t="s">
        <v>304</v>
      </c>
      <c r="M1193" s="41" t="s">
        <v>88</v>
      </c>
      <c r="N1193" s="42">
        <v>1621</v>
      </c>
      <c r="O1193" s="42">
        <v>1</v>
      </c>
      <c r="P1193" s="41" t="s">
        <v>215</v>
      </c>
      <c r="Q1193" s="41" t="s">
        <v>101</v>
      </c>
      <c r="R1193" s="41" t="s">
        <v>624</v>
      </c>
      <c r="S1193" s="41" t="s">
        <v>252</v>
      </c>
      <c r="T1193" s="41" t="s">
        <v>202</v>
      </c>
      <c r="U1193" s="41" t="s">
        <v>253</v>
      </c>
      <c r="V1193" s="1"/>
      <c r="W1193" s="1"/>
      <c r="X1193" s="1"/>
    </row>
    <row r="1194" spans="1:24" ht="26.25" hidden="1" customHeight="1">
      <c r="A1194" s="41" t="s">
        <v>38</v>
      </c>
      <c r="B1194" s="41" t="s">
        <v>2107</v>
      </c>
      <c r="C1194" s="41" t="s">
        <v>1778</v>
      </c>
      <c r="D1194" s="41" t="s">
        <v>42</v>
      </c>
      <c r="E1194" s="41" t="s">
        <v>2128</v>
      </c>
      <c r="F1194" s="41" t="s">
        <v>2129</v>
      </c>
      <c r="G1194" s="41"/>
      <c r="H1194" s="41" t="s">
        <v>287</v>
      </c>
      <c r="I1194" s="41" t="s">
        <v>315</v>
      </c>
      <c r="J1194" s="41" t="s">
        <v>575</v>
      </c>
      <c r="K1194" s="41" t="s">
        <v>660</v>
      </c>
      <c r="L1194" s="41" t="s">
        <v>304</v>
      </c>
      <c r="M1194" s="41" t="s">
        <v>88</v>
      </c>
      <c r="N1194" s="42">
        <v>1621</v>
      </c>
      <c r="O1194" s="42">
        <v>2</v>
      </c>
      <c r="P1194" s="41" t="s">
        <v>215</v>
      </c>
      <c r="Q1194" s="41" t="s">
        <v>101</v>
      </c>
      <c r="R1194" s="41" t="s">
        <v>624</v>
      </c>
      <c r="S1194" s="41" t="s">
        <v>252</v>
      </c>
      <c r="T1194" s="41" t="s">
        <v>202</v>
      </c>
      <c r="U1194" s="41" t="s">
        <v>727</v>
      </c>
      <c r="V1194" s="1"/>
      <c r="W1194" s="1"/>
      <c r="X1194" s="1"/>
    </row>
    <row r="1195" spans="1:24" ht="26.25" hidden="1" customHeight="1">
      <c r="A1195" s="41" t="s">
        <v>38</v>
      </c>
      <c r="B1195" s="41" t="s">
        <v>2107</v>
      </c>
      <c r="C1195" s="41" t="s">
        <v>1778</v>
      </c>
      <c r="D1195" s="41" t="s">
        <v>42</v>
      </c>
      <c r="E1195" s="41" t="s">
        <v>2130</v>
      </c>
      <c r="F1195" s="41" t="s">
        <v>1799</v>
      </c>
      <c r="G1195" s="41"/>
      <c r="H1195" s="41" t="s">
        <v>287</v>
      </c>
      <c r="I1195" s="41" t="s">
        <v>288</v>
      </c>
      <c r="J1195" s="41" t="s">
        <v>575</v>
      </c>
      <c r="K1195" s="41" t="s">
        <v>206</v>
      </c>
      <c r="L1195" s="41" t="s">
        <v>304</v>
      </c>
      <c r="M1195" s="41" t="s">
        <v>88</v>
      </c>
      <c r="N1195" s="42">
        <v>1621</v>
      </c>
      <c r="O1195" s="42">
        <v>4</v>
      </c>
      <c r="P1195" s="41" t="s">
        <v>215</v>
      </c>
      <c r="Q1195" s="41" t="s">
        <v>89</v>
      </c>
      <c r="R1195" s="41" t="s">
        <v>624</v>
      </c>
      <c r="S1195" s="41" t="s">
        <v>625</v>
      </c>
      <c r="T1195" s="41" t="s">
        <v>626</v>
      </c>
      <c r="U1195" s="41" t="s">
        <v>89</v>
      </c>
      <c r="V1195" s="1"/>
      <c r="W1195" s="1"/>
      <c r="X1195" s="1"/>
    </row>
    <row r="1196" spans="1:24" ht="26.25" hidden="1" customHeight="1">
      <c r="A1196" s="41" t="s">
        <v>38</v>
      </c>
      <c r="B1196" s="41" t="s">
        <v>2107</v>
      </c>
      <c r="C1196" s="41" t="s">
        <v>1778</v>
      </c>
      <c r="D1196" s="41" t="s">
        <v>42</v>
      </c>
      <c r="E1196" s="41" t="s">
        <v>2131</v>
      </c>
      <c r="F1196" s="41" t="s">
        <v>2132</v>
      </c>
      <c r="G1196" s="41" t="s">
        <v>2133</v>
      </c>
      <c r="H1196" s="41" t="s">
        <v>287</v>
      </c>
      <c r="I1196" s="41" t="s">
        <v>315</v>
      </c>
      <c r="J1196" s="41" t="s">
        <v>575</v>
      </c>
      <c r="K1196" s="41" t="s">
        <v>660</v>
      </c>
      <c r="L1196" s="41" t="s">
        <v>304</v>
      </c>
      <c r="M1196" s="41" t="s">
        <v>88</v>
      </c>
      <c r="N1196" s="42">
        <v>1619</v>
      </c>
      <c r="O1196" s="42">
        <v>4</v>
      </c>
      <c r="P1196" s="41" t="s">
        <v>82</v>
      </c>
      <c r="Q1196" s="41" t="s">
        <v>101</v>
      </c>
      <c r="R1196" s="41" t="s">
        <v>766</v>
      </c>
      <c r="S1196" s="41" t="s">
        <v>252</v>
      </c>
      <c r="T1196" s="41" t="s">
        <v>202</v>
      </c>
      <c r="U1196" s="41" t="s">
        <v>253</v>
      </c>
      <c r="V1196" s="1">
        <v>14.23</v>
      </c>
      <c r="W1196" s="1">
        <v>14.23</v>
      </c>
      <c r="X1196" s="1">
        <v>14.23</v>
      </c>
    </row>
    <row r="1197" spans="1:24" ht="26.25" hidden="1" customHeight="1">
      <c r="A1197" s="41" t="s">
        <v>38</v>
      </c>
      <c r="B1197" s="41" t="s">
        <v>2107</v>
      </c>
      <c r="C1197" s="41" t="s">
        <v>1778</v>
      </c>
      <c r="D1197" s="41" t="s">
        <v>52</v>
      </c>
      <c r="E1197" s="41" t="s">
        <v>2134</v>
      </c>
      <c r="F1197" s="41" t="s">
        <v>2135</v>
      </c>
      <c r="G1197" s="41" t="s">
        <v>2136</v>
      </c>
      <c r="H1197" s="41" t="s">
        <v>287</v>
      </c>
      <c r="I1197" s="41" t="s">
        <v>315</v>
      </c>
      <c r="J1197" s="41" t="s">
        <v>575</v>
      </c>
      <c r="K1197" s="41" t="s">
        <v>660</v>
      </c>
      <c r="L1197" s="41" t="s">
        <v>304</v>
      </c>
      <c r="M1197" s="41" t="s">
        <v>88</v>
      </c>
      <c r="N1197" s="42">
        <v>1620</v>
      </c>
      <c r="O1197" s="42">
        <v>1</v>
      </c>
      <c r="P1197" s="41" t="s">
        <v>82</v>
      </c>
      <c r="Q1197" s="41" t="s">
        <v>101</v>
      </c>
      <c r="R1197" s="41" t="s">
        <v>282</v>
      </c>
      <c r="S1197" s="41" t="s">
        <v>252</v>
      </c>
      <c r="T1197" s="41" t="s">
        <v>202</v>
      </c>
      <c r="U1197" s="41" t="s">
        <v>727</v>
      </c>
      <c r="V1197" s="1">
        <v>1.23</v>
      </c>
      <c r="W1197" s="1">
        <v>1.23</v>
      </c>
      <c r="X1197" s="1">
        <v>3.5</v>
      </c>
    </row>
    <row r="1198" spans="1:24" ht="26.25" hidden="1" customHeight="1">
      <c r="A1198" s="41" t="s">
        <v>38</v>
      </c>
      <c r="B1198" s="41" t="s">
        <v>2107</v>
      </c>
      <c r="C1198" s="41" t="s">
        <v>1778</v>
      </c>
      <c r="D1198" s="41" t="s">
        <v>52</v>
      </c>
      <c r="E1198" s="41" t="s">
        <v>2134</v>
      </c>
      <c r="F1198" s="41" t="s">
        <v>2135</v>
      </c>
      <c r="G1198" s="41" t="s">
        <v>2136</v>
      </c>
      <c r="H1198" s="41" t="s">
        <v>287</v>
      </c>
      <c r="I1198" s="41" t="s">
        <v>315</v>
      </c>
      <c r="J1198" s="41" t="s">
        <v>575</v>
      </c>
      <c r="K1198" s="41" t="s">
        <v>660</v>
      </c>
      <c r="L1198" s="41" t="s">
        <v>304</v>
      </c>
      <c r="M1198" s="41" t="s">
        <v>88</v>
      </c>
      <c r="N1198" s="42">
        <v>1620</v>
      </c>
      <c r="O1198" s="42">
        <v>4</v>
      </c>
      <c r="P1198" s="41" t="s">
        <v>199</v>
      </c>
      <c r="Q1198" s="41" t="s">
        <v>101</v>
      </c>
      <c r="R1198" s="41" t="s">
        <v>282</v>
      </c>
      <c r="S1198" s="41" t="s">
        <v>252</v>
      </c>
      <c r="T1198" s="41" t="s">
        <v>202</v>
      </c>
      <c r="U1198" s="41" t="s">
        <v>739</v>
      </c>
      <c r="V1198" s="1"/>
      <c r="W1198" s="1">
        <v>0</v>
      </c>
      <c r="X1198" s="1"/>
    </row>
    <row r="1199" spans="1:24" ht="26.25" hidden="1" customHeight="1">
      <c r="A1199" s="41" t="s">
        <v>38</v>
      </c>
      <c r="B1199" s="41" t="s">
        <v>2107</v>
      </c>
      <c r="C1199" s="41" t="s">
        <v>1778</v>
      </c>
      <c r="D1199" s="41" t="s">
        <v>55</v>
      </c>
      <c r="E1199" s="41" t="s">
        <v>2137</v>
      </c>
      <c r="F1199" s="41" t="s">
        <v>286</v>
      </c>
      <c r="G1199" s="41"/>
      <c r="H1199" s="41" t="s">
        <v>287</v>
      </c>
      <c r="I1199" s="41" t="s">
        <v>315</v>
      </c>
      <c r="J1199" s="41" t="s">
        <v>575</v>
      </c>
      <c r="K1199" s="41" t="s">
        <v>660</v>
      </c>
      <c r="L1199" s="41" t="s">
        <v>304</v>
      </c>
      <c r="M1199" s="41" t="s">
        <v>88</v>
      </c>
      <c r="N1199" s="42">
        <v>1622</v>
      </c>
      <c r="O1199" s="42">
        <v>5</v>
      </c>
      <c r="P1199" s="41" t="s">
        <v>215</v>
      </c>
      <c r="Q1199" s="41" t="s">
        <v>101</v>
      </c>
      <c r="R1199" s="41" t="s">
        <v>624</v>
      </c>
      <c r="S1199" s="41" t="s">
        <v>252</v>
      </c>
      <c r="T1199" s="41" t="s">
        <v>202</v>
      </c>
      <c r="U1199" s="41" t="s">
        <v>727</v>
      </c>
      <c r="V1199" s="1"/>
      <c r="W1199" s="1"/>
      <c r="X1199" s="1"/>
    </row>
    <row r="1200" spans="1:24" ht="26.25" hidden="1" customHeight="1">
      <c r="A1200" s="41" t="s">
        <v>38</v>
      </c>
      <c r="B1200" s="41" t="s">
        <v>2107</v>
      </c>
      <c r="C1200" s="41" t="s">
        <v>1778</v>
      </c>
      <c r="D1200" s="41" t="s">
        <v>55</v>
      </c>
      <c r="E1200" s="41" t="s">
        <v>2137</v>
      </c>
      <c r="F1200" s="41" t="s">
        <v>286</v>
      </c>
      <c r="G1200" s="41"/>
      <c r="H1200" s="41" t="s">
        <v>287</v>
      </c>
      <c r="I1200" s="41" t="s">
        <v>315</v>
      </c>
      <c r="J1200" s="41" t="s">
        <v>575</v>
      </c>
      <c r="K1200" s="41" t="s">
        <v>660</v>
      </c>
      <c r="L1200" s="41" t="s">
        <v>304</v>
      </c>
      <c r="M1200" s="41" t="s">
        <v>88</v>
      </c>
      <c r="N1200" s="42">
        <v>1622</v>
      </c>
      <c r="O1200" s="42">
        <v>6</v>
      </c>
      <c r="P1200" s="41" t="s">
        <v>199</v>
      </c>
      <c r="Q1200" s="41" t="s">
        <v>101</v>
      </c>
      <c r="R1200" s="41" t="s">
        <v>624</v>
      </c>
      <c r="S1200" s="41" t="s">
        <v>252</v>
      </c>
      <c r="T1200" s="41" t="s">
        <v>202</v>
      </c>
      <c r="U1200" s="41" t="s">
        <v>739</v>
      </c>
      <c r="V1200" s="1"/>
      <c r="W1200" s="1">
        <v>0</v>
      </c>
      <c r="X1200" s="1"/>
    </row>
    <row r="1201" spans="1:24" ht="26.25" hidden="1" customHeight="1">
      <c r="A1201" s="41" t="s">
        <v>38</v>
      </c>
      <c r="B1201" s="41" t="s">
        <v>2107</v>
      </c>
      <c r="C1201" s="41" t="s">
        <v>1778</v>
      </c>
      <c r="D1201" s="41" t="s">
        <v>55</v>
      </c>
      <c r="E1201" s="41" t="s">
        <v>2137</v>
      </c>
      <c r="F1201" s="41" t="s">
        <v>286</v>
      </c>
      <c r="G1201" s="41"/>
      <c r="H1201" s="41" t="s">
        <v>287</v>
      </c>
      <c r="I1201" s="41" t="s">
        <v>315</v>
      </c>
      <c r="J1201" s="41" t="s">
        <v>575</v>
      </c>
      <c r="K1201" s="41" t="s">
        <v>660</v>
      </c>
      <c r="L1201" s="41" t="s">
        <v>304</v>
      </c>
      <c r="M1201" s="41" t="s">
        <v>88</v>
      </c>
      <c r="N1201" s="42">
        <v>1622</v>
      </c>
      <c r="O1201" s="42">
        <v>7</v>
      </c>
      <c r="P1201" s="41" t="s">
        <v>215</v>
      </c>
      <c r="Q1201" s="41" t="s">
        <v>101</v>
      </c>
      <c r="R1201" s="41" t="s">
        <v>624</v>
      </c>
      <c r="S1201" s="41" t="s">
        <v>252</v>
      </c>
      <c r="T1201" s="41" t="s">
        <v>202</v>
      </c>
      <c r="U1201" s="41" t="s">
        <v>727</v>
      </c>
      <c r="V1201" s="1"/>
      <c r="W1201" s="1"/>
      <c r="X1201" s="1"/>
    </row>
    <row r="1202" spans="1:24" ht="26.25" hidden="1" customHeight="1">
      <c r="A1202" s="41" t="s">
        <v>38</v>
      </c>
      <c r="B1202" s="41" t="s">
        <v>2107</v>
      </c>
      <c r="C1202" s="41" t="s">
        <v>1778</v>
      </c>
      <c r="D1202" s="41" t="s">
        <v>55</v>
      </c>
      <c r="E1202" s="41" t="s">
        <v>2138</v>
      </c>
      <c r="F1202" s="41" t="s">
        <v>2139</v>
      </c>
      <c r="G1202" s="41"/>
      <c r="H1202" s="41" t="s">
        <v>287</v>
      </c>
      <c r="I1202" s="41" t="s">
        <v>315</v>
      </c>
      <c r="J1202" s="41" t="s">
        <v>575</v>
      </c>
      <c r="K1202" s="41" t="s">
        <v>660</v>
      </c>
      <c r="L1202" s="41" t="s">
        <v>304</v>
      </c>
      <c r="M1202" s="41" t="s">
        <v>88</v>
      </c>
      <c r="N1202" s="42">
        <v>1622</v>
      </c>
      <c r="O1202" s="42">
        <v>1</v>
      </c>
      <c r="P1202" s="41" t="s">
        <v>215</v>
      </c>
      <c r="Q1202" s="41" t="s">
        <v>101</v>
      </c>
      <c r="R1202" s="41" t="s">
        <v>624</v>
      </c>
      <c r="S1202" s="41" t="s">
        <v>252</v>
      </c>
      <c r="T1202" s="41" t="s">
        <v>202</v>
      </c>
      <c r="U1202" s="41" t="s">
        <v>727</v>
      </c>
      <c r="V1202" s="1"/>
      <c r="W1202" s="1"/>
      <c r="X1202" s="1"/>
    </row>
    <row r="1203" spans="1:24" ht="26.25" hidden="1" customHeight="1">
      <c r="A1203" s="41" t="s">
        <v>38</v>
      </c>
      <c r="B1203" s="41" t="s">
        <v>2107</v>
      </c>
      <c r="C1203" s="41" t="s">
        <v>1778</v>
      </c>
      <c r="D1203" s="41" t="s">
        <v>55</v>
      </c>
      <c r="E1203" s="41" t="s">
        <v>2140</v>
      </c>
      <c r="F1203" s="41" t="s">
        <v>2141</v>
      </c>
      <c r="G1203" s="41" t="s">
        <v>1513</v>
      </c>
      <c r="H1203" s="41" t="s">
        <v>287</v>
      </c>
      <c r="I1203" s="41" t="s">
        <v>315</v>
      </c>
      <c r="J1203" s="41" t="s">
        <v>214</v>
      </c>
      <c r="K1203" s="41" t="s">
        <v>206</v>
      </c>
      <c r="L1203" s="41" t="s">
        <v>304</v>
      </c>
      <c r="M1203" s="41" t="s">
        <v>88</v>
      </c>
      <c r="N1203" s="42">
        <v>1619</v>
      </c>
      <c r="O1203" s="42">
        <v>5</v>
      </c>
      <c r="P1203" s="41" t="s">
        <v>82</v>
      </c>
      <c r="Q1203" s="41" t="s">
        <v>101</v>
      </c>
      <c r="R1203" s="41" t="s">
        <v>624</v>
      </c>
      <c r="S1203" s="41" t="s">
        <v>252</v>
      </c>
      <c r="T1203" s="41" t="s">
        <v>202</v>
      </c>
      <c r="U1203" s="41" t="s">
        <v>1166</v>
      </c>
      <c r="V1203" s="1">
        <v>1</v>
      </c>
      <c r="W1203" s="1">
        <v>1</v>
      </c>
      <c r="X1203" s="1">
        <v>1</v>
      </c>
    </row>
    <row r="1204" spans="1:24" ht="26.25" hidden="1" customHeight="1">
      <c r="A1204" s="41" t="s">
        <v>38</v>
      </c>
      <c r="B1204" s="41" t="s">
        <v>2107</v>
      </c>
      <c r="C1204" s="41" t="s">
        <v>1778</v>
      </c>
      <c r="D1204" s="41" t="s">
        <v>55</v>
      </c>
      <c r="E1204" s="41" t="s">
        <v>2142</v>
      </c>
      <c r="F1204" s="41" t="s">
        <v>2143</v>
      </c>
      <c r="G1204" s="41" t="s">
        <v>2133</v>
      </c>
      <c r="H1204" s="41" t="s">
        <v>287</v>
      </c>
      <c r="I1204" s="41" t="s">
        <v>315</v>
      </c>
      <c r="J1204" s="41" t="s">
        <v>575</v>
      </c>
      <c r="K1204" s="41" t="s">
        <v>660</v>
      </c>
      <c r="L1204" s="41" t="s">
        <v>304</v>
      </c>
      <c r="M1204" s="41" t="s">
        <v>88</v>
      </c>
      <c r="N1204" s="42">
        <v>1619</v>
      </c>
      <c r="O1204" s="42">
        <v>8</v>
      </c>
      <c r="P1204" s="41" t="s">
        <v>82</v>
      </c>
      <c r="Q1204" s="41" t="s">
        <v>101</v>
      </c>
      <c r="R1204" s="41" t="s">
        <v>766</v>
      </c>
      <c r="S1204" s="41" t="s">
        <v>252</v>
      </c>
      <c r="T1204" s="41" t="s">
        <v>202</v>
      </c>
      <c r="U1204" s="41" t="s">
        <v>727</v>
      </c>
      <c r="V1204" s="1">
        <v>10.5</v>
      </c>
      <c r="W1204" s="1">
        <v>10.5</v>
      </c>
      <c r="X1204" s="1">
        <v>6</v>
      </c>
    </row>
    <row r="1205" spans="1:24" ht="26.25" hidden="1" customHeight="1">
      <c r="A1205" s="41" t="s">
        <v>38</v>
      </c>
      <c r="B1205" s="41" t="s">
        <v>2107</v>
      </c>
      <c r="C1205" s="41" t="s">
        <v>1778</v>
      </c>
      <c r="D1205" s="41" t="s">
        <v>55</v>
      </c>
      <c r="E1205" s="41" t="s">
        <v>2144</v>
      </c>
      <c r="F1205" s="41" t="s">
        <v>2145</v>
      </c>
      <c r="G1205" s="41" t="s">
        <v>2146</v>
      </c>
      <c r="H1205" s="41" t="s">
        <v>287</v>
      </c>
      <c r="I1205" s="41" t="s">
        <v>315</v>
      </c>
      <c r="J1205" s="41" t="s">
        <v>575</v>
      </c>
      <c r="K1205" s="41" t="s">
        <v>660</v>
      </c>
      <c r="L1205" s="41" t="s">
        <v>304</v>
      </c>
      <c r="M1205" s="41" t="s">
        <v>88</v>
      </c>
      <c r="N1205" s="42">
        <v>1619</v>
      </c>
      <c r="O1205" s="42">
        <v>7</v>
      </c>
      <c r="P1205" s="41" t="s">
        <v>82</v>
      </c>
      <c r="Q1205" s="41" t="s">
        <v>101</v>
      </c>
      <c r="R1205" s="41" t="s">
        <v>624</v>
      </c>
      <c r="S1205" s="41" t="s">
        <v>252</v>
      </c>
      <c r="T1205" s="41" t="s">
        <v>202</v>
      </c>
      <c r="U1205" s="41" t="s">
        <v>727</v>
      </c>
      <c r="V1205" s="1">
        <v>5.15</v>
      </c>
      <c r="W1205" s="1">
        <v>5.15</v>
      </c>
      <c r="X1205" s="1">
        <v>5.15</v>
      </c>
    </row>
    <row r="1206" spans="1:24" ht="26.25" hidden="1" customHeight="1">
      <c r="A1206" s="41" t="s">
        <v>38</v>
      </c>
      <c r="B1206" s="41" t="s">
        <v>2107</v>
      </c>
      <c r="C1206" s="41" t="s">
        <v>1778</v>
      </c>
      <c r="D1206" s="41" t="s">
        <v>55</v>
      </c>
      <c r="E1206" s="41" t="s">
        <v>2147</v>
      </c>
      <c r="F1206" s="41" t="s">
        <v>2148</v>
      </c>
      <c r="G1206" s="41"/>
      <c r="H1206" s="41" t="s">
        <v>287</v>
      </c>
      <c r="I1206" s="41" t="s">
        <v>315</v>
      </c>
      <c r="J1206" s="41" t="s">
        <v>575</v>
      </c>
      <c r="K1206" s="41" t="s">
        <v>660</v>
      </c>
      <c r="L1206" s="41" t="s">
        <v>304</v>
      </c>
      <c r="M1206" s="41" t="s">
        <v>88</v>
      </c>
      <c r="N1206" s="42">
        <v>1622</v>
      </c>
      <c r="O1206" s="42">
        <v>2</v>
      </c>
      <c r="P1206" s="41" t="s">
        <v>215</v>
      </c>
      <c r="Q1206" s="41" t="s">
        <v>101</v>
      </c>
      <c r="R1206" s="41" t="s">
        <v>685</v>
      </c>
      <c r="S1206" s="41" t="s">
        <v>252</v>
      </c>
      <c r="T1206" s="41" t="s">
        <v>202</v>
      </c>
      <c r="U1206" s="41" t="s">
        <v>727</v>
      </c>
      <c r="V1206" s="1"/>
      <c r="W1206" s="1"/>
      <c r="X1206" s="1"/>
    </row>
    <row r="1207" spans="1:24" ht="26.25" hidden="1" customHeight="1">
      <c r="A1207" s="41" t="s">
        <v>38</v>
      </c>
      <c r="B1207" s="41" t="s">
        <v>2107</v>
      </c>
      <c r="C1207" s="41" t="s">
        <v>1778</v>
      </c>
      <c r="D1207" s="41" t="s">
        <v>55</v>
      </c>
      <c r="E1207" s="41" t="s">
        <v>2149</v>
      </c>
      <c r="F1207" s="41" t="s">
        <v>2150</v>
      </c>
      <c r="G1207" s="41"/>
      <c r="H1207" s="41" t="s">
        <v>287</v>
      </c>
      <c r="I1207" s="41" t="s">
        <v>315</v>
      </c>
      <c r="J1207" s="41" t="s">
        <v>575</v>
      </c>
      <c r="K1207" s="41" t="s">
        <v>660</v>
      </c>
      <c r="L1207" s="41" t="s">
        <v>304</v>
      </c>
      <c r="M1207" s="41" t="s">
        <v>88</v>
      </c>
      <c r="N1207" s="42">
        <v>1622</v>
      </c>
      <c r="O1207" s="42">
        <v>4</v>
      </c>
      <c r="P1207" s="41" t="s">
        <v>215</v>
      </c>
      <c r="Q1207" s="41" t="s">
        <v>101</v>
      </c>
      <c r="R1207" s="41" t="s">
        <v>685</v>
      </c>
      <c r="S1207" s="41" t="s">
        <v>252</v>
      </c>
      <c r="T1207" s="41" t="s">
        <v>202</v>
      </c>
      <c r="U1207" s="41" t="s">
        <v>727</v>
      </c>
      <c r="V1207" s="1"/>
      <c r="W1207" s="1"/>
      <c r="X1207" s="1"/>
    </row>
    <row r="1208" spans="1:24" ht="26.25" hidden="1" customHeight="1">
      <c r="A1208" s="41" t="s">
        <v>38</v>
      </c>
      <c r="B1208" s="41" t="s">
        <v>2107</v>
      </c>
      <c r="C1208" s="41" t="s">
        <v>1800</v>
      </c>
      <c r="D1208" s="41" t="s">
        <v>45</v>
      </c>
      <c r="E1208" s="41" t="s">
        <v>1376</v>
      </c>
      <c r="F1208" s="41" t="s">
        <v>1377</v>
      </c>
      <c r="G1208" s="41"/>
      <c r="H1208" s="41" t="s">
        <v>287</v>
      </c>
      <c r="I1208" s="41" t="s">
        <v>315</v>
      </c>
      <c r="J1208" s="41" t="s">
        <v>575</v>
      </c>
      <c r="K1208" s="41" t="s">
        <v>660</v>
      </c>
      <c r="L1208" s="41" t="s">
        <v>304</v>
      </c>
      <c r="M1208" s="41" t="s">
        <v>88</v>
      </c>
      <c r="N1208" s="42">
        <v>1623</v>
      </c>
      <c r="O1208" s="42">
        <v>38</v>
      </c>
      <c r="P1208" s="41" t="s">
        <v>82</v>
      </c>
      <c r="Q1208" s="41" t="s">
        <v>101</v>
      </c>
      <c r="R1208" s="41" t="s">
        <v>282</v>
      </c>
      <c r="S1208" s="41" t="s">
        <v>252</v>
      </c>
      <c r="T1208" s="41" t="s">
        <v>202</v>
      </c>
      <c r="U1208" s="41" t="s">
        <v>203</v>
      </c>
      <c r="V1208" s="1"/>
      <c r="W1208" s="1">
        <v>13.846</v>
      </c>
      <c r="X1208" s="1">
        <v>20</v>
      </c>
    </row>
    <row r="1209" spans="1:24" ht="26.25" hidden="1" customHeight="1">
      <c r="A1209" s="41" t="s">
        <v>38</v>
      </c>
      <c r="B1209" s="41" t="s">
        <v>2107</v>
      </c>
      <c r="C1209" s="41" t="s">
        <v>1800</v>
      </c>
      <c r="D1209" s="41" t="s">
        <v>45</v>
      </c>
      <c r="E1209" s="41" t="s">
        <v>2151</v>
      </c>
      <c r="F1209" s="41" t="s">
        <v>2152</v>
      </c>
      <c r="G1209" s="41" t="s">
        <v>286</v>
      </c>
      <c r="H1209" s="41" t="s">
        <v>287</v>
      </c>
      <c r="I1209" s="41" t="s">
        <v>315</v>
      </c>
      <c r="J1209" s="41" t="s">
        <v>575</v>
      </c>
      <c r="K1209" s="41" t="s">
        <v>660</v>
      </c>
      <c r="L1209" s="41" t="s">
        <v>304</v>
      </c>
      <c r="M1209" s="41" t="s">
        <v>88</v>
      </c>
      <c r="N1209" s="42">
        <v>1623</v>
      </c>
      <c r="O1209" s="42">
        <v>13</v>
      </c>
      <c r="P1209" s="41" t="s">
        <v>82</v>
      </c>
      <c r="Q1209" s="41" t="s">
        <v>101</v>
      </c>
      <c r="R1209" s="41" t="s">
        <v>282</v>
      </c>
      <c r="S1209" s="41" t="s">
        <v>252</v>
      </c>
      <c r="T1209" s="41" t="s">
        <v>202</v>
      </c>
      <c r="U1209" s="41" t="s">
        <v>727</v>
      </c>
      <c r="V1209" s="1"/>
      <c r="W1209" s="1"/>
      <c r="X1209" s="1">
        <v>2</v>
      </c>
    </row>
    <row r="1210" spans="1:24" ht="26.25" hidden="1" customHeight="1">
      <c r="A1210" s="41" t="s">
        <v>38</v>
      </c>
      <c r="B1210" s="41" t="s">
        <v>2107</v>
      </c>
      <c r="C1210" s="41" t="s">
        <v>1800</v>
      </c>
      <c r="D1210" s="41" t="s">
        <v>45</v>
      </c>
      <c r="E1210" s="41" t="s">
        <v>2153</v>
      </c>
      <c r="F1210" s="41" t="s">
        <v>1802</v>
      </c>
      <c r="G1210" s="41"/>
      <c r="H1210" s="41" t="s">
        <v>287</v>
      </c>
      <c r="I1210" s="41" t="s">
        <v>315</v>
      </c>
      <c r="J1210" s="41" t="s">
        <v>575</v>
      </c>
      <c r="K1210" s="41" t="s">
        <v>660</v>
      </c>
      <c r="L1210" s="41" t="s">
        <v>304</v>
      </c>
      <c r="M1210" s="41" t="s">
        <v>88</v>
      </c>
      <c r="N1210" s="42">
        <v>1623</v>
      </c>
      <c r="O1210" s="42">
        <v>6</v>
      </c>
      <c r="P1210" s="41" t="s">
        <v>82</v>
      </c>
      <c r="Q1210" s="41" t="s">
        <v>101</v>
      </c>
      <c r="R1210" s="41" t="s">
        <v>766</v>
      </c>
      <c r="S1210" s="41" t="s">
        <v>252</v>
      </c>
      <c r="T1210" s="41" t="s">
        <v>202</v>
      </c>
      <c r="U1210" s="41" t="s">
        <v>727</v>
      </c>
      <c r="V1210" s="1"/>
      <c r="W1210" s="1"/>
      <c r="X1210" s="1">
        <v>11.05</v>
      </c>
    </row>
    <row r="1211" spans="1:24" ht="26.25" hidden="1" customHeight="1">
      <c r="A1211" s="41" t="s">
        <v>38</v>
      </c>
      <c r="B1211" s="41" t="s">
        <v>2107</v>
      </c>
      <c r="C1211" s="41" t="s">
        <v>1800</v>
      </c>
      <c r="D1211" s="41" t="s">
        <v>45</v>
      </c>
      <c r="E1211" s="41" t="s">
        <v>2154</v>
      </c>
      <c r="F1211" s="41" t="s">
        <v>1802</v>
      </c>
      <c r="G1211" s="41"/>
      <c r="H1211" s="41" t="s">
        <v>287</v>
      </c>
      <c r="I1211" s="41" t="s">
        <v>315</v>
      </c>
      <c r="J1211" s="41" t="s">
        <v>575</v>
      </c>
      <c r="K1211" s="41" t="s">
        <v>660</v>
      </c>
      <c r="L1211" s="41" t="s">
        <v>304</v>
      </c>
      <c r="M1211" s="41" t="s">
        <v>88</v>
      </c>
      <c r="N1211" s="42">
        <v>1623</v>
      </c>
      <c r="O1211" s="42">
        <v>16</v>
      </c>
      <c r="P1211" s="41" t="s">
        <v>215</v>
      </c>
      <c r="Q1211" s="41" t="s">
        <v>101</v>
      </c>
      <c r="R1211" s="41" t="s">
        <v>282</v>
      </c>
      <c r="S1211" s="41" t="s">
        <v>252</v>
      </c>
      <c r="T1211" s="41" t="s">
        <v>202</v>
      </c>
      <c r="U1211" s="41" t="s">
        <v>727</v>
      </c>
      <c r="V1211" s="1"/>
      <c r="W1211" s="1"/>
      <c r="X1211" s="1"/>
    </row>
    <row r="1212" spans="1:24" ht="26.25" hidden="1" customHeight="1">
      <c r="A1212" s="41" t="s">
        <v>38</v>
      </c>
      <c r="B1212" s="41" t="s">
        <v>2107</v>
      </c>
      <c r="C1212" s="41" t="s">
        <v>1800</v>
      </c>
      <c r="D1212" s="41" t="s">
        <v>45</v>
      </c>
      <c r="E1212" s="41" t="s">
        <v>1803</v>
      </c>
      <c r="F1212" s="41" t="s">
        <v>1804</v>
      </c>
      <c r="G1212" s="41"/>
      <c r="H1212" s="41" t="s">
        <v>287</v>
      </c>
      <c r="I1212" s="41" t="s">
        <v>315</v>
      </c>
      <c r="J1212" s="41" t="s">
        <v>575</v>
      </c>
      <c r="K1212" s="41" t="s">
        <v>660</v>
      </c>
      <c r="L1212" s="41" t="s">
        <v>304</v>
      </c>
      <c r="M1212" s="41" t="s">
        <v>88</v>
      </c>
      <c r="N1212" s="42">
        <v>1623</v>
      </c>
      <c r="O1212" s="42">
        <v>10</v>
      </c>
      <c r="P1212" s="41" t="s">
        <v>215</v>
      </c>
      <c r="Q1212" s="41" t="s">
        <v>101</v>
      </c>
      <c r="R1212" s="41" t="s">
        <v>766</v>
      </c>
      <c r="S1212" s="41" t="s">
        <v>252</v>
      </c>
      <c r="T1212" s="41" t="s">
        <v>202</v>
      </c>
      <c r="U1212" s="41" t="s">
        <v>203</v>
      </c>
      <c r="V1212" s="1"/>
      <c r="W1212" s="1"/>
      <c r="X1212" s="1"/>
    </row>
    <row r="1213" spans="1:24" ht="26.25" hidden="1" customHeight="1">
      <c r="A1213" s="41" t="s">
        <v>38</v>
      </c>
      <c r="B1213" s="41" t="s">
        <v>2107</v>
      </c>
      <c r="C1213" s="41" t="s">
        <v>1800</v>
      </c>
      <c r="D1213" s="41" t="s">
        <v>45</v>
      </c>
      <c r="E1213" s="41" t="s">
        <v>1803</v>
      </c>
      <c r="F1213" s="41" t="s">
        <v>2155</v>
      </c>
      <c r="G1213" s="41" t="s">
        <v>2156</v>
      </c>
      <c r="H1213" s="41" t="s">
        <v>287</v>
      </c>
      <c r="I1213" s="41" t="s">
        <v>315</v>
      </c>
      <c r="J1213" s="41" t="s">
        <v>575</v>
      </c>
      <c r="K1213" s="41" t="s">
        <v>206</v>
      </c>
      <c r="L1213" s="41" t="s">
        <v>304</v>
      </c>
      <c r="M1213" s="41" t="s">
        <v>88</v>
      </c>
      <c r="N1213" s="42">
        <v>1623</v>
      </c>
      <c r="O1213" s="42">
        <v>1</v>
      </c>
      <c r="P1213" s="41" t="s">
        <v>82</v>
      </c>
      <c r="Q1213" s="41" t="s">
        <v>90</v>
      </c>
      <c r="R1213" s="41" t="s">
        <v>766</v>
      </c>
      <c r="S1213" s="41" t="s">
        <v>252</v>
      </c>
      <c r="T1213" s="41" t="s">
        <v>202</v>
      </c>
      <c r="U1213" s="41" t="s">
        <v>203</v>
      </c>
      <c r="V1213" s="1">
        <v>4.851</v>
      </c>
      <c r="W1213" s="1">
        <v>4.851</v>
      </c>
      <c r="X1213" s="1">
        <v>4.851</v>
      </c>
    </row>
    <row r="1214" spans="1:24" ht="26.25" hidden="1" customHeight="1">
      <c r="A1214" s="41" t="s">
        <v>38</v>
      </c>
      <c r="B1214" s="41" t="s">
        <v>2107</v>
      </c>
      <c r="C1214" s="41" t="s">
        <v>1800</v>
      </c>
      <c r="D1214" s="41" t="s">
        <v>45</v>
      </c>
      <c r="E1214" s="41" t="s">
        <v>2157</v>
      </c>
      <c r="F1214" s="41" t="s">
        <v>2158</v>
      </c>
      <c r="G1214" s="41" t="s">
        <v>2156</v>
      </c>
      <c r="H1214" s="41" t="s">
        <v>287</v>
      </c>
      <c r="I1214" s="41" t="s">
        <v>315</v>
      </c>
      <c r="J1214" s="41" t="s">
        <v>575</v>
      </c>
      <c r="K1214" s="41" t="s">
        <v>660</v>
      </c>
      <c r="L1214" s="41" t="s">
        <v>304</v>
      </c>
      <c r="M1214" s="41" t="s">
        <v>88</v>
      </c>
      <c r="N1214" s="42">
        <v>1623</v>
      </c>
      <c r="O1214" s="42">
        <v>2</v>
      </c>
      <c r="P1214" s="41" t="s">
        <v>82</v>
      </c>
      <c r="Q1214" s="41" t="s">
        <v>101</v>
      </c>
      <c r="R1214" s="41" t="s">
        <v>766</v>
      </c>
      <c r="S1214" s="41" t="s">
        <v>252</v>
      </c>
      <c r="T1214" s="41" t="s">
        <v>202</v>
      </c>
      <c r="U1214" s="41" t="s">
        <v>203</v>
      </c>
      <c r="V1214" s="1">
        <v>0.79900000000000004</v>
      </c>
      <c r="W1214" s="1">
        <v>0.79900000000000004</v>
      </c>
      <c r="X1214" s="1">
        <v>0.95</v>
      </c>
    </row>
    <row r="1215" spans="1:24" ht="26.25" hidden="1" customHeight="1">
      <c r="A1215" s="41" t="s">
        <v>38</v>
      </c>
      <c r="B1215" s="41" t="s">
        <v>2107</v>
      </c>
      <c r="C1215" s="41" t="s">
        <v>1800</v>
      </c>
      <c r="D1215" s="41" t="s">
        <v>45</v>
      </c>
      <c r="E1215" s="41" t="s">
        <v>2159</v>
      </c>
      <c r="F1215" s="41" t="s">
        <v>2160</v>
      </c>
      <c r="G1215" s="41"/>
      <c r="H1215" s="41" t="s">
        <v>287</v>
      </c>
      <c r="I1215" s="41" t="s">
        <v>315</v>
      </c>
      <c r="J1215" s="41" t="s">
        <v>575</v>
      </c>
      <c r="K1215" s="41" t="s">
        <v>660</v>
      </c>
      <c r="L1215" s="41" t="s">
        <v>304</v>
      </c>
      <c r="M1215" s="41" t="s">
        <v>88</v>
      </c>
      <c r="N1215" s="42">
        <v>1623</v>
      </c>
      <c r="O1215" s="42">
        <v>12</v>
      </c>
      <c r="P1215" s="41" t="s">
        <v>215</v>
      </c>
      <c r="Q1215" s="41" t="s">
        <v>101</v>
      </c>
      <c r="R1215" s="41" t="s">
        <v>766</v>
      </c>
      <c r="S1215" s="41" t="s">
        <v>252</v>
      </c>
      <c r="T1215" s="41" t="s">
        <v>202</v>
      </c>
      <c r="U1215" s="41" t="s">
        <v>203</v>
      </c>
      <c r="V1215" s="1"/>
      <c r="W1215" s="1"/>
      <c r="X1215" s="1"/>
    </row>
    <row r="1216" spans="1:24" ht="26.25" hidden="1" customHeight="1">
      <c r="A1216" s="41" t="s">
        <v>38</v>
      </c>
      <c r="B1216" s="41" t="s">
        <v>2107</v>
      </c>
      <c r="C1216" s="41" t="s">
        <v>1800</v>
      </c>
      <c r="D1216" s="41" t="s">
        <v>45</v>
      </c>
      <c r="E1216" s="41" t="s">
        <v>2161</v>
      </c>
      <c r="F1216" s="41" t="s">
        <v>2162</v>
      </c>
      <c r="G1216" s="41" t="s">
        <v>2163</v>
      </c>
      <c r="H1216" s="41" t="s">
        <v>287</v>
      </c>
      <c r="I1216" s="41" t="s">
        <v>315</v>
      </c>
      <c r="J1216" s="41" t="s">
        <v>575</v>
      </c>
      <c r="K1216" s="41" t="s">
        <v>660</v>
      </c>
      <c r="L1216" s="41" t="s">
        <v>304</v>
      </c>
      <c r="M1216" s="41" t="s">
        <v>88</v>
      </c>
      <c r="N1216" s="42">
        <v>1670</v>
      </c>
      <c r="O1216" s="42">
        <v>1</v>
      </c>
      <c r="P1216" s="41" t="s">
        <v>82</v>
      </c>
      <c r="Q1216" s="41" t="s">
        <v>101</v>
      </c>
      <c r="R1216" s="41" t="s">
        <v>766</v>
      </c>
      <c r="S1216" s="41" t="s">
        <v>252</v>
      </c>
      <c r="T1216" s="41" t="s">
        <v>202</v>
      </c>
      <c r="U1216" s="41" t="s">
        <v>727</v>
      </c>
      <c r="V1216" s="1">
        <v>1.68</v>
      </c>
      <c r="W1216" s="1">
        <v>1.68</v>
      </c>
      <c r="X1216" s="1">
        <v>4</v>
      </c>
    </row>
    <row r="1217" spans="1:24" ht="26.25" hidden="1" customHeight="1">
      <c r="A1217" s="41" t="s">
        <v>38</v>
      </c>
      <c r="B1217" s="41" t="s">
        <v>2107</v>
      </c>
      <c r="C1217" s="41" t="s">
        <v>1800</v>
      </c>
      <c r="D1217" s="41" t="s">
        <v>45</v>
      </c>
      <c r="E1217" s="41" t="s">
        <v>2164</v>
      </c>
      <c r="F1217" s="41" t="s">
        <v>1821</v>
      </c>
      <c r="G1217" s="41"/>
      <c r="H1217" s="41" t="s">
        <v>287</v>
      </c>
      <c r="I1217" s="41" t="s">
        <v>315</v>
      </c>
      <c r="J1217" s="41" t="s">
        <v>575</v>
      </c>
      <c r="K1217" s="41" t="s">
        <v>660</v>
      </c>
      <c r="L1217" s="41" t="s">
        <v>304</v>
      </c>
      <c r="M1217" s="41" t="s">
        <v>88</v>
      </c>
      <c r="N1217" s="42">
        <v>1623</v>
      </c>
      <c r="O1217" s="42">
        <v>25</v>
      </c>
      <c r="P1217" s="41" t="s">
        <v>215</v>
      </c>
      <c r="Q1217" s="41" t="s">
        <v>101</v>
      </c>
      <c r="R1217" s="41" t="s">
        <v>766</v>
      </c>
      <c r="S1217" s="41" t="s">
        <v>252</v>
      </c>
      <c r="T1217" s="41" t="s">
        <v>202</v>
      </c>
      <c r="U1217" s="41" t="s">
        <v>727</v>
      </c>
      <c r="V1217" s="1"/>
      <c r="W1217" s="1"/>
      <c r="X1217" s="1"/>
    </row>
    <row r="1218" spans="1:24" ht="26.25" hidden="1" customHeight="1">
      <c r="A1218" s="41" t="s">
        <v>38</v>
      </c>
      <c r="B1218" s="41" t="s">
        <v>2107</v>
      </c>
      <c r="C1218" s="41" t="s">
        <v>1800</v>
      </c>
      <c r="D1218" s="41" t="s">
        <v>45</v>
      </c>
      <c r="E1218" s="41" t="s">
        <v>2165</v>
      </c>
      <c r="F1218" s="41" t="s">
        <v>324</v>
      </c>
      <c r="G1218" s="41"/>
      <c r="H1218" s="41" t="s">
        <v>194</v>
      </c>
      <c r="I1218" s="41" t="s">
        <v>301</v>
      </c>
      <c r="J1218" s="41" t="s">
        <v>214</v>
      </c>
      <c r="K1218" s="41" t="s">
        <v>206</v>
      </c>
      <c r="L1218" s="41" t="s">
        <v>304</v>
      </c>
      <c r="M1218" s="41" t="s">
        <v>88</v>
      </c>
      <c r="N1218" s="42">
        <v>1636</v>
      </c>
      <c r="O1218" s="42">
        <v>2</v>
      </c>
      <c r="P1218" s="41" t="s">
        <v>215</v>
      </c>
      <c r="Q1218" s="41" t="s">
        <v>101</v>
      </c>
      <c r="R1218" s="41" t="s">
        <v>200</v>
      </c>
      <c r="S1218" s="41" t="s">
        <v>625</v>
      </c>
      <c r="T1218" s="41" t="s">
        <v>202</v>
      </c>
      <c r="U1218" s="41" t="s">
        <v>253</v>
      </c>
      <c r="V1218" s="1"/>
      <c r="W1218" s="1"/>
      <c r="X1218" s="1"/>
    </row>
    <row r="1219" spans="1:24" ht="26.25" hidden="1" customHeight="1">
      <c r="A1219" s="41" t="s">
        <v>38</v>
      </c>
      <c r="B1219" s="41" t="s">
        <v>2107</v>
      </c>
      <c r="C1219" s="41" t="s">
        <v>1800</v>
      </c>
      <c r="D1219" s="41" t="s">
        <v>45</v>
      </c>
      <c r="E1219" s="41" t="s">
        <v>2166</v>
      </c>
      <c r="F1219" s="41" t="s">
        <v>2167</v>
      </c>
      <c r="G1219" s="41"/>
      <c r="H1219" s="41" t="s">
        <v>194</v>
      </c>
      <c r="I1219" s="41" t="s">
        <v>301</v>
      </c>
      <c r="J1219" s="41" t="s">
        <v>214</v>
      </c>
      <c r="K1219" s="41" t="s">
        <v>206</v>
      </c>
      <c r="L1219" s="41" t="s">
        <v>304</v>
      </c>
      <c r="M1219" s="41" t="s">
        <v>88</v>
      </c>
      <c r="N1219" s="42">
        <v>1636</v>
      </c>
      <c r="O1219" s="42">
        <v>4</v>
      </c>
      <c r="P1219" s="41" t="s">
        <v>215</v>
      </c>
      <c r="Q1219" s="41" t="s">
        <v>101</v>
      </c>
      <c r="R1219" s="41" t="s">
        <v>200</v>
      </c>
      <c r="S1219" s="41" t="s">
        <v>625</v>
      </c>
      <c r="T1219" s="41" t="s">
        <v>202</v>
      </c>
      <c r="U1219" s="41" t="s">
        <v>253</v>
      </c>
      <c r="V1219" s="1"/>
      <c r="W1219" s="1"/>
      <c r="X1219" s="1"/>
    </row>
    <row r="1220" spans="1:24" ht="26.25" hidden="1" customHeight="1">
      <c r="A1220" s="41" t="s">
        <v>38</v>
      </c>
      <c r="B1220" s="41" t="s">
        <v>2107</v>
      </c>
      <c r="C1220" s="41" t="s">
        <v>1800</v>
      </c>
      <c r="D1220" s="41" t="s">
        <v>45</v>
      </c>
      <c r="E1220" s="41" t="s">
        <v>2168</v>
      </c>
      <c r="F1220" s="41" t="s">
        <v>2169</v>
      </c>
      <c r="G1220" s="41"/>
      <c r="H1220" s="41" t="s">
        <v>194</v>
      </c>
      <c r="I1220" s="41" t="s">
        <v>301</v>
      </c>
      <c r="J1220" s="41" t="s">
        <v>214</v>
      </c>
      <c r="K1220" s="41" t="s">
        <v>206</v>
      </c>
      <c r="L1220" s="41" t="s">
        <v>304</v>
      </c>
      <c r="M1220" s="41" t="s">
        <v>88</v>
      </c>
      <c r="N1220" s="42">
        <v>1636</v>
      </c>
      <c r="O1220" s="42">
        <v>3</v>
      </c>
      <c r="P1220" s="41" t="s">
        <v>215</v>
      </c>
      <c r="Q1220" s="41" t="s">
        <v>101</v>
      </c>
      <c r="R1220" s="41" t="s">
        <v>200</v>
      </c>
      <c r="S1220" s="41" t="s">
        <v>625</v>
      </c>
      <c r="T1220" s="41" t="s">
        <v>202</v>
      </c>
      <c r="U1220" s="41" t="s">
        <v>253</v>
      </c>
      <c r="V1220" s="1"/>
      <c r="W1220" s="1"/>
      <c r="X1220" s="1"/>
    </row>
    <row r="1221" spans="1:24" ht="26.25" hidden="1" customHeight="1">
      <c r="A1221" s="41" t="s">
        <v>38</v>
      </c>
      <c r="B1221" s="41" t="s">
        <v>2107</v>
      </c>
      <c r="C1221" s="41" t="s">
        <v>1800</v>
      </c>
      <c r="D1221" s="41" t="s">
        <v>45</v>
      </c>
      <c r="E1221" s="41" t="s">
        <v>2170</v>
      </c>
      <c r="F1221" s="41" t="s">
        <v>2171</v>
      </c>
      <c r="G1221" s="41"/>
      <c r="H1221" s="41" t="s">
        <v>287</v>
      </c>
      <c r="I1221" s="41" t="s">
        <v>315</v>
      </c>
      <c r="J1221" s="41" t="s">
        <v>575</v>
      </c>
      <c r="K1221" s="41" t="s">
        <v>660</v>
      </c>
      <c r="L1221" s="41" t="s">
        <v>304</v>
      </c>
      <c r="M1221" s="41" t="s">
        <v>88</v>
      </c>
      <c r="N1221" s="42">
        <v>1623</v>
      </c>
      <c r="O1221" s="42">
        <v>8</v>
      </c>
      <c r="P1221" s="41" t="s">
        <v>215</v>
      </c>
      <c r="Q1221" s="41" t="s">
        <v>101</v>
      </c>
      <c r="R1221" s="41" t="s">
        <v>766</v>
      </c>
      <c r="S1221" s="41" t="s">
        <v>252</v>
      </c>
      <c r="T1221" s="41" t="s">
        <v>202</v>
      </c>
      <c r="U1221" s="41" t="s">
        <v>203</v>
      </c>
      <c r="V1221" s="1"/>
      <c r="W1221" s="1"/>
      <c r="X1221" s="1"/>
    </row>
    <row r="1222" spans="1:24" ht="26.25" hidden="1" customHeight="1">
      <c r="A1222" s="41" t="s">
        <v>38</v>
      </c>
      <c r="B1222" s="41" t="s">
        <v>2107</v>
      </c>
      <c r="C1222" s="41" t="s">
        <v>1800</v>
      </c>
      <c r="D1222" s="41" t="s">
        <v>45</v>
      </c>
      <c r="E1222" s="41" t="s">
        <v>1807</v>
      </c>
      <c r="F1222" s="41" t="s">
        <v>2172</v>
      </c>
      <c r="G1222" s="41" t="s">
        <v>725</v>
      </c>
      <c r="H1222" s="41" t="s">
        <v>287</v>
      </c>
      <c r="I1222" s="41" t="s">
        <v>315</v>
      </c>
      <c r="J1222" s="41" t="s">
        <v>575</v>
      </c>
      <c r="K1222" s="41" t="s">
        <v>660</v>
      </c>
      <c r="L1222" s="41" t="s">
        <v>304</v>
      </c>
      <c r="M1222" s="41" t="s">
        <v>88</v>
      </c>
      <c r="N1222" s="42">
        <v>1623</v>
      </c>
      <c r="O1222" s="42">
        <v>5</v>
      </c>
      <c r="P1222" s="41" t="s">
        <v>82</v>
      </c>
      <c r="Q1222" s="41" t="s">
        <v>101</v>
      </c>
      <c r="R1222" s="41" t="s">
        <v>766</v>
      </c>
      <c r="S1222" s="41" t="s">
        <v>252</v>
      </c>
      <c r="T1222" s="41" t="s">
        <v>202</v>
      </c>
      <c r="U1222" s="41" t="s">
        <v>203</v>
      </c>
      <c r="V1222" s="1">
        <v>14.023999999999999</v>
      </c>
      <c r="W1222" s="1">
        <v>5.3550000000000004</v>
      </c>
      <c r="X1222" s="1">
        <v>14.007</v>
      </c>
    </row>
    <row r="1223" spans="1:24" ht="26.25" hidden="1" customHeight="1">
      <c r="A1223" s="41" t="s">
        <v>38</v>
      </c>
      <c r="B1223" s="41" t="s">
        <v>2107</v>
      </c>
      <c r="C1223" s="41" t="s">
        <v>1800</v>
      </c>
      <c r="D1223" s="41" t="s">
        <v>45</v>
      </c>
      <c r="E1223" s="41" t="s">
        <v>1810</v>
      </c>
      <c r="F1223" s="41" t="s">
        <v>1812</v>
      </c>
      <c r="G1223" s="41"/>
      <c r="H1223" s="41" t="s">
        <v>287</v>
      </c>
      <c r="I1223" s="41" t="s">
        <v>288</v>
      </c>
      <c r="J1223" s="41" t="s">
        <v>575</v>
      </c>
      <c r="K1223" s="41" t="s">
        <v>206</v>
      </c>
      <c r="L1223" s="41" t="s">
        <v>304</v>
      </c>
      <c r="M1223" s="41" t="s">
        <v>88</v>
      </c>
      <c r="N1223" s="42">
        <v>1623</v>
      </c>
      <c r="O1223" s="42">
        <v>37</v>
      </c>
      <c r="P1223" s="41" t="s">
        <v>215</v>
      </c>
      <c r="Q1223" s="41" t="s">
        <v>90</v>
      </c>
      <c r="R1223" s="41" t="s">
        <v>282</v>
      </c>
      <c r="S1223" s="41" t="s">
        <v>625</v>
      </c>
      <c r="T1223" s="41" t="s">
        <v>202</v>
      </c>
      <c r="U1223" s="41" t="s">
        <v>706</v>
      </c>
      <c r="V1223" s="1">
        <v>0</v>
      </c>
      <c r="W1223" s="1">
        <v>0</v>
      </c>
      <c r="X1223" s="1"/>
    </row>
    <row r="1224" spans="1:24" ht="26.25" hidden="1" customHeight="1">
      <c r="A1224" s="41" t="s">
        <v>38</v>
      </c>
      <c r="B1224" s="41" t="s">
        <v>2107</v>
      </c>
      <c r="C1224" s="41" t="s">
        <v>1800</v>
      </c>
      <c r="D1224" s="41" t="s">
        <v>45</v>
      </c>
      <c r="E1224" s="41" t="s">
        <v>1810</v>
      </c>
      <c r="F1224" s="41" t="s">
        <v>1812</v>
      </c>
      <c r="G1224" s="41"/>
      <c r="H1224" s="41" t="s">
        <v>287</v>
      </c>
      <c r="I1224" s="41" t="s">
        <v>288</v>
      </c>
      <c r="J1224" s="41" t="s">
        <v>575</v>
      </c>
      <c r="K1224" s="41" t="s">
        <v>206</v>
      </c>
      <c r="L1224" s="41" t="s">
        <v>304</v>
      </c>
      <c r="M1224" s="41" t="s">
        <v>88</v>
      </c>
      <c r="N1224" s="42">
        <v>1669</v>
      </c>
      <c r="O1224" s="42">
        <v>3</v>
      </c>
      <c r="P1224" s="41" t="s">
        <v>199</v>
      </c>
      <c r="Q1224" s="41" t="s">
        <v>90</v>
      </c>
      <c r="R1224" s="41" t="s">
        <v>282</v>
      </c>
      <c r="S1224" s="41" t="s">
        <v>625</v>
      </c>
      <c r="T1224" s="41" t="s">
        <v>202</v>
      </c>
      <c r="U1224" s="41" t="s">
        <v>706</v>
      </c>
      <c r="V1224" s="1">
        <v>2.1</v>
      </c>
      <c r="W1224" s="1">
        <v>0</v>
      </c>
      <c r="X1224" s="1"/>
    </row>
    <row r="1225" spans="1:24" ht="26.25" hidden="1" customHeight="1">
      <c r="A1225" s="41" t="s">
        <v>38</v>
      </c>
      <c r="B1225" s="41" t="s">
        <v>2107</v>
      </c>
      <c r="C1225" s="41" t="s">
        <v>1800</v>
      </c>
      <c r="D1225" s="41" t="s">
        <v>45</v>
      </c>
      <c r="E1225" s="41" t="s">
        <v>1810</v>
      </c>
      <c r="F1225" s="41" t="s">
        <v>2173</v>
      </c>
      <c r="G1225" s="41" t="s">
        <v>2174</v>
      </c>
      <c r="H1225" s="41" t="s">
        <v>287</v>
      </c>
      <c r="I1225" s="41" t="s">
        <v>315</v>
      </c>
      <c r="J1225" s="41" t="s">
        <v>575</v>
      </c>
      <c r="K1225" s="41" t="s">
        <v>660</v>
      </c>
      <c r="L1225" s="41" t="s">
        <v>304</v>
      </c>
      <c r="M1225" s="41" t="s">
        <v>88</v>
      </c>
      <c r="N1225" s="42">
        <v>1669</v>
      </c>
      <c r="O1225" s="42">
        <v>2</v>
      </c>
      <c r="P1225" s="41" t="s">
        <v>560</v>
      </c>
      <c r="Q1225" s="41" t="s">
        <v>101</v>
      </c>
      <c r="R1225" s="41" t="s">
        <v>282</v>
      </c>
      <c r="S1225" s="41" t="s">
        <v>625</v>
      </c>
      <c r="T1225" s="41" t="s">
        <v>202</v>
      </c>
      <c r="U1225" s="41" t="s">
        <v>727</v>
      </c>
      <c r="V1225" s="1">
        <v>0.52500000000000002</v>
      </c>
      <c r="W1225" s="1">
        <v>3.05</v>
      </c>
      <c r="X1225" s="1"/>
    </row>
    <row r="1226" spans="1:24" ht="26.25" hidden="1" customHeight="1">
      <c r="A1226" s="41" t="s">
        <v>38</v>
      </c>
      <c r="B1226" s="41" t="s">
        <v>2107</v>
      </c>
      <c r="C1226" s="41" t="s">
        <v>1800</v>
      </c>
      <c r="D1226" s="41" t="s">
        <v>45</v>
      </c>
      <c r="E1226" s="41" t="s">
        <v>1810</v>
      </c>
      <c r="F1226" s="41" t="s">
        <v>2173</v>
      </c>
      <c r="G1226" s="41" t="s">
        <v>2174</v>
      </c>
      <c r="H1226" s="41" t="s">
        <v>287</v>
      </c>
      <c r="I1226" s="41" t="s">
        <v>315</v>
      </c>
      <c r="J1226" s="41" t="s">
        <v>575</v>
      </c>
      <c r="K1226" s="41" t="s">
        <v>660</v>
      </c>
      <c r="L1226" s="41" t="s">
        <v>304</v>
      </c>
      <c r="M1226" s="41" t="s">
        <v>88</v>
      </c>
      <c r="N1226" s="42">
        <v>1669</v>
      </c>
      <c r="O1226" s="42">
        <v>5</v>
      </c>
      <c r="P1226" s="41" t="s">
        <v>215</v>
      </c>
      <c r="Q1226" s="41" t="s">
        <v>101</v>
      </c>
      <c r="R1226" s="41" t="s">
        <v>282</v>
      </c>
      <c r="S1226" s="41" t="s">
        <v>252</v>
      </c>
      <c r="T1226" s="41" t="s">
        <v>202</v>
      </c>
      <c r="U1226" s="41" t="s">
        <v>727</v>
      </c>
      <c r="V1226" s="1"/>
      <c r="W1226" s="1"/>
      <c r="X1226" s="1"/>
    </row>
    <row r="1227" spans="1:24" ht="26.25" hidden="1" customHeight="1">
      <c r="A1227" s="41" t="s">
        <v>38</v>
      </c>
      <c r="B1227" s="41" t="s">
        <v>2107</v>
      </c>
      <c r="C1227" s="41" t="s">
        <v>1800</v>
      </c>
      <c r="D1227" s="41" t="s">
        <v>45</v>
      </c>
      <c r="E1227" s="41" t="s">
        <v>1811</v>
      </c>
      <c r="F1227" s="41" t="s">
        <v>1812</v>
      </c>
      <c r="G1227" s="41"/>
      <c r="H1227" s="41" t="s">
        <v>287</v>
      </c>
      <c r="I1227" s="41" t="s">
        <v>315</v>
      </c>
      <c r="J1227" s="41" t="s">
        <v>575</v>
      </c>
      <c r="K1227" s="41" t="s">
        <v>660</v>
      </c>
      <c r="L1227" s="41" t="s">
        <v>304</v>
      </c>
      <c r="M1227" s="41" t="s">
        <v>88</v>
      </c>
      <c r="N1227" s="42">
        <v>1669</v>
      </c>
      <c r="O1227" s="42">
        <v>6</v>
      </c>
      <c r="P1227" s="41" t="s">
        <v>215</v>
      </c>
      <c r="Q1227" s="41" t="s">
        <v>101</v>
      </c>
      <c r="R1227" s="41" t="s">
        <v>282</v>
      </c>
      <c r="S1227" s="41" t="s">
        <v>625</v>
      </c>
      <c r="T1227" s="41" t="s">
        <v>202</v>
      </c>
      <c r="U1227" s="41" t="s">
        <v>727</v>
      </c>
      <c r="V1227" s="1"/>
      <c r="W1227" s="1"/>
      <c r="X1227" s="1"/>
    </row>
    <row r="1228" spans="1:24" ht="26.25" hidden="1" customHeight="1">
      <c r="A1228" s="41" t="s">
        <v>38</v>
      </c>
      <c r="B1228" s="41" t="s">
        <v>2107</v>
      </c>
      <c r="C1228" s="41" t="s">
        <v>1800</v>
      </c>
      <c r="D1228" s="41" t="s">
        <v>45</v>
      </c>
      <c r="E1228" s="41" t="s">
        <v>1813</v>
      </c>
      <c r="F1228" s="41" t="s">
        <v>1812</v>
      </c>
      <c r="G1228" s="41"/>
      <c r="H1228" s="41" t="s">
        <v>287</v>
      </c>
      <c r="I1228" s="41" t="s">
        <v>315</v>
      </c>
      <c r="J1228" s="41" t="s">
        <v>575</v>
      </c>
      <c r="K1228" s="41" t="s">
        <v>660</v>
      </c>
      <c r="L1228" s="41" t="s">
        <v>304</v>
      </c>
      <c r="M1228" s="41" t="s">
        <v>88</v>
      </c>
      <c r="N1228" s="42">
        <v>1669</v>
      </c>
      <c r="O1228" s="42">
        <v>7</v>
      </c>
      <c r="P1228" s="41" t="s">
        <v>215</v>
      </c>
      <c r="Q1228" s="41" t="s">
        <v>101</v>
      </c>
      <c r="R1228" s="41" t="s">
        <v>282</v>
      </c>
      <c r="S1228" s="41" t="s">
        <v>625</v>
      </c>
      <c r="T1228" s="41" t="s">
        <v>202</v>
      </c>
      <c r="U1228" s="41" t="s">
        <v>727</v>
      </c>
      <c r="V1228" s="1"/>
      <c r="W1228" s="1"/>
      <c r="X1228" s="1"/>
    </row>
    <row r="1229" spans="1:24" ht="26.25" hidden="1" customHeight="1">
      <c r="A1229" s="41" t="s">
        <v>38</v>
      </c>
      <c r="B1229" s="41" t="s">
        <v>2107</v>
      </c>
      <c r="C1229" s="41" t="s">
        <v>1800</v>
      </c>
      <c r="D1229" s="41" t="s">
        <v>45</v>
      </c>
      <c r="E1229" s="41" t="s">
        <v>2175</v>
      </c>
      <c r="F1229" s="41" t="s">
        <v>2176</v>
      </c>
      <c r="G1229" s="41"/>
      <c r="H1229" s="41" t="s">
        <v>287</v>
      </c>
      <c r="I1229" s="41" t="s">
        <v>315</v>
      </c>
      <c r="J1229" s="41" t="s">
        <v>575</v>
      </c>
      <c r="K1229" s="41" t="s">
        <v>660</v>
      </c>
      <c r="L1229" s="41" t="s">
        <v>304</v>
      </c>
      <c r="M1229" s="41" t="s">
        <v>88</v>
      </c>
      <c r="N1229" s="42">
        <v>1623</v>
      </c>
      <c r="O1229" s="42">
        <v>11</v>
      </c>
      <c r="P1229" s="41" t="s">
        <v>215</v>
      </c>
      <c r="Q1229" s="41" t="s">
        <v>101</v>
      </c>
      <c r="R1229" s="41" t="s">
        <v>766</v>
      </c>
      <c r="S1229" s="41" t="s">
        <v>252</v>
      </c>
      <c r="T1229" s="41" t="s">
        <v>202</v>
      </c>
      <c r="U1229" s="41" t="s">
        <v>203</v>
      </c>
      <c r="V1229" s="1"/>
      <c r="W1229" s="1"/>
      <c r="X1229" s="1"/>
    </row>
    <row r="1230" spans="1:24" ht="26.25" hidden="1" customHeight="1">
      <c r="A1230" s="41" t="s">
        <v>38</v>
      </c>
      <c r="B1230" s="41" t="s">
        <v>2107</v>
      </c>
      <c r="C1230" s="41" t="s">
        <v>1800</v>
      </c>
      <c r="D1230" s="41" t="s">
        <v>45</v>
      </c>
      <c r="E1230" s="41" t="s">
        <v>2177</v>
      </c>
      <c r="F1230" s="41" t="s">
        <v>2178</v>
      </c>
      <c r="G1230" s="41"/>
      <c r="H1230" s="41" t="s">
        <v>287</v>
      </c>
      <c r="I1230" s="41" t="s">
        <v>315</v>
      </c>
      <c r="J1230" s="41" t="s">
        <v>214</v>
      </c>
      <c r="K1230" s="41" t="s">
        <v>206</v>
      </c>
      <c r="L1230" s="41" t="s">
        <v>362</v>
      </c>
      <c r="M1230" s="41" t="s">
        <v>88</v>
      </c>
      <c r="N1230" s="42">
        <v>1592</v>
      </c>
      <c r="O1230" s="42">
        <v>1</v>
      </c>
      <c r="P1230" s="41" t="s">
        <v>82</v>
      </c>
      <c r="Q1230" s="41" t="s">
        <v>101</v>
      </c>
      <c r="R1230" s="41" t="s">
        <v>200</v>
      </c>
      <c r="S1230" s="41" t="s">
        <v>252</v>
      </c>
      <c r="T1230" s="41" t="s">
        <v>202</v>
      </c>
      <c r="U1230" s="41" t="s">
        <v>203</v>
      </c>
      <c r="V1230" s="1">
        <v>15.438000000000001</v>
      </c>
      <c r="W1230" s="1">
        <v>15.438000000000001</v>
      </c>
      <c r="X1230" s="1">
        <v>15</v>
      </c>
    </row>
    <row r="1231" spans="1:24" ht="26.25" hidden="1" customHeight="1">
      <c r="A1231" s="41" t="s">
        <v>38</v>
      </c>
      <c r="B1231" s="41" t="s">
        <v>2107</v>
      </c>
      <c r="C1231" s="41" t="s">
        <v>1800</v>
      </c>
      <c r="D1231" s="41" t="s">
        <v>45</v>
      </c>
      <c r="E1231" s="41" t="s">
        <v>1672</v>
      </c>
      <c r="F1231" s="41" t="s">
        <v>1673</v>
      </c>
      <c r="G1231" s="41"/>
      <c r="H1231" s="41" t="s">
        <v>194</v>
      </c>
      <c r="I1231" s="41" t="s">
        <v>301</v>
      </c>
      <c r="J1231" s="41" t="s">
        <v>214</v>
      </c>
      <c r="K1231" s="41" t="s">
        <v>206</v>
      </c>
      <c r="L1231" s="41" t="s">
        <v>304</v>
      </c>
      <c r="M1231" s="41" t="s">
        <v>88</v>
      </c>
      <c r="N1231" s="42">
        <v>1636</v>
      </c>
      <c r="O1231" s="42">
        <v>1</v>
      </c>
      <c r="P1231" s="41" t="s">
        <v>199</v>
      </c>
      <c r="Q1231" s="41" t="s">
        <v>101</v>
      </c>
      <c r="R1231" s="41" t="s">
        <v>200</v>
      </c>
      <c r="S1231" s="41" t="s">
        <v>252</v>
      </c>
      <c r="T1231" s="41" t="s">
        <v>202</v>
      </c>
      <c r="U1231" s="41" t="s">
        <v>253</v>
      </c>
      <c r="V1231" s="1">
        <v>8.391</v>
      </c>
      <c r="W1231" s="1">
        <v>0</v>
      </c>
      <c r="X1231" s="1"/>
    </row>
    <row r="1232" spans="1:24" ht="26.25" hidden="1" customHeight="1">
      <c r="A1232" s="41" t="s">
        <v>38</v>
      </c>
      <c r="B1232" s="41" t="s">
        <v>2107</v>
      </c>
      <c r="C1232" s="41" t="s">
        <v>1800</v>
      </c>
      <c r="D1232" s="41" t="s">
        <v>45</v>
      </c>
      <c r="E1232" s="41" t="s">
        <v>2179</v>
      </c>
      <c r="F1232" s="41" t="s">
        <v>2180</v>
      </c>
      <c r="G1232" s="41"/>
      <c r="H1232" s="41" t="s">
        <v>194</v>
      </c>
      <c r="I1232" s="41" t="s">
        <v>301</v>
      </c>
      <c r="J1232" s="41" t="s">
        <v>214</v>
      </c>
      <c r="K1232" s="41" t="s">
        <v>206</v>
      </c>
      <c r="L1232" s="41" t="s">
        <v>304</v>
      </c>
      <c r="M1232" s="41" t="s">
        <v>88</v>
      </c>
      <c r="N1232" s="42">
        <v>1636</v>
      </c>
      <c r="O1232" s="42">
        <v>5</v>
      </c>
      <c r="P1232" s="41" t="s">
        <v>215</v>
      </c>
      <c r="Q1232" s="41" t="s">
        <v>101</v>
      </c>
      <c r="R1232" s="41" t="s">
        <v>200</v>
      </c>
      <c r="S1232" s="41" t="s">
        <v>625</v>
      </c>
      <c r="T1232" s="41" t="s">
        <v>202</v>
      </c>
      <c r="U1232" s="41" t="s">
        <v>253</v>
      </c>
      <c r="V1232" s="1"/>
      <c r="W1232" s="1"/>
      <c r="X1232" s="1"/>
    </row>
    <row r="1233" spans="1:24" ht="26.25" hidden="1" customHeight="1">
      <c r="A1233" s="41" t="s">
        <v>38</v>
      </c>
      <c r="B1233" s="41" t="s">
        <v>2107</v>
      </c>
      <c r="C1233" s="41" t="s">
        <v>1800</v>
      </c>
      <c r="D1233" s="41" t="s">
        <v>45</v>
      </c>
      <c r="E1233" s="41" t="s">
        <v>2181</v>
      </c>
      <c r="F1233" s="41" t="s">
        <v>2182</v>
      </c>
      <c r="G1233" s="41" t="s">
        <v>2183</v>
      </c>
      <c r="H1233" s="41" t="s">
        <v>287</v>
      </c>
      <c r="I1233" s="41" t="s">
        <v>315</v>
      </c>
      <c r="J1233" s="41" t="s">
        <v>575</v>
      </c>
      <c r="K1233" s="41" t="s">
        <v>660</v>
      </c>
      <c r="L1233" s="41" t="s">
        <v>304</v>
      </c>
      <c r="M1233" s="41" t="s">
        <v>88</v>
      </c>
      <c r="N1233" s="42">
        <v>1669</v>
      </c>
      <c r="O1233" s="42">
        <v>1</v>
      </c>
      <c r="P1233" s="41" t="s">
        <v>82</v>
      </c>
      <c r="Q1233" s="41" t="s">
        <v>101</v>
      </c>
      <c r="R1233" s="41" t="s">
        <v>282</v>
      </c>
      <c r="S1233" s="41" t="s">
        <v>252</v>
      </c>
      <c r="T1233" s="41" t="s">
        <v>202</v>
      </c>
      <c r="U1233" s="41" t="s">
        <v>727</v>
      </c>
      <c r="V1233" s="1">
        <v>2.5249999999999999</v>
      </c>
      <c r="W1233" s="1">
        <v>2.5249999999999999</v>
      </c>
      <c r="X1233" s="1">
        <v>1.5</v>
      </c>
    </row>
    <row r="1234" spans="1:24" ht="26.25" hidden="1" customHeight="1">
      <c r="A1234" s="41" t="s">
        <v>38</v>
      </c>
      <c r="B1234" s="41" t="s">
        <v>2107</v>
      </c>
      <c r="C1234" s="41" t="s">
        <v>1800</v>
      </c>
      <c r="D1234" s="41" t="s">
        <v>45</v>
      </c>
      <c r="E1234" s="41" t="s">
        <v>2184</v>
      </c>
      <c r="F1234" s="41" t="s">
        <v>2185</v>
      </c>
      <c r="G1234" s="41"/>
      <c r="H1234" s="41" t="s">
        <v>287</v>
      </c>
      <c r="I1234" s="41" t="s">
        <v>315</v>
      </c>
      <c r="J1234" s="41" t="s">
        <v>575</v>
      </c>
      <c r="K1234" s="41" t="s">
        <v>660</v>
      </c>
      <c r="L1234" s="41" t="s">
        <v>304</v>
      </c>
      <c r="M1234" s="41" t="s">
        <v>88</v>
      </c>
      <c r="N1234" s="42">
        <v>1623</v>
      </c>
      <c r="O1234" s="42">
        <v>9</v>
      </c>
      <c r="P1234" s="41" t="s">
        <v>215</v>
      </c>
      <c r="Q1234" s="41" t="s">
        <v>101</v>
      </c>
      <c r="R1234" s="41" t="s">
        <v>766</v>
      </c>
      <c r="S1234" s="41" t="s">
        <v>252</v>
      </c>
      <c r="T1234" s="41" t="s">
        <v>202</v>
      </c>
      <c r="U1234" s="41" t="s">
        <v>203</v>
      </c>
      <c r="V1234" s="1"/>
      <c r="W1234" s="1"/>
      <c r="X1234" s="1"/>
    </row>
    <row r="1235" spans="1:24" ht="26.25" hidden="1" customHeight="1">
      <c r="A1235" s="41" t="s">
        <v>38</v>
      </c>
      <c r="B1235" s="41" t="s">
        <v>2107</v>
      </c>
      <c r="C1235" s="41" t="s">
        <v>1800</v>
      </c>
      <c r="D1235" s="41" t="s">
        <v>45</v>
      </c>
      <c r="E1235" s="41" t="s">
        <v>1480</v>
      </c>
      <c r="F1235" s="41" t="s">
        <v>1481</v>
      </c>
      <c r="G1235" s="41" t="s">
        <v>1482</v>
      </c>
      <c r="H1235" s="41" t="s">
        <v>287</v>
      </c>
      <c r="I1235" s="41" t="s">
        <v>315</v>
      </c>
      <c r="J1235" s="41" t="s">
        <v>575</v>
      </c>
      <c r="K1235" s="41" t="s">
        <v>660</v>
      </c>
      <c r="L1235" s="41" t="s">
        <v>304</v>
      </c>
      <c r="M1235" s="41" t="s">
        <v>88</v>
      </c>
      <c r="N1235" s="42">
        <v>1623</v>
      </c>
      <c r="O1235" s="42">
        <v>39</v>
      </c>
      <c r="P1235" s="41" t="s">
        <v>82</v>
      </c>
      <c r="Q1235" s="41" t="s">
        <v>101</v>
      </c>
      <c r="R1235" s="41" t="s">
        <v>282</v>
      </c>
      <c r="S1235" s="41" t="s">
        <v>252</v>
      </c>
      <c r="T1235" s="41" t="s">
        <v>202</v>
      </c>
      <c r="U1235" s="41" t="s">
        <v>727</v>
      </c>
      <c r="V1235" s="1">
        <v>32.4</v>
      </c>
      <c r="W1235" s="1">
        <v>19.504999999999999</v>
      </c>
      <c r="X1235" s="1">
        <v>23</v>
      </c>
    </row>
    <row r="1236" spans="1:24" ht="26.25" hidden="1" customHeight="1">
      <c r="A1236" s="41" t="s">
        <v>38</v>
      </c>
      <c r="B1236" s="41" t="s">
        <v>2107</v>
      </c>
      <c r="C1236" s="41" t="s">
        <v>1800</v>
      </c>
      <c r="D1236" s="41" t="s">
        <v>45</v>
      </c>
      <c r="E1236" s="41" t="s">
        <v>1814</v>
      </c>
      <c r="F1236" s="41" t="s">
        <v>2186</v>
      </c>
      <c r="G1236" s="41" t="s">
        <v>2187</v>
      </c>
      <c r="H1236" s="41" t="s">
        <v>287</v>
      </c>
      <c r="I1236" s="41" t="s">
        <v>315</v>
      </c>
      <c r="J1236" s="41" t="s">
        <v>575</v>
      </c>
      <c r="K1236" s="41" t="s">
        <v>660</v>
      </c>
      <c r="L1236" s="41" t="s">
        <v>304</v>
      </c>
      <c r="M1236" s="41" t="s">
        <v>88</v>
      </c>
      <c r="N1236" s="42">
        <v>1623</v>
      </c>
      <c r="O1236" s="42">
        <v>3</v>
      </c>
      <c r="P1236" s="41" t="s">
        <v>82</v>
      </c>
      <c r="Q1236" s="41" t="s">
        <v>101</v>
      </c>
      <c r="R1236" s="41" t="s">
        <v>766</v>
      </c>
      <c r="S1236" s="41" t="s">
        <v>252</v>
      </c>
      <c r="T1236" s="41" t="s">
        <v>202</v>
      </c>
      <c r="U1236" s="41" t="s">
        <v>727</v>
      </c>
      <c r="V1236" s="1">
        <v>22.65</v>
      </c>
      <c r="W1236" s="1">
        <v>22.65</v>
      </c>
      <c r="X1236" s="1">
        <v>12.849</v>
      </c>
    </row>
    <row r="1237" spans="1:24" ht="26.25" hidden="1" customHeight="1">
      <c r="A1237" s="41" t="s">
        <v>38</v>
      </c>
      <c r="B1237" s="41" t="s">
        <v>2107</v>
      </c>
      <c r="C1237" s="41" t="s">
        <v>1800</v>
      </c>
      <c r="D1237" s="41" t="s">
        <v>45</v>
      </c>
      <c r="E1237" s="41" t="s">
        <v>2188</v>
      </c>
      <c r="F1237" s="41" t="s">
        <v>1802</v>
      </c>
      <c r="G1237" s="41"/>
      <c r="H1237" s="41" t="s">
        <v>287</v>
      </c>
      <c r="I1237" s="41" t="s">
        <v>315</v>
      </c>
      <c r="J1237" s="41" t="s">
        <v>575</v>
      </c>
      <c r="K1237" s="41" t="s">
        <v>660</v>
      </c>
      <c r="L1237" s="41" t="s">
        <v>304</v>
      </c>
      <c r="M1237" s="41" t="s">
        <v>88</v>
      </c>
      <c r="N1237" s="42">
        <v>1623</v>
      </c>
      <c r="O1237" s="42">
        <v>32</v>
      </c>
      <c r="P1237" s="41" t="s">
        <v>215</v>
      </c>
      <c r="Q1237" s="41" t="s">
        <v>101</v>
      </c>
      <c r="R1237" s="41" t="s">
        <v>282</v>
      </c>
      <c r="S1237" s="41" t="s">
        <v>252</v>
      </c>
      <c r="T1237" s="41" t="s">
        <v>202</v>
      </c>
      <c r="U1237" s="41" t="s">
        <v>727</v>
      </c>
      <c r="V1237" s="1"/>
      <c r="W1237" s="1"/>
      <c r="X1237" s="1"/>
    </row>
    <row r="1238" spans="1:24" ht="26.25" hidden="1" customHeight="1">
      <c r="A1238" s="41" t="s">
        <v>38</v>
      </c>
      <c r="B1238" s="41" t="s">
        <v>2107</v>
      </c>
      <c r="C1238" s="41" t="s">
        <v>1800</v>
      </c>
      <c r="D1238" s="41" t="s">
        <v>45</v>
      </c>
      <c r="E1238" s="41" t="s">
        <v>2189</v>
      </c>
      <c r="F1238" s="41" t="s">
        <v>1802</v>
      </c>
      <c r="G1238" s="41"/>
      <c r="H1238" s="41" t="s">
        <v>287</v>
      </c>
      <c r="I1238" s="41" t="s">
        <v>315</v>
      </c>
      <c r="J1238" s="41" t="s">
        <v>575</v>
      </c>
      <c r="K1238" s="41" t="s">
        <v>660</v>
      </c>
      <c r="L1238" s="41" t="s">
        <v>304</v>
      </c>
      <c r="M1238" s="41" t="s">
        <v>88</v>
      </c>
      <c r="N1238" s="42">
        <v>1623</v>
      </c>
      <c r="O1238" s="42">
        <v>33</v>
      </c>
      <c r="P1238" s="41" t="s">
        <v>215</v>
      </c>
      <c r="Q1238" s="41" t="s">
        <v>101</v>
      </c>
      <c r="R1238" s="41" t="s">
        <v>282</v>
      </c>
      <c r="S1238" s="41" t="s">
        <v>252</v>
      </c>
      <c r="T1238" s="41" t="s">
        <v>202</v>
      </c>
      <c r="U1238" s="41" t="s">
        <v>727</v>
      </c>
      <c r="V1238" s="1"/>
      <c r="W1238" s="1"/>
      <c r="X1238" s="1"/>
    </row>
    <row r="1239" spans="1:24" ht="26.25" hidden="1" customHeight="1">
      <c r="A1239" s="41" t="s">
        <v>38</v>
      </c>
      <c r="B1239" s="41" t="s">
        <v>2107</v>
      </c>
      <c r="C1239" s="41" t="s">
        <v>1800</v>
      </c>
      <c r="D1239" s="41" t="s">
        <v>45</v>
      </c>
      <c r="E1239" s="41" t="s">
        <v>2190</v>
      </c>
      <c r="F1239" s="41" t="s">
        <v>1802</v>
      </c>
      <c r="G1239" s="41"/>
      <c r="H1239" s="41" t="s">
        <v>287</v>
      </c>
      <c r="I1239" s="41" t="s">
        <v>315</v>
      </c>
      <c r="J1239" s="41" t="s">
        <v>575</v>
      </c>
      <c r="K1239" s="41" t="s">
        <v>660</v>
      </c>
      <c r="L1239" s="41" t="s">
        <v>304</v>
      </c>
      <c r="M1239" s="41" t="s">
        <v>88</v>
      </c>
      <c r="N1239" s="42">
        <v>1623</v>
      </c>
      <c r="O1239" s="42">
        <v>34</v>
      </c>
      <c r="P1239" s="41" t="s">
        <v>215</v>
      </c>
      <c r="Q1239" s="41" t="s">
        <v>101</v>
      </c>
      <c r="R1239" s="41" t="s">
        <v>282</v>
      </c>
      <c r="S1239" s="41" t="s">
        <v>252</v>
      </c>
      <c r="T1239" s="41" t="s">
        <v>202</v>
      </c>
      <c r="U1239" s="41" t="s">
        <v>727</v>
      </c>
      <c r="V1239" s="1"/>
      <c r="W1239" s="1"/>
      <c r="X1239" s="1"/>
    </row>
    <row r="1240" spans="1:24" ht="26.25" hidden="1" customHeight="1">
      <c r="A1240" s="41" t="s">
        <v>38</v>
      </c>
      <c r="B1240" s="41" t="s">
        <v>2107</v>
      </c>
      <c r="C1240" s="41" t="s">
        <v>1800</v>
      </c>
      <c r="D1240" s="41" t="s">
        <v>45</v>
      </c>
      <c r="E1240" s="41" t="s">
        <v>2191</v>
      </c>
      <c r="F1240" s="41" t="s">
        <v>1821</v>
      </c>
      <c r="G1240" s="41"/>
      <c r="H1240" s="41" t="s">
        <v>287</v>
      </c>
      <c r="I1240" s="41" t="s">
        <v>315</v>
      </c>
      <c r="J1240" s="41" t="s">
        <v>575</v>
      </c>
      <c r="K1240" s="41" t="s">
        <v>660</v>
      </c>
      <c r="L1240" s="41" t="s">
        <v>304</v>
      </c>
      <c r="M1240" s="41" t="s">
        <v>88</v>
      </c>
      <c r="N1240" s="42">
        <v>1623</v>
      </c>
      <c r="O1240" s="42">
        <v>26</v>
      </c>
      <c r="P1240" s="41" t="s">
        <v>215</v>
      </c>
      <c r="Q1240" s="41" t="s">
        <v>101</v>
      </c>
      <c r="R1240" s="41" t="s">
        <v>282</v>
      </c>
      <c r="S1240" s="41" t="s">
        <v>252</v>
      </c>
      <c r="T1240" s="41" t="s">
        <v>202</v>
      </c>
      <c r="U1240" s="41" t="s">
        <v>727</v>
      </c>
      <c r="V1240" s="1"/>
      <c r="W1240" s="1"/>
      <c r="X1240" s="1"/>
    </row>
    <row r="1241" spans="1:24" ht="26.25" hidden="1" customHeight="1">
      <c r="A1241" s="41" t="s">
        <v>38</v>
      </c>
      <c r="B1241" s="41" t="s">
        <v>2107</v>
      </c>
      <c r="C1241" s="41" t="s">
        <v>1800</v>
      </c>
      <c r="D1241" s="41" t="s">
        <v>45</v>
      </c>
      <c r="E1241" s="41" t="s">
        <v>2192</v>
      </c>
      <c r="F1241" s="41" t="s">
        <v>1821</v>
      </c>
      <c r="G1241" s="41"/>
      <c r="H1241" s="41" t="s">
        <v>287</v>
      </c>
      <c r="I1241" s="41" t="s">
        <v>315</v>
      </c>
      <c r="J1241" s="41" t="s">
        <v>575</v>
      </c>
      <c r="K1241" s="41" t="s">
        <v>660</v>
      </c>
      <c r="L1241" s="41" t="s">
        <v>304</v>
      </c>
      <c r="M1241" s="41" t="s">
        <v>88</v>
      </c>
      <c r="N1241" s="42">
        <v>1623</v>
      </c>
      <c r="O1241" s="42">
        <v>27</v>
      </c>
      <c r="P1241" s="41" t="s">
        <v>215</v>
      </c>
      <c r="Q1241" s="41" t="s">
        <v>101</v>
      </c>
      <c r="R1241" s="41" t="s">
        <v>282</v>
      </c>
      <c r="S1241" s="41" t="s">
        <v>252</v>
      </c>
      <c r="T1241" s="41" t="s">
        <v>202</v>
      </c>
      <c r="U1241" s="41" t="s">
        <v>727</v>
      </c>
      <c r="V1241" s="1"/>
      <c r="W1241" s="1"/>
      <c r="X1241" s="1"/>
    </row>
    <row r="1242" spans="1:24" ht="26.25" hidden="1" customHeight="1">
      <c r="A1242" s="41" t="s">
        <v>38</v>
      </c>
      <c r="B1242" s="41" t="s">
        <v>2107</v>
      </c>
      <c r="C1242" s="41" t="s">
        <v>1800</v>
      </c>
      <c r="D1242" s="41" t="s">
        <v>45</v>
      </c>
      <c r="E1242" s="41" t="s">
        <v>2193</v>
      </c>
      <c r="F1242" s="41" t="s">
        <v>1821</v>
      </c>
      <c r="G1242" s="41"/>
      <c r="H1242" s="41" t="s">
        <v>287</v>
      </c>
      <c r="I1242" s="41" t="s">
        <v>315</v>
      </c>
      <c r="J1242" s="41" t="s">
        <v>575</v>
      </c>
      <c r="K1242" s="41" t="s">
        <v>660</v>
      </c>
      <c r="L1242" s="41" t="s">
        <v>304</v>
      </c>
      <c r="M1242" s="41" t="s">
        <v>88</v>
      </c>
      <c r="N1242" s="42">
        <v>1623</v>
      </c>
      <c r="O1242" s="42">
        <v>28</v>
      </c>
      <c r="P1242" s="41" t="s">
        <v>215</v>
      </c>
      <c r="Q1242" s="41" t="s">
        <v>101</v>
      </c>
      <c r="R1242" s="41" t="s">
        <v>282</v>
      </c>
      <c r="S1242" s="41" t="s">
        <v>252</v>
      </c>
      <c r="T1242" s="41" t="s">
        <v>202</v>
      </c>
      <c r="U1242" s="41" t="s">
        <v>727</v>
      </c>
      <c r="V1242" s="1"/>
      <c r="W1242" s="1"/>
      <c r="X1242" s="1"/>
    </row>
    <row r="1243" spans="1:24" ht="26.25" hidden="1" customHeight="1">
      <c r="A1243" s="41" t="s">
        <v>38</v>
      </c>
      <c r="B1243" s="41" t="s">
        <v>2107</v>
      </c>
      <c r="C1243" s="41" t="s">
        <v>1800</v>
      </c>
      <c r="D1243" s="41" t="s">
        <v>45</v>
      </c>
      <c r="E1243" s="41" t="s">
        <v>2194</v>
      </c>
      <c r="F1243" s="41" t="s">
        <v>1821</v>
      </c>
      <c r="G1243" s="41"/>
      <c r="H1243" s="41" t="s">
        <v>287</v>
      </c>
      <c r="I1243" s="41" t="s">
        <v>315</v>
      </c>
      <c r="J1243" s="41" t="s">
        <v>575</v>
      </c>
      <c r="K1243" s="41" t="s">
        <v>660</v>
      </c>
      <c r="L1243" s="41" t="s">
        <v>304</v>
      </c>
      <c r="M1243" s="41" t="s">
        <v>88</v>
      </c>
      <c r="N1243" s="42">
        <v>1623</v>
      </c>
      <c r="O1243" s="42">
        <v>29</v>
      </c>
      <c r="P1243" s="41" t="s">
        <v>215</v>
      </c>
      <c r="Q1243" s="41" t="s">
        <v>101</v>
      </c>
      <c r="R1243" s="41" t="s">
        <v>766</v>
      </c>
      <c r="S1243" s="41" t="s">
        <v>252</v>
      </c>
      <c r="T1243" s="41" t="s">
        <v>202</v>
      </c>
      <c r="U1243" s="41" t="s">
        <v>727</v>
      </c>
      <c r="V1243" s="1"/>
      <c r="W1243" s="1"/>
      <c r="X1243" s="1"/>
    </row>
    <row r="1244" spans="1:24" ht="26.25" hidden="1" customHeight="1">
      <c r="A1244" s="41" t="s">
        <v>38</v>
      </c>
      <c r="B1244" s="41" t="s">
        <v>2107</v>
      </c>
      <c r="C1244" s="41" t="s">
        <v>1800</v>
      </c>
      <c r="D1244" s="41" t="s">
        <v>45</v>
      </c>
      <c r="E1244" s="41" t="s">
        <v>2195</v>
      </c>
      <c r="F1244" s="41" t="s">
        <v>1802</v>
      </c>
      <c r="G1244" s="41"/>
      <c r="H1244" s="41" t="s">
        <v>287</v>
      </c>
      <c r="I1244" s="41" t="s">
        <v>315</v>
      </c>
      <c r="J1244" s="41" t="s">
        <v>575</v>
      </c>
      <c r="K1244" s="41" t="s">
        <v>660</v>
      </c>
      <c r="L1244" s="41" t="s">
        <v>304</v>
      </c>
      <c r="M1244" s="41" t="s">
        <v>88</v>
      </c>
      <c r="N1244" s="42">
        <v>1623</v>
      </c>
      <c r="O1244" s="42">
        <v>23</v>
      </c>
      <c r="P1244" s="41" t="s">
        <v>215</v>
      </c>
      <c r="Q1244" s="41" t="s">
        <v>101</v>
      </c>
      <c r="R1244" s="41" t="s">
        <v>766</v>
      </c>
      <c r="S1244" s="41" t="s">
        <v>252</v>
      </c>
      <c r="T1244" s="41" t="s">
        <v>202</v>
      </c>
      <c r="U1244" s="41" t="s">
        <v>727</v>
      </c>
      <c r="V1244" s="1"/>
      <c r="W1244" s="1"/>
      <c r="X1244" s="1"/>
    </row>
    <row r="1245" spans="1:24" ht="26.25" hidden="1" customHeight="1">
      <c r="A1245" s="41" t="s">
        <v>38</v>
      </c>
      <c r="B1245" s="41" t="s">
        <v>2107</v>
      </c>
      <c r="C1245" s="41" t="s">
        <v>1800</v>
      </c>
      <c r="D1245" s="41" t="s">
        <v>45</v>
      </c>
      <c r="E1245" s="41" t="s">
        <v>2195</v>
      </c>
      <c r="F1245" s="41" t="s">
        <v>1802</v>
      </c>
      <c r="G1245" s="41"/>
      <c r="H1245" s="41" t="s">
        <v>287</v>
      </c>
      <c r="I1245" s="41" t="s">
        <v>315</v>
      </c>
      <c r="J1245" s="41" t="s">
        <v>575</v>
      </c>
      <c r="K1245" s="41" t="s">
        <v>660</v>
      </c>
      <c r="L1245" s="41" t="s">
        <v>304</v>
      </c>
      <c r="M1245" s="41" t="s">
        <v>88</v>
      </c>
      <c r="N1245" s="42">
        <v>1623</v>
      </c>
      <c r="O1245" s="42">
        <v>35</v>
      </c>
      <c r="P1245" s="41" t="s">
        <v>215</v>
      </c>
      <c r="Q1245" s="41" t="s">
        <v>101</v>
      </c>
      <c r="R1245" s="41" t="s">
        <v>282</v>
      </c>
      <c r="S1245" s="41" t="s">
        <v>252</v>
      </c>
      <c r="T1245" s="41" t="s">
        <v>202</v>
      </c>
      <c r="U1245" s="41" t="s">
        <v>727</v>
      </c>
      <c r="V1245" s="1"/>
      <c r="W1245" s="1"/>
      <c r="X1245" s="1"/>
    </row>
    <row r="1246" spans="1:24" ht="26.25" hidden="1" customHeight="1">
      <c r="A1246" s="41" t="s">
        <v>38</v>
      </c>
      <c r="B1246" s="41" t="s">
        <v>2107</v>
      </c>
      <c r="C1246" s="41" t="s">
        <v>1800</v>
      </c>
      <c r="D1246" s="41" t="s">
        <v>48</v>
      </c>
      <c r="E1246" s="41" t="s">
        <v>1823</v>
      </c>
      <c r="F1246" s="41" t="s">
        <v>2196</v>
      </c>
      <c r="G1246" s="41" t="s">
        <v>2197</v>
      </c>
      <c r="H1246" s="41" t="s">
        <v>287</v>
      </c>
      <c r="I1246" s="41" t="s">
        <v>288</v>
      </c>
      <c r="J1246" s="41" t="s">
        <v>575</v>
      </c>
      <c r="K1246" s="41" t="s">
        <v>206</v>
      </c>
      <c r="L1246" s="41" t="s">
        <v>304</v>
      </c>
      <c r="M1246" s="41" t="s">
        <v>88</v>
      </c>
      <c r="N1246" s="42">
        <v>1624</v>
      </c>
      <c r="O1246" s="42">
        <v>4</v>
      </c>
      <c r="P1246" s="41" t="s">
        <v>82</v>
      </c>
      <c r="Q1246" s="41" t="s">
        <v>90</v>
      </c>
      <c r="R1246" s="41" t="s">
        <v>282</v>
      </c>
      <c r="S1246" s="41" t="s">
        <v>625</v>
      </c>
      <c r="T1246" s="41" t="s">
        <v>202</v>
      </c>
      <c r="U1246" s="41" t="s">
        <v>706</v>
      </c>
      <c r="V1246" s="1">
        <v>5.851</v>
      </c>
      <c r="W1246" s="1">
        <v>5.851</v>
      </c>
      <c r="X1246" s="1">
        <v>0.90800000000000003</v>
      </c>
    </row>
    <row r="1247" spans="1:24" ht="26.25" hidden="1" customHeight="1">
      <c r="A1247" s="41" t="s">
        <v>38</v>
      </c>
      <c r="B1247" s="41" t="s">
        <v>2107</v>
      </c>
      <c r="C1247" s="41" t="s">
        <v>1800</v>
      </c>
      <c r="D1247" s="41" t="s">
        <v>48</v>
      </c>
      <c r="E1247" s="41" t="s">
        <v>1823</v>
      </c>
      <c r="F1247" s="41" t="s">
        <v>2196</v>
      </c>
      <c r="G1247" s="41" t="s">
        <v>2197</v>
      </c>
      <c r="H1247" s="41" t="s">
        <v>287</v>
      </c>
      <c r="I1247" s="41" t="s">
        <v>315</v>
      </c>
      <c r="J1247" s="41" t="s">
        <v>575</v>
      </c>
      <c r="K1247" s="41" t="s">
        <v>660</v>
      </c>
      <c r="L1247" s="41" t="s">
        <v>304</v>
      </c>
      <c r="M1247" s="41" t="s">
        <v>88</v>
      </c>
      <c r="N1247" s="42">
        <v>1624</v>
      </c>
      <c r="O1247" s="42">
        <v>2</v>
      </c>
      <c r="P1247" s="41" t="s">
        <v>560</v>
      </c>
      <c r="Q1247" s="41" t="s">
        <v>101</v>
      </c>
      <c r="R1247" s="41" t="s">
        <v>282</v>
      </c>
      <c r="S1247" s="41" t="s">
        <v>625</v>
      </c>
      <c r="T1247" s="41" t="s">
        <v>202</v>
      </c>
      <c r="U1247" s="41" t="s">
        <v>1393</v>
      </c>
      <c r="V1247" s="1">
        <v>0.56100000000000005</v>
      </c>
      <c r="W1247" s="1">
        <v>0.56100000000000005</v>
      </c>
      <c r="X1247" s="1"/>
    </row>
    <row r="1248" spans="1:24" ht="26.25" hidden="1" customHeight="1">
      <c r="A1248" s="41" t="s">
        <v>38</v>
      </c>
      <c r="B1248" s="41" t="s">
        <v>2107</v>
      </c>
      <c r="C1248" s="41" t="s">
        <v>1800</v>
      </c>
      <c r="D1248" s="41" t="s">
        <v>48</v>
      </c>
      <c r="E1248" s="41" t="s">
        <v>2198</v>
      </c>
      <c r="F1248" s="41" t="s">
        <v>2199</v>
      </c>
      <c r="G1248" s="41"/>
      <c r="H1248" s="41" t="s">
        <v>287</v>
      </c>
      <c r="I1248" s="41" t="s">
        <v>315</v>
      </c>
      <c r="J1248" s="41" t="s">
        <v>575</v>
      </c>
      <c r="K1248" s="41" t="s">
        <v>660</v>
      </c>
      <c r="L1248" s="41" t="s">
        <v>304</v>
      </c>
      <c r="M1248" s="41" t="s">
        <v>88</v>
      </c>
      <c r="N1248" s="42">
        <v>1624</v>
      </c>
      <c r="O1248" s="42">
        <v>6</v>
      </c>
      <c r="P1248" s="41" t="s">
        <v>215</v>
      </c>
      <c r="Q1248" s="41" t="s">
        <v>101</v>
      </c>
      <c r="R1248" s="41" t="s">
        <v>282</v>
      </c>
      <c r="S1248" s="41" t="s">
        <v>252</v>
      </c>
      <c r="T1248" s="41" t="s">
        <v>202</v>
      </c>
      <c r="U1248" s="41" t="s">
        <v>1393</v>
      </c>
      <c r="V1248" s="1"/>
      <c r="W1248" s="1"/>
      <c r="X1248" s="1"/>
    </row>
    <row r="1249" spans="1:24" ht="26.25" hidden="1" customHeight="1">
      <c r="A1249" s="41" t="s">
        <v>38</v>
      </c>
      <c r="B1249" s="41" t="s">
        <v>2107</v>
      </c>
      <c r="C1249" s="41" t="s">
        <v>1800</v>
      </c>
      <c r="D1249" s="41" t="s">
        <v>48</v>
      </c>
      <c r="E1249" s="41" t="s">
        <v>1824</v>
      </c>
      <c r="F1249" s="41" t="s">
        <v>1825</v>
      </c>
      <c r="G1249" s="41"/>
      <c r="H1249" s="41" t="s">
        <v>287</v>
      </c>
      <c r="I1249" s="41" t="s">
        <v>315</v>
      </c>
      <c r="J1249" s="41" t="s">
        <v>575</v>
      </c>
      <c r="K1249" s="41" t="s">
        <v>660</v>
      </c>
      <c r="L1249" s="41" t="s">
        <v>304</v>
      </c>
      <c r="M1249" s="41" t="s">
        <v>88</v>
      </c>
      <c r="N1249" s="42">
        <v>1624</v>
      </c>
      <c r="O1249" s="42">
        <v>8</v>
      </c>
      <c r="P1249" s="41" t="s">
        <v>215</v>
      </c>
      <c r="Q1249" s="41" t="s">
        <v>101</v>
      </c>
      <c r="R1249" s="41" t="s">
        <v>282</v>
      </c>
      <c r="S1249" s="41" t="s">
        <v>625</v>
      </c>
      <c r="T1249" s="41" t="s">
        <v>202</v>
      </c>
      <c r="U1249" s="41" t="s">
        <v>1393</v>
      </c>
      <c r="V1249" s="1"/>
      <c r="W1249" s="1"/>
      <c r="X1249" s="1"/>
    </row>
    <row r="1250" spans="1:24" ht="26.25" hidden="1" customHeight="1">
      <c r="A1250" s="41" t="s">
        <v>38</v>
      </c>
      <c r="B1250" s="41" t="s">
        <v>2107</v>
      </c>
      <c r="C1250" s="41" t="s">
        <v>1800</v>
      </c>
      <c r="D1250" s="41" t="s">
        <v>48</v>
      </c>
      <c r="E1250" s="41" t="s">
        <v>1826</v>
      </c>
      <c r="F1250" s="41" t="s">
        <v>1825</v>
      </c>
      <c r="G1250" s="41"/>
      <c r="H1250" s="41" t="s">
        <v>287</v>
      </c>
      <c r="I1250" s="41" t="s">
        <v>315</v>
      </c>
      <c r="J1250" s="41" t="s">
        <v>575</v>
      </c>
      <c r="K1250" s="41" t="s">
        <v>660</v>
      </c>
      <c r="L1250" s="41" t="s">
        <v>304</v>
      </c>
      <c r="M1250" s="41" t="s">
        <v>88</v>
      </c>
      <c r="N1250" s="42">
        <v>1669</v>
      </c>
      <c r="O1250" s="42">
        <v>10</v>
      </c>
      <c r="P1250" s="41" t="s">
        <v>215</v>
      </c>
      <c r="Q1250" s="41" t="s">
        <v>101</v>
      </c>
      <c r="R1250" s="41" t="s">
        <v>282</v>
      </c>
      <c r="S1250" s="41" t="s">
        <v>625</v>
      </c>
      <c r="T1250" s="41" t="s">
        <v>202</v>
      </c>
      <c r="U1250" s="41" t="s">
        <v>1393</v>
      </c>
      <c r="V1250" s="1"/>
      <c r="W1250" s="1"/>
      <c r="X1250" s="1"/>
    </row>
    <row r="1251" spans="1:24" ht="26.25" hidden="1" customHeight="1">
      <c r="A1251" s="41" t="s">
        <v>38</v>
      </c>
      <c r="B1251" s="41" t="s">
        <v>2107</v>
      </c>
      <c r="C1251" s="41" t="s">
        <v>1800</v>
      </c>
      <c r="D1251" s="41" t="s">
        <v>48</v>
      </c>
      <c r="E1251" s="41" t="s">
        <v>1828</v>
      </c>
      <c r="F1251" s="41" t="s">
        <v>2200</v>
      </c>
      <c r="G1251" s="41" t="s">
        <v>2197</v>
      </c>
      <c r="H1251" s="41" t="s">
        <v>287</v>
      </c>
      <c r="I1251" s="41" t="s">
        <v>288</v>
      </c>
      <c r="J1251" s="41" t="s">
        <v>575</v>
      </c>
      <c r="K1251" s="41" t="s">
        <v>206</v>
      </c>
      <c r="L1251" s="41" t="s">
        <v>304</v>
      </c>
      <c r="M1251" s="41" t="s">
        <v>88</v>
      </c>
      <c r="N1251" s="42">
        <v>1624</v>
      </c>
      <c r="O1251" s="42">
        <v>5</v>
      </c>
      <c r="P1251" s="41" t="s">
        <v>82</v>
      </c>
      <c r="Q1251" s="41" t="s">
        <v>90</v>
      </c>
      <c r="R1251" s="41" t="s">
        <v>282</v>
      </c>
      <c r="S1251" s="41" t="s">
        <v>625</v>
      </c>
      <c r="T1251" s="41" t="s">
        <v>202</v>
      </c>
      <c r="U1251" s="41" t="s">
        <v>706</v>
      </c>
      <c r="V1251" s="1">
        <v>7.7770000000000001</v>
      </c>
      <c r="W1251" s="1">
        <v>7.7770000000000001</v>
      </c>
      <c r="X1251" s="1">
        <v>0.90800000000000003</v>
      </c>
    </row>
    <row r="1252" spans="1:24" ht="26.25" hidden="1" customHeight="1">
      <c r="A1252" s="41" t="s">
        <v>38</v>
      </c>
      <c r="B1252" s="41" t="s">
        <v>2107</v>
      </c>
      <c r="C1252" s="41" t="s">
        <v>1800</v>
      </c>
      <c r="D1252" s="41" t="s">
        <v>48</v>
      </c>
      <c r="E1252" s="41" t="s">
        <v>1828</v>
      </c>
      <c r="F1252" s="41" t="s">
        <v>2200</v>
      </c>
      <c r="G1252" s="41" t="s">
        <v>2197</v>
      </c>
      <c r="H1252" s="41" t="s">
        <v>287</v>
      </c>
      <c r="I1252" s="41" t="s">
        <v>315</v>
      </c>
      <c r="J1252" s="41" t="s">
        <v>575</v>
      </c>
      <c r="K1252" s="41" t="s">
        <v>660</v>
      </c>
      <c r="L1252" s="41" t="s">
        <v>304</v>
      </c>
      <c r="M1252" s="41" t="s">
        <v>88</v>
      </c>
      <c r="N1252" s="42">
        <v>1624</v>
      </c>
      <c r="O1252" s="42">
        <v>3</v>
      </c>
      <c r="P1252" s="41" t="s">
        <v>560</v>
      </c>
      <c r="Q1252" s="41" t="s">
        <v>101</v>
      </c>
      <c r="R1252" s="41" t="s">
        <v>282</v>
      </c>
      <c r="S1252" s="41" t="s">
        <v>625</v>
      </c>
      <c r="T1252" s="41" t="s">
        <v>202</v>
      </c>
      <c r="U1252" s="41" t="s">
        <v>1393</v>
      </c>
      <c r="V1252" s="1">
        <v>0.55000000000000004</v>
      </c>
      <c r="W1252" s="1">
        <v>0.55000000000000004</v>
      </c>
      <c r="X1252" s="1"/>
    </row>
    <row r="1253" spans="1:24" ht="26.25" hidden="1" customHeight="1">
      <c r="A1253" s="41" t="s">
        <v>38</v>
      </c>
      <c r="B1253" s="41" t="s">
        <v>2107</v>
      </c>
      <c r="C1253" s="41" t="s">
        <v>1800</v>
      </c>
      <c r="D1253" s="41" t="s">
        <v>48</v>
      </c>
      <c r="E1253" s="41" t="s">
        <v>2201</v>
      </c>
      <c r="F1253" s="41" t="s">
        <v>2202</v>
      </c>
      <c r="G1253" s="41"/>
      <c r="H1253" s="41" t="s">
        <v>287</v>
      </c>
      <c r="I1253" s="41" t="s">
        <v>315</v>
      </c>
      <c r="J1253" s="41" t="s">
        <v>575</v>
      </c>
      <c r="K1253" s="41" t="s">
        <v>660</v>
      </c>
      <c r="L1253" s="41" t="s">
        <v>304</v>
      </c>
      <c r="M1253" s="41" t="s">
        <v>88</v>
      </c>
      <c r="N1253" s="42">
        <v>1624</v>
      </c>
      <c r="O1253" s="42">
        <v>7</v>
      </c>
      <c r="P1253" s="41" t="s">
        <v>215</v>
      </c>
      <c r="Q1253" s="41" t="s">
        <v>101</v>
      </c>
      <c r="R1253" s="41" t="s">
        <v>282</v>
      </c>
      <c r="S1253" s="41" t="s">
        <v>252</v>
      </c>
      <c r="T1253" s="41" t="s">
        <v>202</v>
      </c>
      <c r="U1253" s="41" t="s">
        <v>1393</v>
      </c>
      <c r="V1253" s="1"/>
      <c r="W1253" s="1"/>
      <c r="X1253" s="1"/>
    </row>
    <row r="1254" spans="1:24" ht="26.25" hidden="1" customHeight="1">
      <c r="A1254" s="41" t="s">
        <v>38</v>
      </c>
      <c r="B1254" s="41" t="s">
        <v>2107</v>
      </c>
      <c r="C1254" s="41" t="s">
        <v>1800</v>
      </c>
      <c r="D1254" s="41" t="s">
        <v>48</v>
      </c>
      <c r="E1254" s="41" t="s">
        <v>1829</v>
      </c>
      <c r="F1254" s="41" t="s">
        <v>1830</v>
      </c>
      <c r="G1254" s="41"/>
      <c r="H1254" s="41" t="s">
        <v>287</v>
      </c>
      <c r="I1254" s="41" t="s">
        <v>315</v>
      </c>
      <c r="J1254" s="41" t="s">
        <v>575</v>
      </c>
      <c r="K1254" s="41" t="s">
        <v>660</v>
      </c>
      <c r="L1254" s="41" t="s">
        <v>304</v>
      </c>
      <c r="M1254" s="41" t="s">
        <v>88</v>
      </c>
      <c r="N1254" s="42">
        <v>1624</v>
      </c>
      <c r="O1254" s="42">
        <v>9</v>
      </c>
      <c r="P1254" s="41" t="s">
        <v>215</v>
      </c>
      <c r="Q1254" s="41" t="s">
        <v>101</v>
      </c>
      <c r="R1254" s="41" t="s">
        <v>282</v>
      </c>
      <c r="S1254" s="41" t="s">
        <v>625</v>
      </c>
      <c r="T1254" s="41" t="s">
        <v>202</v>
      </c>
      <c r="U1254" s="41" t="s">
        <v>1393</v>
      </c>
      <c r="V1254" s="1"/>
      <c r="W1254" s="1"/>
      <c r="X1254" s="1"/>
    </row>
    <row r="1255" spans="1:24" ht="26.25" hidden="1" customHeight="1">
      <c r="A1255" s="41" t="s">
        <v>38</v>
      </c>
      <c r="B1255" s="41" t="s">
        <v>2107</v>
      </c>
      <c r="C1255" s="41" t="s">
        <v>1800</v>
      </c>
      <c r="D1255" s="41" t="s">
        <v>48</v>
      </c>
      <c r="E1255" s="41" t="s">
        <v>1831</v>
      </c>
      <c r="F1255" s="41" t="s">
        <v>1830</v>
      </c>
      <c r="G1255" s="41"/>
      <c r="H1255" s="41" t="s">
        <v>287</v>
      </c>
      <c r="I1255" s="41" t="s">
        <v>315</v>
      </c>
      <c r="J1255" s="41" t="s">
        <v>575</v>
      </c>
      <c r="K1255" s="41" t="s">
        <v>660</v>
      </c>
      <c r="L1255" s="41" t="s">
        <v>304</v>
      </c>
      <c r="M1255" s="41" t="s">
        <v>88</v>
      </c>
      <c r="N1255" s="42">
        <v>1669</v>
      </c>
      <c r="O1255" s="42">
        <v>12</v>
      </c>
      <c r="P1255" s="41" t="s">
        <v>215</v>
      </c>
      <c r="Q1255" s="41" t="s">
        <v>101</v>
      </c>
      <c r="R1255" s="41" t="s">
        <v>282</v>
      </c>
      <c r="S1255" s="41" t="s">
        <v>625</v>
      </c>
      <c r="T1255" s="41" t="s">
        <v>202</v>
      </c>
      <c r="U1255" s="41" t="s">
        <v>1393</v>
      </c>
      <c r="V1255" s="1"/>
      <c r="W1255" s="1"/>
      <c r="X1255" s="1"/>
    </row>
    <row r="1256" spans="1:24" ht="26.25" hidden="1" customHeight="1">
      <c r="A1256" s="41" t="s">
        <v>38</v>
      </c>
      <c r="B1256" s="41" t="s">
        <v>2107</v>
      </c>
      <c r="C1256" s="41" t="s">
        <v>1800</v>
      </c>
      <c r="D1256" s="41" t="s">
        <v>48</v>
      </c>
      <c r="E1256" s="41" t="s">
        <v>2203</v>
      </c>
      <c r="F1256" s="41" t="s">
        <v>2204</v>
      </c>
      <c r="G1256" s="41" t="s">
        <v>2205</v>
      </c>
      <c r="H1256" s="41" t="s">
        <v>287</v>
      </c>
      <c r="I1256" s="41" t="s">
        <v>315</v>
      </c>
      <c r="J1256" s="41" t="s">
        <v>575</v>
      </c>
      <c r="K1256" s="41" t="s">
        <v>660</v>
      </c>
      <c r="L1256" s="41" t="s">
        <v>304</v>
      </c>
      <c r="M1256" s="41" t="s">
        <v>88</v>
      </c>
      <c r="N1256" s="42">
        <v>1624</v>
      </c>
      <c r="O1256" s="42">
        <v>1</v>
      </c>
      <c r="P1256" s="41" t="s">
        <v>82</v>
      </c>
      <c r="Q1256" s="41" t="s">
        <v>101</v>
      </c>
      <c r="R1256" s="41" t="s">
        <v>282</v>
      </c>
      <c r="S1256" s="41" t="s">
        <v>252</v>
      </c>
      <c r="T1256" s="41" t="s">
        <v>202</v>
      </c>
      <c r="U1256" s="41" t="s">
        <v>203</v>
      </c>
      <c r="V1256" s="1">
        <v>11.553000000000001</v>
      </c>
      <c r="W1256" s="1">
        <v>11.553000000000001</v>
      </c>
      <c r="X1256" s="1">
        <v>12.664</v>
      </c>
    </row>
    <row r="1257" spans="1:24" ht="26.25" hidden="1" customHeight="1">
      <c r="A1257" s="41" t="s">
        <v>38</v>
      </c>
      <c r="B1257" s="41" t="s">
        <v>2107</v>
      </c>
      <c r="C1257" s="41" t="s">
        <v>1800</v>
      </c>
      <c r="D1257" s="41" t="s">
        <v>53</v>
      </c>
      <c r="E1257" s="41" t="s">
        <v>2206</v>
      </c>
      <c r="F1257" s="41" t="s">
        <v>2207</v>
      </c>
      <c r="G1257" s="41"/>
      <c r="H1257" s="41" t="s">
        <v>287</v>
      </c>
      <c r="I1257" s="41" t="s">
        <v>315</v>
      </c>
      <c r="J1257" s="41" t="s">
        <v>575</v>
      </c>
      <c r="K1257" s="41" t="s">
        <v>660</v>
      </c>
      <c r="L1257" s="41" t="s">
        <v>304</v>
      </c>
      <c r="M1257" s="41" t="s">
        <v>88</v>
      </c>
      <c r="N1257" s="42">
        <v>1669</v>
      </c>
      <c r="O1257" s="42">
        <v>13</v>
      </c>
      <c r="P1257" s="41" t="s">
        <v>215</v>
      </c>
      <c r="Q1257" s="41" t="s">
        <v>101</v>
      </c>
      <c r="R1257" s="41" t="s">
        <v>282</v>
      </c>
      <c r="S1257" s="41" t="s">
        <v>252</v>
      </c>
      <c r="T1257" s="41" t="s">
        <v>202</v>
      </c>
      <c r="U1257" s="41" t="s">
        <v>727</v>
      </c>
      <c r="V1257" s="1"/>
      <c r="W1257" s="1"/>
      <c r="X1257" s="1"/>
    </row>
    <row r="1258" spans="1:24" ht="26.25" hidden="1" customHeight="1">
      <c r="A1258" s="41" t="s">
        <v>38</v>
      </c>
      <c r="B1258" s="41" t="s">
        <v>2107</v>
      </c>
      <c r="C1258" s="41" t="s">
        <v>1800</v>
      </c>
      <c r="D1258" s="41" t="s">
        <v>53</v>
      </c>
      <c r="E1258" s="41" t="s">
        <v>2208</v>
      </c>
      <c r="F1258" s="41" t="s">
        <v>2209</v>
      </c>
      <c r="G1258" s="41" t="s">
        <v>2210</v>
      </c>
      <c r="H1258" s="41" t="s">
        <v>287</v>
      </c>
      <c r="I1258" s="41" t="s">
        <v>315</v>
      </c>
      <c r="J1258" s="41" t="s">
        <v>575</v>
      </c>
      <c r="K1258" s="41" t="s">
        <v>660</v>
      </c>
      <c r="L1258" s="41" t="s">
        <v>304</v>
      </c>
      <c r="M1258" s="41" t="s">
        <v>88</v>
      </c>
      <c r="N1258" s="42">
        <v>1600</v>
      </c>
      <c r="O1258" s="42">
        <v>5</v>
      </c>
      <c r="P1258" s="41" t="s">
        <v>82</v>
      </c>
      <c r="Q1258" s="41" t="s">
        <v>101</v>
      </c>
      <c r="R1258" s="41" t="s">
        <v>624</v>
      </c>
      <c r="S1258" s="41" t="s">
        <v>252</v>
      </c>
      <c r="T1258" s="41" t="s">
        <v>202</v>
      </c>
      <c r="U1258" s="41" t="s">
        <v>727</v>
      </c>
      <c r="V1258" s="1">
        <v>0.221</v>
      </c>
      <c r="W1258" s="1">
        <v>0.221</v>
      </c>
      <c r="X1258" s="1">
        <v>0.55000000000000004</v>
      </c>
    </row>
    <row r="1259" spans="1:24" ht="26.25" hidden="1" customHeight="1">
      <c r="A1259" s="41" t="s">
        <v>38</v>
      </c>
      <c r="B1259" s="41" t="s">
        <v>2107</v>
      </c>
      <c r="C1259" s="41" t="s">
        <v>1800</v>
      </c>
      <c r="D1259" s="41" t="s">
        <v>53</v>
      </c>
      <c r="E1259" s="41" t="s">
        <v>2211</v>
      </c>
      <c r="F1259" s="41" t="s">
        <v>2212</v>
      </c>
      <c r="G1259" s="41"/>
      <c r="H1259" s="41" t="s">
        <v>287</v>
      </c>
      <c r="I1259" s="41" t="s">
        <v>315</v>
      </c>
      <c r="J1259" s="41" t="s">
        <v>575</v>
      </c>
      <c r="K1259" s="41" t="s">
        <v>660</v>
      </c>
      <c r="L1259" s="41" t="s">
        <v>304</v>
      </c>
      <c r="M1259" s="41" t="s">
        <v>88</v>
      </c>
      <c r="N1259" s="42">
        <v>1600</v>
      </c>
      <c r="O1259" s="42">
        <v>9</v>
      </c>
      <c r="P1259" s="41" t="s">
        <v>215</v>
      </c>
      <c r="Q1259" s="41" t="s">
        <v>101</v>
      </c>
      <c r="R1259" s="41" t="s">
        <v>282</v>
      </c>
      <c r="S1259" s="41" t="s">
        <v>252</v>
      </c>
      <c r="T1259" s="41" t="s">
        <v>202</v>
      </c>
      <c r="U1259" s="41" t="s">
        <v>727</v>
      </c>
      <c r="V1259" s="1"/>
      <c r="W1259" s="1"/>
      <c r="X1259" s="1"/>
    </row>
    <row r="1260" spans="1:24" ht="26.25" hidden="1" customHeight="1">
      <c r="A1260" s="41" t="s">
        <v>38</v>
      </c>
      <c r="B1260" s="41" t="s">
        <v>2107</v>
      </c>
      <c r="C1260" s="41" t="s">
        <v>1800</v>
      </c>
      <c r="D1260" s="41" t="s">
        <v>53</v>
      </c>
      <c r="E1260" s="41" t="s">
        <v>2213</v>
      </c>
      <c r="F1260" s="41" t="s">
        <v>2214</v>
      </c>
      <c r="G1260" s="41" t="s">
        <v>2215</v>
      </c>
      <c r="H1260" s="41" t="s">
        <v>287</v>
      </c>
      <c r="I1260" s="41" t="s">
        <v>315</v>
      </c>
      <c r="J1260" s="41" t="s">
        <v>575</v>
      </c>
      <c r="K1260" s="41" t="s">
        <v>660</v>
      </c>
      <c r="L1260" s="41" t="s">
        <v>304</v>
      </c>
      <c r="M1260" s="41" t="s">
        <v>88</v>
      </c>
      <c r="N1260" s="42">
        <v>1600</v>
      </c>
      <c r="O1260" s="42">
        <v>4</v>
      </c>
      <c r="P1260" s="41" t="s">
        <v>82</v>
      </c>
      <c r="Q1260" s="41" t="s">
        <v>101</v>
      </c>
      <c r="R1260" s="41" t="s">
        <v>282</v>
      </c>
      <c r="S1260" s="41" t="s">
        <v>252</v>
      </c>
      <c r="T1260" s="41" t="s">
        <v>202</v>
      </c>
      <c r="U1260" s="41" t="s">
        <v>727</v>
      </c>
      <c r="V1260" s="1">
        <v>0.5</v>
      </c>
      <c r="W1260" s="1">
        <v>0.5</v>
      </c>
      <c r="X1260" s="1">
        <v>0.5</v>
      </c>
    </row>
    <row r="1261" spans="1:24" ht="26.25" hidden="1" customHeight="1">
      <c r="A1261" s="41" t="s">
        <v>38</v>
      </c>
      <c r="B1261" s="41" t="s">
        <v>2107</v>
      </c>
      <c r="C1261" s="41" t="s">
        <v>1800</v>
      </c>
      <c r="D1261" s="41" t="s">
        <v>53</v>
      </c>
      <c r="E1261" s="41" t="s">
        <v>2216</v>
      </c>
      <c r="F1261" s="41" t="s">
        <v>2217</v>
      </c>
      <c r="G1261" s="41"/>
      <c r="H1261" s="41" t="s">
        <v>287</v>
      </c>
      <c r="I1261" s="41" t="s">
        <v>315</v>
      </c>
      <c r="J1261" s="41" t="s">
        <v>575</v>
      </c>
      <c r="K1261" s="41" t="s">
        <v>660</v>
      </c>
      <c r="L1261" s="41" t="s">
        <v>304</v>
      </c>
      <c r="M1261" s="41" t="s">
        <v>88</v>
      </c>
      <c r="N1261" s="42">
        <v>1600</v>
      </c>
      <c r="O1261" s="42">
        <v>10</v>
      </c>
      <c r="P1261" s="41" t="s">
        <v>215</v>
      </c>
      <c r="Q1261" s="41" t="s">
        <v>101</v>
      </c>
      <c r="R1261" s="41" t="s">
        <v>282</v>
      </c>
      <c r="S1261" s="41" t="s">
        <v>252</v>
      </c>
      <c r="T1261" s="41" t="s">
        <v>202</v>
      </c>
      <c r="U1261" s="41" t="s">
        <v>572</v>
      </c>
      <c r="V1261" s="1"/>
      <c r="W1261" s="1"/>
      <c r="X1261" s="1"/>
    </row>
    <row r="1262" spans="1:24" ht="26.25" hidden="1" customHeight="1">
      <c r="A1262" s="41" t="s">
        <v>38</v>
      </c>
      <c r="B1262" s="41" t="s">
        <v>2107</v>
      </c>
      <c r="C1262" s="41" t="s">
        <v>1800</v>
      </c>
      <c r="D1262" s="41" t="s">
        <v>53</v>
      </c>
      <c r="E1262" s="41" t="s">
        <v>2218</v>
      </c>
      <c r="F1262" s="41" t="s">
        <v>2219</v>
      </c>
      <c r="G1262" s="41" t="s">
        <v>2220</v>
      </c>
      <c r="H1262" s="41" t="s">
        <v>287</v>
      </c>
      <c r="I1262" s="41" t="s">
        <v>315</v>
      </c>
      <c r="J1262" s="41" t="s">
        <v>575</v>
      </c>
      <c r="K1262" s="41" t="s">
        <v>660</v>
      </c>
      <c r="L1262" s="41" t="s">
        <v>304</v>
      </c>
      <c r="M1262" s="41" t="s">
        <v>88</v>
      </c>
      <c r="N1262" s="42">
        <v>1600</v>
      </c>
      <c r="O1262" s="42">
        <v>11</v>
      </c>
      <c r="P1262" s="41" t="s">
        <v>215</v>
      </c>
      <c r="Q1262" s="41" t="s">
        <v>101</v>
      </c>
      <c r="R1262" s="41" t="s">
        <v>282</v>
      </c>
      <c r="S1262" s="41" t="s">
        <v>252</v>
      </c>
      <c r="T1262" s="41" t="s">
        <v>202</v>
      </c>
      <c r="U1262" s="41" t="s">
        <v>572</v>
      </c>
      <c r="V1262" s="1"/>
      <c r="W1262" s="1"/>
      <c r="X1262" s="1"/>
    </row>
    <row r="1263" spans="1:24" ht="26.25" hidden="1" customHeight="1">
      <c r="A1263" s="41" t="s">
        <v>38</v>
      </c>
      <c r="B1263" s="41" t="s">
        <v>2107</v>
      </c>
      <c r="C1263" s="41" t="s">
        <v>1800</v>
      </c>
      <c r="D1263" s="41" t="s">
        <v>53</v>
      </c>
      <c r="E1263" s="41" t="s">
        <v>2221</v>
      </c>
      <c r="F1263" s="41" t="s">
        <v>2222</v>
      </c>
      <c r="G1263" s="41" t="s">
        <v>2223</v>
      </c>
      <c r="H1263" s="41" t="s">
        <v>287</v>
      </c>
      <c r="I1263" s="41" t="s">
        <v>315</v>
      </c>
      <c r="J1263" s="41" t="s">
        <v>575</v>
      </c>
      <c r="K1263" s="41" t="s">
        <v>660</v>
      </c>
      <c r="L1263" s="41" t="s">
        <v>304</v>
      </c>
      <c r="M1263" s="41" t="s">
        <v>88</v>
      </c>
      <c r="N1263" s="42">
        <v>1600</v>
      </c>
      <c r="O1263" s="42">
        <v>2</v>
      </c>
      <c r="P1263" s="41" t="s">
        <v>82</v>
      </c>
      <c r="Q1263" s="41" t="s">
        <v>101</v>
      </c>
      <c r="R1263" s="41" t="s">
        <v>282</v>
      </c>
      <c r="S1263" s="41" t="s">
        <v>252</v>
      </c>
      <c r="T1263" s="41" t="s">
        <v>202</v>
      </c>
      <c r="U1263" s="41" t="s">
        <v>572</v>
      </c>
      <c r="V1263" s="1">
        <v>0.15</v>
      </c>
      <c r="W1263" s="1">
        <v>0.15</v>
      </c>
      <c r="X1263" s="1">
        <v>0.25</v>
      </c>
    </row>
    <row r="1264" spans="1:24" ht="26.25" hidden="1" customHeight="1">
      <c r="A1264" s="41" t="s">
        <v>38</v>
      </c>
      <c r="B1264" s="41" t="s">
        <v>2107</v>
      </c>
      <c r="C1264" s="41" t="s">
        <v>1800</v>
      </c>
      <c r="D1264" s="41" t="s">
        <v>53</v>
      </c>
      <c r="E1264" s="41" t="s">
        <v>2224</v>
      </c>
      <c r="F1264" s="41" t="s">
        <v>2225</v>
      </c>
      <c r="G1264" s="41"/>
      <c r="H1264" s="41" t="s">
        <v>287</v>
      </c>
      <c r="I1264" s="41" t="s">
        <v>315</v>
      </c>
      <c r="J1264" s="41" t="s">
        <v>575</v>
      </c>
      <c r="K1264" s="41" t="s">
        <v>660</v>
      </c>
      <c r="L1264" s="41" t="s">
        <v>304</v>
      </c>
      <c r="M1264" s="41" t="s">
        <v>88</v>
      </c>
      <c r="N1264" s="42">
        <v>1669</v>
      </c>
      <c r="O1264" s="42">
        <v>8</v>
      </c>
      <c r="P1264" s="41" t="s">
        <v>215</v>
      </c>
      <c r="Q1264" s="41" t="s">
        <v>101</v>
      </c>
      <c r="R1264" s="41" t="s">
        <v>624</v>
      </c>
      <c r="S1264" s="41" t="s">
        <v>252</v>
      </c>
      <c r="T1264" s="41" t="s">
        <v>202</v>
      </c>
      <c r="U1264" s="41" t="s">
        <v>727</v>
      </c>
      <c r="V1264" s="1"/>
      <c r="W1264" s="1"/>
      <c r="X1264" s="1"/>
    </row>
    <row r="1265" spans="1:24" ht="26.25" hidden="1" customHeight="1">
      <c r="A1265" s="41" t="s">
        <v>38</v>
      </c>
      <c r="B1265" s="41" t="s">
        <v>2107</v>
      </c>
      <c r="C1265" s="41" t="s">
        <v>1800</v>
      </c>
      <c r="D1265" s="41" t="s">
        <v>53</v>
      </c>
      <c r="E1265" s="41" t="s">
        <v>1834</v>
      </c>
      <c r="F1265" s="41" t="s">
        <v>1835</v>
      </c>
      <c r="G1265" s="41"/>
      <c r="H1265" s="41" t="s">
        <v>287</v>
      </c>
      <c r="I1265" s="41" t="s">
        <v>315</v>
      </c>
      <c r="J1265" s="41" t="s">
        <v>575</v>
      </c>
      <c r="K1265" s="41" t="s">
        <v>206</v>
      </c>
      <c r="L1265" s="41" t="s">
        <v>304</v>
      </c>
      <c r="M1265" s="41" t="s">
        <v>88</v>
      </c>
      <c r="N1265" s="42">
        <v>1600</v>
      </c>
      <c r="O1265" s="42">
        <v>8</v>
      </c>
      <c r="P1265" s="41" t="s">
        <v>215</v>
      </c>
      <c r="Q1265" s="41" t="s">
        <v>101</v>
      </c>
      <c r="R1265" s="41" t="s">
        <v>624</v>
      </c>
      <c r="S1265" s="41" t="s">
        <v>625</v>
      </c>
      <c r="T1265" s="41" t="s">
        <v>202</v>
      </c>
      <c r="U1265" s="41" t="s">
        <v>727</v>
      </c>
      <c r="V1265" s="1"/>
      <c r="W1265" s="1">
        <v>0</v>
      </c>
      <c r="X1265" s="1"/>
    </row>
    <row r="1266" spans="1:24" ht="26.25" hidden="1" customHeight="1">
      <c r="A1266" s="41" t="s">
        <v>38</v>
      </c>
      <c r="B1266" s="41" t="s">
        <v>2107</v>
      </c>
      <c r="C1266" s="41" t="s">
        <v>1800</v>
      </c>
      <c r="D1266" s="41" t="s">
        <v>53</v>
      </c>
      <c r="E1266" s="41" t="s">
        <v>2226</v>
      </c>
      <c r="F1266" s="41" t="s">
        <v>2227</v>
      </c>
      <c r="G1266" s="41"/>
      <c r="H1266" s="41" t="s">
        <v>287</v>
      </c>
      <c r="I1266" s="41" t="s">
        <v>315</v>
      </c>
      <c r="J1266" s="41" t="s">
        <v>575</v>
      </c>
      <c r="K1266" s="41" t="s">
        <v>660</v>
      </c>
      <c r="L1266" s="41" t="s">
        <v>304</v>
      </c>
      <c r="M1266" s="41" t="s">
        <v>88</v>
      </c>
      <c r="N1266" s="42">
        <v>1669</v>
      </c>
      <c r="O1266" s="42">
        <v>4</v>
      </c>
      <c r="P1266" s="41" t="s">
        <v>215</v>
      </c>
      <c r="Q1266" s="41" t="s">
        <v>101</v>
      </c>
      <c r="R1266" s="41" t="s">
        <v>282</v>
      </c>
      <c r="S1266" s="41" t="s">
        <v>252</v>
      </c>
      <c r="T1266" s="41" t="s">
        <v>202</v>
      </c>
      <c r="U1266" s="41" t="s">
        <v>727</v>
      </c>
      <c r="V1266" s="1"/>
      <c r="W1266" s="1"/>
      <c r="X1266" s="1"/>
    </row>
    <row r="1267" spans="1:24" ht="26.25" hidden="1" customHeight="1">
      <c r="A1267" s="41" t="s">
        <v>38</v>
      </c>
      <c r="B1267" s="41" t="s">
        <v>2107</v>
      </c>
      <c r="C1267" s="41" t="s">
        <v>1800</v>
      </c>
      <c r="D1267" s="41" t="s">
        <v>53</v>
      </c>
      <c r="E1267" s="41" t="s">
        <v>2228</v>
      </c>
      <c r="F1267" s="41" t="s">
        <v>2229</v>
      </c>
      <c r="G1267" s="41"/>
      <c r="H1267" s="41" t="s">
        <v>287</v>
      </c>
      <c r="I1267" s="41" t="s">
        <v>315</v>
      </c>
      <c r="J1267" s="41" t="s">
        <v>575</v>
      </c>
      <c r="K1267" s="41" t="s">
        <v>660</v>
      </c>
      <c r="L1267" s="41" t="s">
        <v>304</v>
      </c>
      <c r="M1267" s="41" t="s">
        <v>88</v>
      </c>
      <c r="N1267" s="42">
        <v>1600</v>
      </c>
      <c r="O1267" s="42">
        <v>3</v>
      </c>
      <c r="P1267" s="41" t="s">
        <v>82</v>
      </c>
      <c r="Q1267" s="41" t="s">
        <v>101</v>
      </c>
      <c r="R1267" s="41" t="s">
        <v>282</v>
      </c>
      <c r="S1267" s="41" t="s">
        <v>252</v>
      </c>
      <c r="T1267" s="41" t="s">
        <v>202</v>
      </c>
      <c r="U1267" s="41" t="s">
        <v>572</v>
      </c>
      <c r="V1267" s="1">
        <v>0.15</v>
      </c>
      <c r="W1267" s="1">
        <v>0.15</v>
      </c>
      <c r="X1267" s="1">
        <v>0.2</v>
      </c>
    </row>
    <row r="1268" spans="1:24" ht="26.25" hidden="1" customHeight="1">
      <c r="A1268" s="41" t="s">
        <v>38</v>
      </c>
      <c r="B1268" s="41" t="s">
        <v>2107</v>
      </c>
      <c r="C1268" s="41" t="s">
        <v>1800</v>
      </c>
      <c r="D1268" s="41" t="s">
        <v>53</v>
      </c>
      <c r="E1268" s="41" t="s">
        <v>2230</v>
      </c>
      <c r="F1268" s="41" t="s">
        <v>2231</v>
      </c>
      <c r="G1268" s="41" t="s">
        <v>2232</v>
      </c>
      <c r="H1268" s="41" t="s">
        <v>287</v>
      </c>
      <c r="I1268" s="41" t="s">
        <v>315</v>
      </c>
      <c r="J1268" s="41" t="s">
        <v>575</v>
      </c>
      <c r="K1268" s="41" t="s">
        <v>660</v>
      </c>
      <c r="L1268" s="41" t="s">
        <v>304</v>
      </c>
      <c r="M1268" s="41" t="s">
        <v>88</v>
      </c>
      <c r="N1268" s="42">
        <v>1600</v>
      </c>
      <c r="O1268" s="42">
        <v>7</v>
      </c>
      <c r="P1268" s="41" t="s">
        <v>82</v>
      </c>
      <c r="Q1268" s="41" t="s">
        <v>90</v>
      </c>
      <c r="R1268" s="41" t="s">
        <v>282</v>
      </c>
      <c r="S1268" s="41" t="s">
        <v>252</v>
      </c>
      <c r="T1268" s="41" t="s">
        <v>202</v>
      </c>
      <c r="U1268" s="41" t="s">
        <v>706</v>
      </c>
      <c r="V1268" s="1">
        <v>3.6739999999999999</v>
      </c>
      <c r="W1268" s="1">
        <v>1.3740000000000001</v>
      </c>
      <c r="X1268" s="1">
        <v>2.5</v>
      </c>
    </row>
    <row r="1269" spans="1:24" ht="26.25" hidden="1" customHeight="1">
      <c r="A1269" s="41" t="s">
        <v>38</v>
      </c>
      <c r="B1269" s="41" t="s">
        <v>2107</v>
      </c>
      <c r="C1269" s="41" t="s">
        <v>1800</v>
      </c>
      <c r="D1269" s="41" t="s">
        <v>53</v>
      </c>
      <c r="E1269" s="41" t="s">
        <v>2230</v>
      </c>
      <c r="F1269" s="41" t="s">
        <v>2231</v>
      </c>
      <c r="G1269" s="41" t="s">
        <v>2232</v>
      </c>
      <c r="H1269" s="41" t="s">
        <v>287</v>
      </c>
      <c r="I1269" s="41" t="s">
        <v>315</v>
      </c>
      <c r="J1269" s="41" t="s">
        <v>575</v>
      </c>
      <c r="K1269" s="41" t="s">
        <v>660</v>
      </c>
      <c r="L1269" s="41" t="s">
        <v>304</v>
      </c>
      <c r="M1269" s="41" t="s">
        <v>88</v>
      </c>
      <c r="N1269" s="42">
        <v>1656</v>
      </c>
      <c r="O1269" s="42">
        <v>2</v>
      </c>
      <c r="P1269" s="41" t="s">
        <v>215</v>
      </c>
      <c r="Q1269" s="41" t="s">
        <v>90</v>
      </c>
      <c r="R1269" s="41" t="s">
        <v>282</v>
      </c>
      <c r="S1269" s="41" t="s">
        <v>252</v>
      </c>
      <c r="T1269" s="41" t="s">
        <v>202</v>
      </c>
      <c r="U1269" s="41" t="s">
        <v>706</v>
      </c>
      <c r="V1269" s="1"/>
      <c r="W1269" s="1"/>
      <c r="X1269" s="1"/>
    </row>
    <row r="1270" spans="1:24" ht="26.25" hidden="1" customHeight="1">
      <c r="A1270" s="41" t="s">
        <v>38</v>
      </c>
      <c r="B1270" s="41" t="s">
        <v>2107</v>
      </c>
      <c r="C1270" s="41" t="s">
        <v>1800</v>
      </c>
      <c r="D1270" s="41" t="s">
        <v>53</v>
      </c>
      <c r="E1270" s="41" t="s">
        <v>2230</v>
      </c>
      <c r="F1270" s="41" t="s">
        <v>2233</v>
      </c>
      <c r="G1270" s="41" t="s">
        <v>2232</v>
      </c>
      <c r="H1270" s="41" t="s">
        <v>287</v>
      </c>
      <c r="I1270" s="41" t="s">
        <v>315</v>
      </c>
      <c r="J1270" s="41" t="s">
        <v>575</v>
      </c>
      <c r="K1270" s="41" t="s">
        <v>660</v>
      </c>
      <c r="L1270" s="41" t="s">
        <v>304</v>
      </c>
      <c r="M1270" s="41" t="s">
        <v>88</v>
      </c>
      <c r="N1270" s="42">
        <v>1600</v>
      </c>
      <c r="O1270" s="42">
        <v>6</v>
      </c>
      <c r="P1270" s="41" t="s">
        <v>82</v>
      </c>
      <c r="Q1270" s="41" t="s">
        <v>101</v>
      </c>
      <c r="R1270" s="41" t="s">
        <v>282</v>
      </c>
      <c r="S1270" s="41" t="s">
        <v>252</v>
      </c>
      <c r="T1270" s="41" t="s">
        <v>202</v>
      </c>
      <c r="U1270" s="41" t="s">
        <v>727</v>
      </c>
      <c r="V1270" s="1">
        <v>2.923</v>
      </c>
      <c r="W1270" s="1">
        <v>2.923</v>
      </c>
      <c r="X1270" s="1">
        <v>4.5</v>
      </c>
    </row>
    <row r="1271" spans="1:24" ht="26.25" hidden="1" customHeight="1">
      <c r="A1271" s="41" t="s">
        <v>38</v>
      </c>
      <c r="B1271" s="41" t="s">
        <v>2107</v>
      </c>
      <c r="C1271" s="41" t="s">
        <v>1800</v>
      </c>
      <c r="D1271" s="41" t="s">
        <v>53</v>
      </c>
      <c r="E1271" s="41" t="s">
        <v>2230</v>
      </c>
      <c r="F1271" s="41" t="s">
        <v>2233</v>
      </c>
      <c r="G1271" s="41" t="s">
        <v>2232</v>
      </c>
      <c r="H1271" s="41" t="s">
        <v>287</v>
      </c>
      <c r="I1271" s="41" t="s">
        <v>315</v>
      </c>
      <c r="J1271" s="41" t="s">
        <v>575</v>
      </c>
      <c r="K1271" s="41" t="s">
        <v>660</v>
      </c>
      <c r="L1271" s="41" t="s">
        <v>304</v>
      </c>
      <c r="M1271" s="41" t="s">
        <v>88</v>
      </c>
      <c r="N1271" s="42">
        <v>1656</v>
      </c>
      <c r="O1271" s="42">
        <v>1</v>
      </c>
      <c r="P1271" s="41" t="s">
        <v>215</v>
      </c>
      <c r="Q1271" s="41" t="s">
        <v>101</v>
      </c>
      <c r="R1271" s="41" t="s">
        <v>282</v>
      </c>
      <c r="S1271" s="41" t="s">
        <v>252</v>
      </c>
      <c r="T1271" s="41" t="s">
        <v>202</v>
      </c>
      <c r="U1271" s="41" t="s">
        <v>727</v>
      </c>
      <c r="V1271" s="1"/>
      <c r="W1271" s="1"/>
      <c r="X1271" s="1"/>
    </row>
    <row r="1272" spans="1:24" ht="26.25" hidden="1" customHeight="1">
      <c r="A1272" s="41" t="s">
        <v>38</v>
      </c>
      <c r="B1272" s="41" t="s">
        <v>2107</v>
      </c>
      <c r="C1272" s="41" t="s">
        <v>1776</v>
      </c>
      <c r="D1272" s="41" t="s">
        <v>2234</v>
      </c>
      <c r="E1272" s="41" t="s">
        <v>2235</v>
      </c>
      <c r="F1272" s="41" t="s">
        <v>2236</v>
      </c>
      <c r="G1272" s="41" t="s">
        <v>2237</v>
      </c>
      <c r="H1272" s="41" t="s">
        <v>287</v>
      </c>
      <c r="I1272" s="41" t="s">
        <v>315</v>
      </c>
      <c r="J1272" s="41" t="s">
        <v>575</v>
      </c>
      <c r="K1272" s="41" t="s">
        <v>660</v>
      </c>
      <c r="L1272" s="41" t="s">
        <v>304</v>
      </c>
      <c r="M1272" s="41" t="s">
        <v>88</v>
      </c>
      <c r="N1272" s="42">
        <v>1625</v>
      </c>
      <c r="O1272" s="42">
        <v>22</v>
      </c>
      <c r="P1272" s="41" t="s">
        <v>215</v>
      </c>
      <c r="Q1272" s="41" t="s">
        <v>101</v>
      </c>
      <c r="R1272" s="41" t="s">
        <v>200</v>
      </c>
      <c r="S1272" s="41" t="s">
        <v>252</v>
      </c>
      <c r="T1272" s="41" t="s">
        <v>202</v>
      </c>
      <c r="U1272" s="41" t="s">
        <v>727</v>
      </c>
      <c r="V1272" s="1"/>
      <c r="W1272" s="1">
        <v>0</v>
      </c>
      <c r="X1272" s="1"/>
    </row>
    <row r="1273" spans="1:24" ht="26.25" hidden="1" customHeight="1">
      <c r="A1273" s="41" t="s">
        <v>38</v>
      </c>
      <c r="B1273" s="41" t="s">
        <v>2107</v>
      </c>
      <c r="C1273" s="41" t="s">
        <v>1776</v>
      </c>
      <c r="D1273" s="41" t="s">
        <v>41</v>
      </c>
      <c r="E1273" s="41" t="s">
        <v>1904</v>
      </c>
      <c r="F1273" s="41" t="s">
        <v>2238</v>
      </c>
      <c r="G1273" s="41" t="s">
        <v>2239</v>
      </c>
      <c r="H1273" s="41" t="s">
        <v>287</v>
      </c>
      <c r="I1273" s="41" t="s">
        <v>315</v>
      </c>
      <c r="J1273" s="41" t="s">
        <v>575</v>
      </c>
      <c r="K1273" s="41" t="s">
        <v>660</v>
      </c>
      <c r="L1273" s="41" t="s">
        <v>304</v>
      </c>
      <c r="M1273" s="41" t="s">
        <v>88</v>
      </c>
      <c r="N1273" s="42">
        <v>1631</v>
      </c>
      <c r="O1273" s="42">
        <v>2</v>
      </c>
      <c r="P1273" s="41" t="s">
        <v>82</v>
      </c>
      <c r="Q1273" s="41" t="s">
        <v>101</v>
      </c>
      <c r="R1273" s="41" t="s">
        <v>766</v>
      </c>
      <c r="S1273" s="41" t="s">
        <v>252</v>
      </c>
      <c r="T1273" s="41" t="s">
        <v>202</v>
      </c>
      <c r="U1273" s="41" t="s">
        <v>727</v>
      </c>
      <c r="V1273" s="1">
        <v>1.87</v>
      </c>
      <c r="W1273" s="1">
        <v>1.57</v>
      </c>
      <c r="X1273" s="1">
        <v>1.87</v>
      </c>
    </row>
    <row r="1274" spans="1:24" ht="26.25" hidden="1" customHeight="1">
      <c r="A1274" s="41" t="s">
        <v>38</v>
      </c>
      <c r="B1274" s="41" t="s">
        <v>2107</v>
      </c>
      <c r="C1274" s="41" t="s">
        <v>1776</v>
      </c>
      <c r="D1274" s="41" t="s">
        <v>41</v>
      </c>
      <c r="E1274" s="41" t="s">
        <v>1904</v>
      </c>
      <c r="F1274" s="41" t="s">
        <v>2238</v>
      </c>
      <c r="G1274" s="41" t="s">
        <v>2239</v>
      </c>
      <c r="H1274" s="41" t="s">
        <v>287</v>
      </c>
      <c r="I1274" s="41" t="s">
        <v>315</v>
      </c>
      <c r="J1274" s="41" t="s">
        <v>575</v>
      </c>
      <c r="K1274" s="41" t="s">
        <v>660</v>
      </c>
      <c r="L1274" s="41" t="s">
        <v>304</v>
      </c>
      <c r="M1274" s="41" t="s">
        <v>88</v>
      </c>
      <c r="N1274" s="42">
        <v>1631</v>
      </c>
      <c r="O1274" s="42">
        <v>72</v>
      </c>
      <c r="P1274" s="41" t="s">
        <v>215</v>
      </c>
      <c r="Q1274" s="41" t="s">
        <v>101</v>
      </c>
      <c r="R1274" s="41" t="s">
        <v>685</v>
      </c>
      <c r="S1274" s="41" t="s">
        <v>252</v>
      </c>
      <c r="T1274" s="41" t="s">
        <v>202</v>
      </c>
      <c r="U1274" s="41" t="s">
        <v>727</v>
      </c>
      <c r="V1274" s="1"/>
      <c r="W1274" s="1"/>
      <c r="X1274" s="1"/>
    </row>
    <row r="1275" spans="1:24" ht="26.25" hidden="1" customHeight="1">
      <c r="A1275" s="41" t="s">
        <v>38</v>
      </c>
      <c r="B1275" s="41" t="s">
        <v>2107</v>
      </c>
      <c r="C1275" s="41" t="s">
        <v>1776</v>
      </c>
      <c r="D1275" s="41" t="s">
        <v>41</v>
      </c>
      <c r="E1275" s="41" t="s">
        <v>2240</v>
      </c>
      <c r="F1275" s="41" t="s">
        <v>2241</v>
      </c>
      <c r="G1275" s="41"/>
      <c r="H1275" s="41" t="s">
        <v>287</v>
      </c>
      <c r="I1275" s="41" t="s">
        <v>315</v>
      </c>
      <c r="J1275" s="41" t="s">
        <v>575</v>
      </c>
      <c r="K1275" s="41" t="s">
        <v>660</v>
      </c>
      <c r="L1275" s="41" t="s">
        <v>304</v>
      </c>
      <c r="M1275" s="41" t="s">
        <v>88</v>
      </c>
      <c r="N1275" s="42">
        <v>1631</v>
      </c>
      <c r="O1275" s="42">
        <v>36</v>
      </c>
      <c r="P1275" s="41" t="s">
        <v>215</v>
      </c>
      <c r="Q1275" s="41" t="s">
        <v>101</v>
      </c>
      <c r="R1275" s="41" t="s">
        <v>766</v>
      </c>
      <c r="S1275" s="41" t="s">
        <v>252</v>
      </c>
      <c r="T1275" s="41" t="s">
        <v>202</v>
      </c>
      <c r="U1275" s="41" t="s">
        <v>727</v>
      </c>
      <c r="V1275" s="1"/>
      <c r="W1275" s="1"/>
      <c r="X1275" s="1"/>
    </row>
    <row r="1276" spans="1:24" ht="26.25" hidden="1" customHeight="1">
      <c r="A1276" s="41" t="s">
        <v>38</v>
      </c>
      <c r="B1276" s="41" t="s">
        <v>2107</v>
      </c>
      <c r="C1276" s="41" t="s">
        <v>1776</v>
      </c>
      <c r="D1276" s="41" t="s">
        <v>41</v>
      </c>
      <c r="E1276" s="41" t="s">
        <v>2242</v>
      </c>
      <c r="F1276" s="41" t="s">
        <v>286</v>
      </c>
      <c r="G1276" s="41"/>
      <c r="H1276" s="41" t="s">
        <v>287</v>
      </c>
      <c r="I1276" s="41" t="s">
        <v>315</v>
      </c>
      <c r="J1276" s="41" t="s">
        <v>575</v>
      </c>
      <c r="K1276" s="41" t="s">
        <v>660</v>
      </c>
      <c r="L1276" s="41" t="s">
        <v>304</v>
      </c>
      <c r="M1276" s="41" t="s">
        <v>88</v>
      </c>
      <c r="N1276" s="42">
        <v>1631</v>
      </c>
      <c r="O1276" s="42">
        <v>73</v>
      </c>
      <c r="P1276" s="41" t="s">
        <v>199</v>
      </c>
      <c r="Q1276" s="41" t="s">
        <v>90</v>
      </c>
      <c r="R1276" s="41" t="s">
        <v>200</v>
      </c>
      <c r="S1276" s="41" t="s">
        <v>252</v>
      </c>
      <c r="T1276" s="41" t="s">
        <v>202</v>
      </c>
      <c r="U1276" s="41" t="s">
        <v>739</v>
      </c>
      <c r="V1276" s="1"/>
      <c r="W1276" s="1">
        <v>0</v>
      </c>
      <c r="X1276" s="1"/>
    </row>
    <row r="1277" spans="1:24" ht="26.25" hidden="1" customHeight="1">
      <c r="A1277" s="41" t="s">
        <v>38</v>
      </c>
      <c r="B1277" s="41" t="s">
        <v>2107</v>
      </c>
      <c r="C1277" s="41" t="s">
        <v>1776</v>
      </c>
      <c r="D1277" s="41" t="s">
        <v>41</v>
      </c>
      <c r="E1277" s="41" t="s">
        <v>2243</v>
      </c>
      <c r="F1277" s="41" t="s">
        <v>2244</v>
      </c>
      <c r="G1277" s="41"/>
      <c r="H1277" s="41" t="s">
        <v>287</v>
      </c>
      <c r="I1277" s="41" t="s">
        <v>315</v>
      </c>
      <c r="J1277" s="41" t="s">
        <v>575</v>
      </c>
      <c r="K1277" s="41" t="s">
        <v>660</v>
      </c>
      <c r="L1277" s="41" t="s">
        <v>304</v>
      </c>
      <c r="M1277" s="41" t="s">
        <v>88</v>
      </c>
      <c r="N1277" s="42">
        <v>1625</v>
      </c>
      <c r="O1277" s="42">
        <v>19</v>
      </c>
      <c r="P1277" s="41" t="s">
        <v>560</v>
      </c>
      <c r="Q1277" s="41" t="s">
        <v>90</v>
      </c>
      <c r="R1277" s="41" t="s">
        <v>624</v>
      </c>
      <c r="S1277" s="41" t="s">
        <v>252</v>
      </c>
      <c r="T1277" s="41" t="s">
        <v>202</v>
      </c>
      <c r="U1277" s="41" t="s">
        <v>572</v>
      </c>
      <c r="V1277" s="1"/>
      <c r="W1277" s="1">
        <v>2.5999999999999999E-2</v>
      </c>
      <c r="X1277" s="1"/>
    </row>
    <row r="1278" spans="1:24" ht="26.25" hidden="1" customHeight="1">
      <c r="A1278" s="41" t="s">
        <v>38</v>
      </c>
      <c r="B1278" s="41" t="s">
        <v>2107</v>
      </c>
      <c r="C1278" s="41" t="s">
        <v>1776</v>
      </c>
      <c r="D1278" s="41" t="s">
        <v>41</v>
      </c>
      <c r="E1278" s="41" t="s">
        <v>2245</v>
      </c>
      <c r="F1278" s="41" t="s">
        <v>1907</v>
      </c>
      <c r="G1278" s="41"/>
      <c r="H1278" s="41" t="s">
        <v>287</v>
      </c>
      <c r="I1278" s="41" t="s">
        <v>315</v>
      </c>
      <c r="J1278" s="41" t="s">
        <v>575</v>
      </c>
      <c r="K1278" s="41" t="s">
        <v>660</v>
      </c>
      <c r="L1278" s="41" t="s">
        <v>304</v>
      </c>
      <c r="M1278" s="41" t="s">
        <v>88</v>
      </c>
      <c r="N1278" s="42">
        <v>1631</v>
      </c>
      <c r="O1278" s="42">
        <v>3</v>
      </c>
      <c r="P1278" s="41" t="s">
        <v>199</v>
      </c>
      <c r="Q1278" s="41" t="s">
        <v>101</v>
      </c>
      <c r="R1278" s="41" t="s">
        <v>766</v>
      </c>
      <c r="S1278" s="41" t="s">
        <v>252</v>
      </c>
      <c r="T1278" s="41" t="s">
        <v>202</v>
      </c>
      <c r="U1278" s="41" t="s">
        <v>727</v>
      </c>
      <c r="V1278" s="1">
        <v>30.507999999999999</v>
      </c>
      <c r="W1278" s="1">
        <v>0</v>
      </c>
      <c r="X1278" s="1"/>
    </row>
    <row r="1279" spans="1:24" ht="26.25" hidden="1" customHeight="1">
      <c r="A1279" s="41" t="s">
        <v>38</v>
      </c>
      <c r="B1279" s="41" t="s">
        <v>2107</v>
      </c>
      <c r="C1279" s="41" t="s">
        <v>1776</v>
      </c>
      <c r="D1279" s="41" t="s">
        <v>41</v>
      </c>
      <c r="E1279" s="41" t="s">
        <v>2246</v>
      </c>
      <c r="F1279" s="41" t="s">
        <v>2247</v>
      </c>
      <c r="G1279" s="41"/>
      <c r="H1279" s="41" t="s">
        <v>287</v>
      </c>
      <c r="I1279" s="41" t="s">
        <v>288</v>
      </c>
      <c r="J1279" s="41" t="s">
        <v>575</v>
      </c>
      <c r="K1279" s="41" t="s">
        <v>660</v>
      </c>
      <c r="L1279" s="41" t="s">
        <v>304</v>
      </c>
      <c r="M1279" s="41" t="s">
        <v>88</v>
      </c>
      <c r="N1279" s="42">
        <v>1631</v>
      </c>
      <c r="O1279" s="42">
        <v>38</v>
      </c>
      <c r="P1279" s="41" t="s">
        <v>215</v>
      </c>
      <c r="Q1279" s="41" t="s">
        <v>101</v>
      </c>
      <c r="R1279" s="41" t="s">
        <v>766</v>
      </c>
      <c r="S1279" s="41" t="s">
        <v>252</v>
      </c>
      <c r="T1279" s="41" t="s">
        <v>202</v>
      </c>
      <c r="U1279" s="41" t="s">
        <v>727</v>
      </c>
      <c r="V1279" s="1"/>
      <c r="W1279" s="1"/>
      <c r="X1279" s="1"/>
    </row>
    <row r="1280" spans="1:24" ht="26.25" hidden="1" customHeight="1">
      <c r="A1280" s="41" t="s">
        <v>38</v>
      </c>
      <c r="B1280" s="41" t="s">
        <v>2107</v>
      </c>
      <c r="C1280" s="41" t="s">
        <v>1776</v>
      </c>
      <c r="D1280" s="41" t="s">
        <v>41</v>
      </c>
      <c r="E1280" s="41" t="s">
        <v>1909</v>
      </c>
      <c r="F1280" s="41" t="s">
        <v>286</v>
      </c>
      <c r="G1280" s="41"/>
      <c r="H1280" s="41" t="s">
        <v>287</v>
      </c>
      <c r="I1280" s="41" t="s">
        <v>315</v>
      </c>
      <c r="J1280" s="41" t="s">
        <v>575</v>
      </c>
      <c r="K1280" s="41" t="s">
        <v>660</v>
      </c>
      <c r="L1280" s="41" t="s">
        <v>304</v>
      </c>
      <c r="M1280" s="41" t="s">
        <v>88</v>
      </c>
      <c r="N1280" s="42">
        <v>1625</v>
      </c>
      <c r="O1280" s="42">
        <v>20</v>
      </c>
      <c r="P1280" s="41" t="s">
        <v>560</v>
      </c>
      <c r="Q1280" s="41" t="s">
        <v>90</v>
      </c>
      <c r="R1280" s="41" t="s">
        <v>624</v>
      </c>
      <c r="S1280" s="41" t="s">
        <v>252</v>
      </c>
      <c r="T1280" s="41" t="s">
        <v>202</v>
      </c>
      <c r="U1280" s="41" t="s">
        <v>572</v>
      </c>
      <c r="V1280" s="1"/>
      <c r="W1280" s="1">
        <v>2</v>
      </c>
      <c r="X1280" s="1"/>
    </row>
    <row r="1281" spans="1:24" ht="26.25" hidden="1" customHeight="1">
      <c r="A1281" s="41" t="s">
        <v>38</v>
      </c>
      <c r="B1281" s="41" t="s">
        <v>2107</v>
      </c>
      <c r="C1281" s="41" t="s">
        <v>1776</v>
      </c>
      <c r="D1281" s="41" t="s">
        <v>41</v>
      </c>
      <c r="E1281" s="41" t="s">
        <v>2248</v>
      </c>
      <c r="F1281" s="41" t="s">
        <v>1911</v>
      </c>
      <c r="G1281" s="41"/>
      <c r="H1281" s="41" t="s">
        <v>287</v>
      </c>
      <c r="I1281" s="41" t="s">
        <v>288</v>
      </c>
      <c r="J1281" s="41" t="s">
        <v>575</v>
      </c>
      <c r="K1281" s="41" t="s">
        <v>660</v>
      </c>
      <c r="L1281" s="41" t="s">
        <v>304</v>
      </c>
      <c r="M1281" s="41" t="s">
        <v>88</v>
      </c>
      <c r="N1281" s="42">
        <v>1631</v>
      </c>
      <c r="O1281" s="42">
        <v>39</v>
      </c>
      <c r="P1281" s="41" t="s">
        <v>215</v>
      </c>
      <c r="Q1281" s="41" t="s">
        <v>101</v>
      </c>
      <c r="R1281" s="41" t="s">
        <v>766</v>
      </c>
      <c r="S1281" s="41" t="s">
        <v>252</v>
      </c>
      <c r="T1281" s="41" t="s">
        <v>202</v>
      </c>
      <c r="U1281" s="41" t="s">
        <v>727</v>
      </c>
      <c r="V1281" s="1"/>
      <c r="W1281" s="1"/>
      <c r="X1281" s="1"/>
    </row>
    <row r="1282" spans="1:24" ht="26.25" hidden="1" customHeight="1">
      <c r="A1282" s="41" t="s">
        <v>38</v>
      </c>
      <c r="B1282" s="41" t="s">
        <v>2107</v>
      </c>
      <c r="C1282" s="41" t="s">
        <v>1776</v>
      </c>
      <c r="D1282" s="41" t="s">
        <v>41</v>
      </c>
      <c r="E1282" s="41" t="s">
        <v>2249</v>
      </c>
      <c r="F1282" s="41" t="s">
        <v>1947</v>
      </c>
      <c r="G1282" s="41"/>
      <c r="H1282" s="41" t="s">
        <v>287</v>
      </c>
      <c r="I1282" s="41" t="s">
        <v>315</v>
      </c>
      <c r="J1282" s="41" t="s">
        <v>575</v>
      </c>
      <c r="K1282" s="41" t="s">
        <v>576</v>
      </c>
      <c r="L1282" s="41" t="s">
        <v>304</v>
      </c>
      <c r="M1282" s="41" t="s">
        <v>88</v>
      </c>
      <c r="N1282" s="42">
        <v>1625</v>
      </c>
      <c r="O1282" s="42">
        <v>17</v>
      </c>
      <c r="P1282" s="41" t="s">
        <v>215</v>
      </c>
      <c r="Q1282" s="41" t="s">
        <v>101</v>
      </c>
      <c r="R1282" s="41" t="s">
        <v>624</v>
      </c>
      <c r="S1282" s="41" t="s">
        <v>252</v>
      </c>
      <c r="T1282" s="41" t="s">
        <v>202</v>
      </c>
      <c r="U1282" s="41" t="s">
        <v>727</v>
      </c>
      <c r="V1282" s="1"/>
      <c r="W1282" s="1"/>
      <c r="X1282" s="1"/>
    </row>
    <row r="1283" spans="1:24" ht="26.25" hidden="1" customHeight="1">
      <c r="A1283" s="41" t="s">
        <v>38</v>
      </c>
      <c r="B1283" s="41" t="s">
        <v>2107</v>
      </c>
      <c r="C1283" s="41" t="s">
        <v>1776</v>
      </c>
      <c r="D1283" s="41" t="s">
        <v>41</v>
      </c>
      <c r="E1283" s="41" t="s">
        <v>2249</v>
      </c>
      <c r="F1283" s="41" t="s">
        <v>1947</v>
      </c>
      <c r="G1283" s="41"/>
      <c r="H1283" s="41" t="s">
        <v>287</v>
      </c>
      <c r="I1283" s="41" t="s">
        <v>315</v>
      </c>
      <c r="J1283" s="41" t="s">
        <v>575</v>
      </c>
      <c r="K1283" s="41" t="s">
        <v>660</v>
      </c>
      <c r="L1283" s="41" t="s">
        <v>304</v>
      </c>
      <c r="M1283" s="41" t="s">
        <v>88</v>
      </c>
      <c r="N1283" s="42">
        <v>1631</v>
      </c>
      <c r="O1283" s="42">
        <v>70</v>
      </c>
      <c r="P1283" s="41" t="s">
        <v>215</v>
      </c>
      <c r="Q1283" s="41" t="s">
        <v>101</v>
      </c>
      <c r="R1283" s="41" t="s">
        <v>624</v>
      </c>
      <c r="S1283" s="41" t="s">
        <v>252</v>
      </c>
      <c r="T1283" s="41" t="s">
        <v>202</v>
      </c>
      <c r="U1283" s="41" t="s">
        <v>727</v>
      </c>
      <c r="V1283" s="1"/>
      <c r="W1283" s="1"/>
      <c r="X1283" s="1"/>
    </row>
    <row r="1284" spans="1:24" ht="26.25" hidden="1" customHeight="1">
      <c r="A1284" s="41" t="s">
        <v>38</v>
      </c>
      <c r="B1284" s="41" t="s">
        <v>2107</v>
      </c>
      <c r="C1284" s="41" t="s">
        <v>1776</v>
      </c>
      <c r="D1284" s="41" t="s">
        <v>41</v>
      </c>
      <c r="E1284" s="41" t="s">
        <v>1914</v>
      </c>
      <c r="F1284" s="41" t="s">
        <v>1915</v>
      </c>
      <c r="G1284" s="41" t="s">
        <v>1916</v>
      </c>
      <c r="H1284" s="41" t="s">
        <v>287</v>
      </c>
      <c r="I1284" s="41" t="s">
        <v>315</v>
      </c>
      <c r="J1284" s="41" t="s">
        <v>575</v>
      </c>
      <c r="K1284" s="41" t="s">
        <v>660</v>
      </c>
      <c r="L1284" s="41" t="s">
        <v>304</v>
      </c>
      <c r="M1284" s="41" t="s">
        <v>88</v>
      </c>
      <c r="N1284" s="42">
        <v>1631</v>
      </c>
      <c r="O1284" s="42">
        <v>8</v>
      </c>
      <c r="P1284" s="41" t="s">
        <v>560</v>
      </c>
      <c r="Q1284" s="41" t="s">
        <v>101</v>
      </c>
      <c r="R1284" s="41" t="s">
        <v>766</v>
      </c>
      <c r="S1284" s="41" t="s">
        <v>252</v>
      </c>
      <c r="T1284" s="41" t="s">
        <v>202</v>
      </c>
      <c r="U1284" s="41" t="s">
        <v>727</v>
      </c>
      <c r="V1284" s="1">
        <v>3.5379999999999998</v>
      </c>
      <c r="W1284" s="1">
        <v>3.2730000000000001</v>
      </c>
      <c r="X1284" s="1"/>
    </row>
    <row r="1285" spans="1:24" ht="26.25" hidden="1" customHeight="1">
      <c r="A1285" s="41" t="s">
        <v>38</v>
      </c>
      <c r="B1285" s="41" t="s">
        <v>2107</v>
      </c>
      <c r="C1285" s="41" t="s">
        <v>1776</v>
      </c>
      <c r="D1285" s="41" t="s">
        <v>41</v>
      </c>
      <c r="E1285" s="41" t="s">
        <v>1917</v>
      </c>
      <c r="F1285" s="41" t="s">
        <v>1918</v>
      </c>
      <c r="G1285" s="41"/>
      <c r="H1285" s="41" t="s">
        <v>287</v>
      </c>
      <c r="I1285" s="41" t="s">
        <v>315</v>
      </c>
      <c r="J1285" s="41" t="s">
        <v>575</v>
      </c>
      <c r="K1285" s="41" t="s">
        <v>206</v>
      </c>
      <c r="L1285" s="41" t="s">
        <v>304</v>
      </c>
      <c r="M1285" s="41" t="s">
        <v>88</v>
      </c>
      <c r="N1285" s="42">
        <v>1631</v>
      </c>
      <c r="O1285" s="42">
        <v>32</v>
      </c>
      <c r="P1285" s="41" t="s">
        <v>215</v>
      </c>
      <c r="Q1285" s="41" t="s">
        <v>101</v>
      </c>
      <c r="R1285" s="41" t="s">
        <v>766</v>
      </c>
      <c r="S1285" s="41" t="s">
        <v>252</v>
      </c>
      <c r="T1285" s="41" t="s">
        <v>202</v>
      </c>
      <c r="U1285" s="41" t="s">
        <v>727</v>
      </c>
      <c r="V1285" s="1"/>
      <c r="W1285" s="1"/>
      <c r="X1285" s="1"/>
    </row>
    <row r="1286" spans="1:24" ht="26.25" hidden="1" customHeight="1">
      <c r="A1286" s="41" t="s">
        <v>38</v>
      </c>
      <c r="B1286" s="41" t="s">
        <v>2107</v>
      </c>
      <c r="C1286" s="41" t="s">
        <v>1776</v>
      </c>
      <c r="D1286" s="41" t="s">
        <v>41</v>
      </c>
      <c r="E1286" s="41" t="s">
        <v>1919</v>
      </c>
      <c r="F1286" s="41" t="s">
        <v>1918</v>
      </c>
      <c r="G1286" s="41"/>
      <c r="H1286" s="41" t="s">
        <v>287</v>
      </c>
      <c r="I1286" s="41" t="s">
        <v>315</v>
      </c>
      <c r="J1286" s="41" t="s">
        <v>575</v>
      </c>
      <c r="K1286" s="41" t="s">
        <v>206</v>
      </c>
      <c r="L1286" s="41" t="s">
        <v>304</v>
      </c>
      <c r="M1286" s="41" t="s">
        <v>88</v>
      </c>
      <c r="N1286" s="42">
        <v>1631</v>
      </c>
      <c r="O1286" s="42">
        <v>33</v>
      </c>
      <c r="P1286" s="41" t="s">
        <v>215</v>
      </c>
      <c r="Q1286" s="41" t="s">
        <v>101</v>
      </c>
      <c r="R1286" s="41" t="s">
        <v>766</v>
      </c>
      <c r="S1286" s="41" t="s">
        <v>252</v>
      </c>
      <c r="T1286" s="41" t="s">
        <v>202</v>
      </c>
      <c r="U1286" s="41" t="s">
        <v>727</v>
      </c>
      <c r="V1286" s="1"/>
      <c r="W1286" s="1"/>
      <c r="X1286" s="1"/>
    </row>
    <row r="1287" spans="1:24" ht="26.25" hidden="1" customHeight="1">
      <c r="A1287" s="41" t="s">
        <v>38</v>
      </c>
      <c r="B1287" s="41" t="s">
        <v>2107</v>
      </c>
      <c r="C1287" s="41" t="s">
        <v>1776</v>
      </c>
      <c r="D1287" s="41" t="s">
        <v>41</v>
      </c>
      <c r="E1287" s="41" t="s">
        <v>1920</v>
      </c>
      <c r="F1287" s="41" t="s">
        <v>1918</v>
      </c>
      <c r="G1287" s="41"/>
      <c r="H1287" s="41" t="s">
        <v>287</v>
      </c>
      <c r="I1287" s="41" t="s">
        <v>315</v>
      </c>
      <c r="J1287" s="41" t="s">
        <v>575</v>
      </c>
      <c r="K1287" s="41" t="s">
        <v>660</v>
      </c>
      <c r="L1287" s="41" t="s">
        <v>304</v>
      </c>
      <c r="M1287" s="41" t="s">
        <v>88</v>
      </c>
      <c r="N1287" s="42">
        <v>1631</v>
      </c>
      <c r="O1287" s="42">
        <v>42</v>
      </c>
      <c r="P1287" s="41" t="s">
        <v>215</v>
      </c>
      <c r="Q1287" s="41" t="s">
        <v>101</v>
      </c>
      <c r="R1287" s="41" t="s">
        <v>685</v>
      </c>
      <c r="S1287" s="41" t="s">
        <v>2250</v>
      </c>
      <c r="T1287" s="41" t="s">
        <v>202</v>
      </c>
      <c r="U1287" s="41" t="s">
        <v>727</v>
      </c>
      <c r="V1287" s="1"/>
      <c r="W1287" s="1"/>
      <c r="X1287" s="1"/>
    </row>
    <row r="1288" spans="1:24" ht="26.25" hidden="1" customHeight="1">
      <c r="A1288" s="41" t="s">
        <v>38</v>
      </c>
      <c r="B1288" s="41" t="s">
        <v>2107</v>
      </c>
      <c r="C1288" s="41" t="s">
        <v>1776</v>
      </c>
      <c r="D1288" s="41" t="s">
        <v>41</v>
      </c>
      <c r="E1288" s="41" t="s">
        <v>2251</v>
      </c>
      <c r="F1288" s="41" t="s">
        <v>2252</v>
      </c>
      <c r="G1288" s="41" t="s">
        <v>2253</v>
      </c>
      <c r="H1288" s="41" t="s">
        <v>287</v>
      </c>
      <c r="I1288" s="41" t="s">
        <v>288</v>
      </c>
      <c r="J1288" s="41" t="s">
        <v>575</v>
      </c>
      <c r="K1288" s="41" t="s">
        <v>206</v>
      </c>
      <c r="L1288" s="41" t="s">
        <v>304</v>
      </c>
      <c r="M1288" s="41" t="s">
        <v>88</v>
      </c>
      <c r="N1288" s="42">
        <v>1631</v>
      </c>
      <c r="O1288" s="42">
        <v>22</v>
      </c>
      <c r="P1288" s="41" t="s">
        <v>82</v>
      </c>
      <c r="Q1288" s="41" t="s">
        <v>90</v>
      </c>
      <c r="R1288" s="41" t="s">
        <v>766</v>
      </c>
      <c r="S1288" s="41" t="s">
        <v>625</v>
      </c>
      <c r="T1288" s="41" t="s">
        <v>202</v>
      </c>
      <c r="U1288" s="41" t="s">
        <v>706</v>
      </c>
      <c r="V1288" s="1">
        <v>1.1499999999999999</v>
      </c>
      <c r="W1288" s="1">
        <v>1.1499999999999999</v>
      </c>
      <c r="X1288" s="1">
        <v>2.5</v>
      </c>
    </row>
    <row r="1289" spans="1:24" ht="26.25" hidden="1" customHeight="1">
      <c r="A1289" s="41" t="s">
        <v>38</v>
      </c>
      <c r="B1289" s="41" t="s">
        <v>2107</v>
      </c>
      <c r="C1289" s="41" t="s">
        <v>1776</v>
      </c>
      <c r="D1289" s="41" t="s">
        <v>41</v>
      </c>
      <c r="E1289" s="41" t="s">
        <v>2254</v>
      </c>
      <c r="F1289" s="41" t="s">
        <v>2255</v>
      </c>
      <c r="G1289" s="41"/>
      <c r="H1289" s="41" t="s">
        <v>287</v>
      </c>
      <c r="I1289" s="41" t="s">
        <v>315</v>
      </c>
      <c r="J1289" s="41" t="s">
        <v>575</v>
      </c>
      <c r="K1289" s="41" t="s">
        <v>660</v>
      </c>
      <c r="L1289" s="41" t="s">
        <v>304</v>
      </c>
      <c r="M1289" s="41" t="s">
        <v>88</v>
      </c>
      <c r="N1289" s="42">
        <v>1631</v>
      </c>
      <c r="O1289" s="42">
        <v>43</v>
      </c>
      <c r="P1289" s="41" t="s">
        <v>215</v>
      </c>
      <c r="Q1289" s="41" t="s">
        <v>101</v>
      </c>
      <c r="R1289" s="41" t="s">
        <v>685</v>
      </c>
      <c r="S1289" s="41" t="s">
        <v>252</v>
      </c>
      <c r="T1289" s="41" t="s">
        <v>202</v>
      </c>
      <c r="U1289" s="41" t="s">
        <v>727</v>
      </c>
      <c r="V1289" s="1"/>
      <c r="W1289" s="1"/>
      <c r="X1289" s="1"/>
    </row>
    <row r="1290" spans="1:24" ht="26.25" hidden="1" customHeight="1">
      <c r="A1290" s="41" t="s">
        <v>38</v>
      </c>
      <c r="B1290" s="41" t="s">
        <v>2107</v>
      </c>
      <c r="C1290" s="41" t="s">
        <v>1776</v>
      </c>
      <c r="D1290" s="41" t="s">
        <v>41</v>
      </c>
      <c r="E1290" s="41" t="s">
        <v>1921</v>
      </c>
      <c r="F1290" s="41" t="s">
        <v>2256</v>
      </c>
      <c r="G1290" s="41"/>
      <c r="H1290" s="41" t="s">
        <v>287</v>
      </c>
      <c r="I1290" s="41" t="s">
        <v>315</v>
      </c>
      <c r="J1290" s="41" t="s">
        <v>575</v>
      </c>
      <c r="K1290" s="41" t="s">
        <v>660</v>
      </c>
      <c r="L1290" s="41" t="s">
        <v>304</v>
      </c>
      <c r="M1290" s="41" t="s">
        <v>88</v>
      </c>
      <c r="N1290" s="42">
        <v>1631</v>
      </c>
      <c r="O1290" s="42">
        <v>44</v>
      </c>
      <c r="P1290" s="41" t="s">
        <v>215</v>
      </c>
      <c r="Q1290" s="41" t="s">
        <v>101</v>
      </c>
      <c r="R1290" s="41" t="s">
        <v>685</v>
      </c>
      <c r="S1290" s="41" t="s">
        <v>252</v>
      </c>
      <c r="T1290" s="41" t="s">
        <v>202</v>
      </c>
      <c r="U1290" s="41" t="s">
        <v>727</v>
      </c>
      <c r="V1290" s="1"/>
      <c r="W1290" s="1"/>
      <c r="X1290" s="1"/>
    </row>
    <row r="1291" spans="1:24" ht="26.25" hidden="1" customHeight="1">
      <c r="A1291" s="41" t="s">
        <v>38</v>
      </c>
      <c r="B1291" s="41" t="s">
        <v>2107</v>
      </c>
      <c r="C1291" s="41" t="s">
        <v>1776</v>
      </c>
      <c r="D1291" s="41" t="s">
        <v>41</v>
      </c>
      <c r="E1291" s="41" t="s">
        <v>2257</v>
      </c>
      <c r="F1291" s="41" t="s">
        <v>1928</v>
      </c>
      <c r="G1291" s="41"/>
      <c r="H1291" s="41" t="s">
        <v>287</v>
      </c>
      <c r="I1291" s="41" t="s">
        <v>315</v>
      </c>
      <c r="J1291" s="41" t="s">
        <v>575</v>
      </c>
      <c r="K1291" s="41" t="s">
        <v>660</v>
      </c>
      <c r="L1291" s="41" t="s">
        <v>304</v>
      </c>
      <c r="M1291" s="41" t="s">
        <v>88</v>
      </c>
      <c r="N1291" s="42">
        <v>1631</v>
      </c>
      <c r="O1291" s="42">
        <v>45</v>
      </c>
      <c r="P1291" s="41" t="s">
        <v>215</v>
      </c>
      <c r="Q1291" s="41" t="s">
        <v>101</v>
      </c>
      <c r="R1291" s="41" t="s">
        <v>685</v>
      </c>
      <c r="S1291" s="41" t="s">
        <v>252</v>
      </c>
      <c r="T1291" s="41" t="s">
        <v>202</v>
      </c>
      <c r="U1291" s="41" t="s">
        <v>727</v>
      </c>
      <c r="V1291" s="1"/>
      <c r="W1291" s="1"/>
      <c r="X1291" s="1"/>
    </row>
    <row r="1292" spans="1:24" ht="26.25" hidden="1" customHeight="1">
      <c r="A1292" s="41" t="s">
        <v>38</v>
      </c>
      <c r="B1292" s="41" t="s">
        <v>2107</v>
      </c>
      <c r="C1292" s="41" t="s">
        <v>1776</v>
      </c>
      <c r="D1292" s="41" t="s">
        <v>41</v>
      </c>
      <c r="E1292" s="41" t="s">
        <v>2257</v>
      </c>
      <c r="F1292" s="41" t="s">
        <v>2258</v>
      </c>
      <c r="G1292" s="41" t="s">
        <v>2259</v>
      </c>
      <c r="H1292" s="41" t="s">
        <v>287</v>
      </c>
      <c r="I1292" s="41" t="s">
        <v>288</v>
      </c>
      <c r="J1292" s="41" t="s">
        <v>575</v>
      </c>
      <c r="K1292" s="41" t="s">
        <v>206</v>
      </c>
      <c r="L1292" s="41" t="s">
        <v>304</v>
      </c>
      <c r="M1292" s="41" t="s">
        <v>88</v>
      </c>
      <c r="N1292" s="42">
        <v>1631</v>
      </c>
      <c r="O1292" s="42">
        <v>21</v>
      </c>
      <c r="P1292" s="41" t="s">
        <v>82</v>
      </c>
      <c r="Q1292" s="41" t="s">
        <v>90</v>
      </c>
      <c r="R1292" s="41" t="s">
        <v>766</v>
      </c>
      <c r="S1292" s="41" t="s">
        <v>625</v>
      </c>
      <c r="T1292" s="41" t="s">
        <v>202</v>
      </c>
      <c r="U1292" s="41" t="s">
        <v>706</v>
      </c>
      <c r="V1292" s="1">
        <v>3.9689999999999999</v>
      </c>
      <c r="W1292" s="1">
        <v>3.9689999999999999</v>
      </c>
      <c r="X1292" s="1">
        <v>3.9689999999999999</v>
      </c>
    </row>
    <row r="1293" spans="1:24" ht="26.25" hidden="1" customHeight="1">
      <c r="A1293" s="41" t="s">
        <v>38</v>
      </c>
      <c r="B1293" s="41" t="s">
        <v>2107</v>
      </c>
      <c r="C1293" s="41" t="s">
        <v>1776</v>
      </c>
      <c r="D1293" s="41" t="s">
        <v>41</v>
      </c>
      <c r="E1293" s="41" t="s">
        <v>2260</v>
      </c>
      <c r="F1293" s="41" t="s">
        <v>2261</v>
      </c>
      <c r="G1293" s="41"/>
      <c r="H1293" s="41" t="s">
        <v>287</v>
      </c>
      <c r="I1293" s="41" t="s">
        <v>315</v>
      </c>
      <c r="J1293" s="41" t="s">
        <v>575</v>
      </c>
      <c r="K1293" s="41" t="s">
        <v>660</v>
      </c>
      <c r="L1293" s="41" t="s">
        <v>304</v>
      </c>
      <c r="M1293" s="41" t="s">
        <v>88</v>
      </c>
      <c r="N1293" s="42">
        <v>1631</v>
      </c>
      <c r="O1293" s="42">
        <v>28</v>
      </c>
      <c r="P1293" s="41" t="s">
        <v>215</v>
      </c>
      <c r="Q1293" s="41" t="s">
        <v>101</v>
      </c>
      <c r="R1293" s="41" t="s">
        <v>766</v>
      </c>
      <c r="S1293" s="41" t="s">
        <v>2250</v>
      </c>
      <c r="T1293" s="41" t="s">
        <v>202</v>
      </c>
      <c r="U1293" s="41" t="s">
        <v>771</v>
      </c>
      <c r="V1293" s="1"/>
      <c r="W1293" s="1"/>
      <c r="X1293" s="1"/>
    </row>
    <row r="1294" spans="1:24" ht="26.25" hidden="1" customHeight="1">
      <c r="A1294" s="41" t="s">
        <v>38</v>
      </c>
      <c r="B1294" s="41" t="s">
        <v>2107</v>
      </c>
      <c r="C1294" s="41" t="s">
        <v>1776</v>
      </c>
      <c r="D1294" s="41" t="s">
        <v>41</v>
      </c>
      <c r="E1294" s="41" t="s">
        <v>2262</v>
      </c>
      <c r="F1294" s="41" t="s">
        <v>2263</v>
      </c>
      <c r="G1294" s="41" t="s">
        <v>1916</v>
      </c>
      <c r="H1294" s="41" t="s">
        <v>287</v>
      </c>
      <c r="I1294" s="41" t="s">
        <v>315</v>
      </c>
      <c r="J1294" s="41" t="s">
        <v>575</v>
      </c>
      <c r="K1294" s="41" t="s">
        <v>660</v>
      </c>
      <c r="L1294" s="41" t="s">
        <v>304</v>
      </c>
      <c r="M1294" s="41" t="s">
        <v>88</v>
      </c>
      <c r="N1294" s="42">
        <v>1631</v>
      </c>
      <c r="O1294" s="42">
        <v>14</v>
      </c>
      <c r="P1294" s="41" t="s">
        <v>82</v>
      </c>
      <c r="Q1294" s="41" t="s">
        <v>101</v>
      </c>
      <c r="R1294" s="41" t="s">
        <v>766</v>
      </c>
      <c r="S1294" s="41" t="s">
        <v>252</v>
      </c>
      <c r="T1294" s="41" t="s">
        <v>202</v>
      </c>
      <c r="U1294" s="41" t="s">
        <v>727</v>
      </c>
      <c r="V1294" s="1">
        <v>3.9380000000000002</v>
      </c>
      <c r="W1294" s="1">
        <v>3.9380000000000002</v>
      </c>
      <c r="X1294" s="1">
        <v>12</v>
      </c>
    </row>
    <row r="1295" spans="1:24" ht="26.25" hidden="1" customHeight="1">
      <c r="A1295" s="41" t="s">
        <v>38</v>
      </c>
      <c r="B1295" s="41" t="s">
        <v>2107</v>
      </c>
      <c r="C1295" s="41" t="s">
        <v>1776</v>
      </c>
      <c r="D1295" s="41" t="s">
        <v>41</v>
      </c>
      <c r="E1295" s="41" t="s">
        <v>2264</v>
      </c>
      <c r="F1295" s="41" t="s">
        <v>2263</v>
      </c>
      <c r="G1295" s="41" t="s">
        <v>2259</v>
      </c>
      <c r="H1295" s="41" t="s">
        <v>287</v>
      </c>
      <c r="I1295" s="41" t="s">
        <v>315</v>
      </c>
      <c r="J1295" s="41" t="s">
        <v>575</v>
      </c>
      <c r="K1295" s="41" t="s">
        <v>660</v>
      </c>
      <c r="L1295" s="41" t="s">
        <v>304</v>
      </c>
      <c r="M1295" s="41" t="s">
        <v>88</v>
      </c>
      <c r="N1295" s="42">
        <v>1631</v>
      </c>
      <c r="O1295" s="42">
        <v>11</v>
      </c>
      <c r="P1295" s="41" t="s">
        <v>82</v>
      </c>
      <c r="Q1295" s="41" t="s">
        <v>101</v>
      </c>
      <c r="R1295" s="41" t="s">
        <v>766</v>
      </c>
      <c r="S1295" s="41" t="s">
        <v>252</v>
      </c>
      <c r="T1295" s="41" t="s">
        <v>202</v>
      </c>
      <c r="U1295" s="41" t="s">
        <v>727</v>
      </c>
      <c r="V1295" s="1">
        <v>4.0960000000000001</v>
      </c>
      <c r="W1295" s="1">
        <v>4.0960000000000001</v>
      </c>
      <c r="X1295" s="1">
        <v>5.0960000000000001</v>
      </c>
    </row>
    <row r="1296" spans="1:24" ht="26.25" hidden="1" customHeight="1">
      <c r="A1296" s="41" t="s">
        <v>38</v>
      </c>
      <c r="B1296" s="41" t="s">
        <v>2107</v>
      </c>
      <c r="C1296" s="41" t="s">
        <v>1776</v>
      </c>
      <c r="D1296" s="41" t="s">
        <v>41</v>
      </c>
      <c r="E1296" s="41" t="s">
        <v>2265</v>
      </c>
      <c r="F1296" s="41" t="s">
        <v>2266</v>
      </c>
      <c r="G1296" s="41" t="s">
        <v>2267</v>
      </c>
      <c r="H1296" s="41" t="s">
        <v>287</v>
      </c>
      <c r="I1296" s="41" t="s">
        <v>315</v>
      </c>
      <c r="J1296" s="41" t="s">
        <v>575</v>
      </c>
      <c r="K1296" s="41" t="s">
        <v>660</v>
      </c>
      <c r="L1296" s="41" t="s">
        <v>304</v>
      </c>
      <c r="M1296" s="41" t="s">
        <v>88</v>
      </c>
      <c r="N1296" s="42">
        <v>1631</v>
      </c>
      <c r="O1296" s="42">
        <v>7</v>
      </c>
      <c r="P1296" s="41" t="s">
        <v>82</v>
      </c>
      <c r="Q1296" s="41" t="s">
        <v>101</v>
      </c>
      <c r="R1296" s="41" t="s">
        <v>766</v>
      </c>
      <c r="S1296" s="41" t="s">
        <v>252</v>
      </c>
      <c r="T1296" s="41" t="s">
        <v>202</v>
      </c>
      <c r="U1296" s="41" t="s">
        <v>727</v>
      </c>
      <c r="V1296" s="1">
        <v>2.972</v>
      </c>
      <c r="W1296" s="1">
        <v>2.972</v>
      </c>
      <c r="X1296" s="1">
        <v>1</v>
      </c>
    </row>
    <row r="1297" spans="1:24" ht="26.25" hidden="1" customHeight="1">
      <c r="A1297" s="41" t="s">
        <v>38</v>
      </c>
      <c r="B1297" s="41" t="s">
        <v>2107</v>
      </c>
      <c r="C1297" s="41" t="s">
        <v>1776</v>
      </c>
      <c r="D1297" s="41" t="s">
        <v>41</v>
      </c>
      <c r="E1297" s="41" t="s">
        <v>1931</v>
      </c>
      <c r="F1297" s="41" t="s">
        <v>2268</v>
      </c>
      <c r="G1297" s="41"/>
      <c r="H1297" s="41" t="s">
        <v>287</v>
      </c>
      <c r="I1297" s="41" t="s">
        <v>315</v>
      </c>
      <c r="J1297" s="41" t="s">
        <v>575</v>
      </c>
      <c r="K1297" s="41" t="s">
        <v>660</v>
      </c>
      <c r="L1297" s="41" t="s">
        <v>304</v>
      </c>
      <c r="M1297" s="41" t="s">
        <v>88</v>
      </c>
      <c r="N1297" s="42">
        <v>1631</v>
      </c>
      <c r="O1297" s="42">
        <v>80</v>
      </c>
      <c r="P1297" s="41" t="s">
        <v>560</v>
      </c>
      <c r="Q1297" s="41" t="s">
        <v>90</v>
      </c>
      <c r="R1297" s="41" t="s">
        <v>624</v>
      </c>
      <c r="S1297" s="41" t="s">
        <v>252</v>
      </c>
      <c r="T1297" s="41" t="s">
        <v>202</v>
      </c>
      <c r="U1297" s="41" t="s">
        <v>706</v>
      </c>
      <c r="V1297" s="1"/>
      <c r="W1297" s="1">
        <v>0.1</v>
      </c>
      <c r="X1297" s="1"/>
    </row>
    <row r="1298" spans="1:24" ht="26.25" hidden="1" customHeight="1">
      <c r="A1298" s="41" t="s">
        <v>38</v>
      </c>
      <c r="B1298" s="41" t="s">
        <v>2107</v>
      </c>
      <c r="C1298" s="41" t="s">
        <v>1776</v>
      </c>
      <c r="D1298" s="41" t="s">
        <v>41</v>
      </c>
      <c r="E1298" s="41" t="s">
        <v>2269</v>
      </c>
      <c r="F1298" s="41" t="s">
        <v>2270</v>
      </c>
      <c r="G1298" s="41" t="s">
        <v>2271</v>
      </c>
      <c r="H1298" s="41" t="s">
        <v>287</v>
      </c>
      <c r="I1298" s="41" t="s">
        <v>315</v>
      </c>
      <c r="J1298" s="41" t="s">
        <v>575</v>
      </c>
      <c r="K1298" s="41" t="s">
        <v>660</v>
      </c>
      <c r="L1298" s="41" t="s">
        <v>304</v>
      </c>
      <c r="M1298" s="41" t="s">
        <v>88</v>
      </c>
      <c r="N1298" s="42">
        <v>1631</v>
      </c>
      <c r="O1298" s="42">
        <v>13</v>
      </c>
      <c r="P1298" s="41" t="s">
        <v>82</v>
      </c>
      <c r="Q1298" s="41" t="s">
        <v>101</v>
      </c>
      <c r="R1298" s="41" t="s">
        <v>766</v>
      </c>
      <c r="S1298" s="41" t="s">
        <v>252</v>
      </c>
      <c r="T1298" s="41" t="s">
        <v>202</v>
      </c>
      <c r="U1298" s="41" t="s">
        <v>727</v>
      </c>
      <c r="V1298" s="1">
        <v>2.15</v>
      </c>
      <c r="W1298" s="1">
        <v>2.15</v>
      </c>
      <c r="X1298" s="1">
        <v>3.7</v>
      </c>
    </row>
    <row r="1299" spans="1:24" ht="26.25" hidden="1" customHeight="1">
      <c r="A1299" s="41" t="s">
        <v>38</v>
      </c>
      <c r="B1299" s="41" t="s">
        <v>2107</v>
      </c>
      <c r="C1299" s="41" t="s">
        <v>1776</v>
      </c>
      <c r="D1299" s="41" t="s">
        <v>41</v>
      </c>
      <c r="E1299" s="41" t="s">
        <v>2272</v>
      </c>
      <c r="F1299" s="41" t="s">
        <v>2273</v>
      </c>
      <c r="G1299" s="41"/>
      <c r="H1299" s="41" t="s">
        <v>287</v>
      </c>
      <c r="I1299" s="41" t="s">
        <v>315</v>
      </c>
      <c r="J1299" s="41" t="s">
        <v>575</v>
      </c>
      <c r="K1299" s="41" t="s">
        <v>660</v>
      </c>
      <c r="L1299" s="41" t="s">
        <v>304</v>
      </c>
      <c r="M1299" s="41" t="s">
        <v>88</v>
      </c>
      <c r="N1299" s="42">
        <v>1631</v>
      </c>
      <c r="O1299" s="42">
        <v>46</v>
      </c>
      <c r="P1299" s="41" t="s">
        <v>215</v>
      </c>
      <c r="Q1299" s="41" t="s">
        <v>101</v>
      </c>
      <c r="R1299" s="41" t="s">
        <v>685</v>
      </c>
      <c r="S1299" s="41" t="s">
        <v>252</v>
      </c>
      <c r="T1299" s="41" t="s">
        <v>202</v>
      </c>
      <c r="U1299" s="41" t="s">
        <v>727</v>
      </c>
      <c r="V1299" s="1"/>
      <c r="W1299" s="1"/>
      <c r="X1299" s="1"/>
    </row>
    <row r="1300" spans="1:24" ht="26.25" hidden="1" customHeight="1">
      <c r="A1300" s="41" t="s">
        <v>38</v>
      </c>
      <c r="B1300" s="41" t="s">
        <v>2107</v>
      </c>
      <c r="C1300" s="41" t="s">
        <v>1776</v>
      </c>
      <c r="D1300" s="41" t="s">
        <v>41</v>
      </c>
      <c r="E1300" s="41" t="s">
        <v>1932</v>
      </c>
      <c r="F1300" s="41" t="s">
        <v>286</v>
      </c>
      <c r="G1300" s="41"/>
      <c r="H1300" s="41" t="s">
        <v>287</v>
      </c>
      <c r="I1300" s="41" t="s">
        <v>315</v>
      </c>
      <c r="J1300" s="41" t="s">
        <v>575</v>
      </c>
      <c r="K1300" s="41" t="s">
        <v>660</v>
      </c>
      <c r="L1300" s="41" t="s">
        <v>304</v>
      </c>
      <c r="M1300" s="41" t="s">
        <v>88</v>
      </c>
      <c r="N1300" s="42">
        <v>1631</v>
      </c>
      <c r="O1300" s="42">
        <v>18</v>
      </c>
      <c r="P1300" s="41" t="s">
        <v>199</v>
      </c>
      <c r="Q1300" s="41" t="s">
        <v>97</v>
      </c>
      <c r="R1300" s="41" t="s">
        <v>766</v>
      </c>
      <c r="S1300" s="41" t="s">
        <v>252</v>
      </c>
      <c r="T1300" s="41" t="s">
        <v>202</v>
      </c>
      <c r="U1300" s="41" t="s">
        <v>706</v>
      </c>
      <c r="V1300" s="1">
        <v>3.5</v>
      </c>
      <c r="W1300" s="1">
        <v>0</v>
      </c>
      <c r="X1300" s="1"/>
    </row>
    <row r="1301" spans="1:24" ht="26.25" hidden="1" customHeight="1">
      <c r="A1301" s="41" t="s">
        <v>38</v>
      </c>
      <c r="B1301" s="41" t="s">
        <v>2107</v>
      </c>
      <c r="C1301" s="41" t="s">
        <v>1776</v>
      </c>
      <c r="D1301" s="41" t="s">
        <v>41</v>
      </c>
      <c r="E1301" s="41" t="s">
        <v>1932</v>
      </c>
      <c r="F1301" s="41" t="s">
        <v>286</v>
      </c>
      <c r="G1301" s="41"/>
      <c r="H1301" s="41" t="s">
        <v>287</v>
      </c>
      <c r="I1301" s="41" t="s">
        <v>315</v>
      </c>
      <c r="J1301" s="41" t="s">
        <v>575</v>
      </c>
      <c r="K1301" s="41" t="s">
        <v>660</v>
      </c>
      <c r="L1301" s="41" t="s">
        <v>304</v>
      </c>
      <c r="M1301" s="41" t="s">
        <v>88</v>
      </c>
      <c r="N1301" s="42">
        <v>1631</v>
      </c>
      <c r="O1301" s="42">
        <v>50</v>
      </c>
      <c r="P1301" s="41" t="s">
        <v>215</v>
      </c>
      <c r="Q1301" s="41" t="s">
        <v>101</v>
      </c>
      <c r="R1301" s="41" t="s">
        <v>685</v>
      </c>
      <c r="S1301" s="41" t="s">
        <v>252</v>
      </c>
      <c r="T1301" s="41" t="s">
        <v>202</v>
      </c>
      <c r="U1301" s="41" t="s">
        <v>727</v>
      </c>
      <c r="V1301" s="1"/>
      <c r="W1301" s="1"/>
      <c r="X1301" s="1"/>
    </row>
    <row r="1302" spans="1:24" ht="26.25" hidden="1" customHeight="1">
      <c r="A1302" s="41" t="s">
        <v>38</v>
      </c>
      <c r="B1302" s="41" t="s">
        <v>2107</v>
      </c>
      <c r="C1302" s="41" t="s">
        <v>1776</v>
      </c>
      <c r="D1302" s="41" t="s">
        <v>41</v>
      </c>
      <c r="E1302" s="41" t="s">
        <v>2274</v>
      </c>
      <c r="F1302" s="41" t="s">
        <v>1918</v>
      </c>
      <c r="G1302" s="41"/>
      <c r="H1302" s="41" t="s">
        <v>287</v>
      </c>
      <c r="I1302" s="41" t="s">
        <v>315</v>
      </c>
      <c r="J1302" s="41" t="s">
        <v>575</v>
      </c>
      <c r="K1302" s="41" t="s">
        <v>660</v>
      </c>
      <c r="L1302" s="41" t="s">
        <v>304</v>
      </c>
      <c r="M1302" s="41" t="s">
        <v>88</v>
      </c>
      <c r="N1302" s="42">
        <v>1631</v>
      </c>
      <c r="O1302" s="42">
        <v>30</v>
      </c>
      <c r="P1302" s="41" t="s">
        <v>215</v>
      </c>
      <c r="Q1302" s="41" t="s">
        <v>101</v>
      </c>
      <c r="R1302" s="41" t="s">
        <v>766</v>
      </c>
      <c r="S1302" s="41" t="s">
        <v>252</v>
      </c>
      <c r="T1302" s="41" t="s">
        <v>202</v>
      </c>
      <c r="U1302" s="41" t="s">
        <v>727</v>
      </c>
      <c r="V1302" s="1"/>
      <c r="W1302" s="1"/>
      <c r="X1302" s="1"/>
    </row>
    <row r="1303" spans="1:24" ht="26.25" hidden="1" customHeight="1">
      <c r="A1303" s="41" t="s">
        <v>38</v>
      </c>
      <c r="B1303" s="41" t="s">
        <v>2107</v>
      </c>
      <c r="C1303" s="41" t="s">
        <v>1776</v>
      </c>
      <c r="D1303" s="41" t="s">
        <v>41</v>
      </c>
      <c r="E1303" s="41" t="s">
        <v>2275</v>
      </c>
      <c r="F1303" s="41" t="s">
        <v>1936</v>
      </c>
      <c r="G1303" s="41"/>
      <c r="H1303" s="41" t="s">
        <v>287</v>
      </c>
      <c r="I1303" s="41" t="s">
        <v>315</v>
      </c>
      <c r="J1303" s="41" t="s">
        <v>575</v>
      </c>
      <c r="K1303" s="41" t="s">
        <v>660</v>
      </c>
      <c r="L1303" s="41" t="s">
        <v>304</v>
      </c>
      <c r="M1303" s="41" t="s">
        <v>88</v>
      </c>
      <c r="N1303" s="42">
        <v>1631</v>
      </c>
      <c r="O1303" s="42">
        <v>34</v>
      </c>
      <c r="P1303" s="41" t="s">
        <v>215</v>
      </c>
      <c r="Q1303" s="41" t="s">
        <v>101</v>
      </c>
      <c r="R1303" s="41" t="s">
        <v>766</v>
      </c>
      <c r="S1303" s="41" t="s">
        <v>252</v>
      </c>
      <c r="T1303" s="41" t="s">
        <v>202</v>
      </c>
      <c r="U1303" s="41" t="s">
        <v>727</v>
      </c>
      <c r="V1303" s="1"/>
      <c r="W1303" s="1"/>
      <c r="X1303" s="1"/>
    </row>
    <row r="1304" spans="1:24" ht="26.25" hidden="1" customHeight="1">
      <c r="A1304" s="41" t="s">
        <v>38</v>
      </c>
      <c r="B1304" s="41" t="s">
        <v>2107</v>
      </c>
      <c r="C1304" s="41" t="s">
        <v>1776</v>
      </c>
      <c r="D1304" s="41" t="s">
        <v>41</v>
      </c>
      <c r="E1304" s="41" t="s">
        <v>2276</v>
      </c>
      <c r="F1304" s="41" t="s">
        <v>1930</v>
      </c>
      <c r="G1304" s="41" t="s">
        <v>286</v>
      </c>
      <c r="H1304" s="41" t="s">
        <v>287</v>
      </c>
      <c r="I1304" s="41" t="s">
        <v>315</v>
      </c>
      <c r="J1304" s="41" t="s">
        <v>575</v>
      </c>
      <c r="K1304" s="41" t="s">
        <v>660</v>
      </c>
      <c r="L1304" s="41" t="s">
        <v>304</v>
      </c>
      <c r="M1304" s="41" t="s">
        <v>88</v>
      </c>
      <c r="N1304" s="42">
        <v>1631</v>
      </c>
      <c r="O1304" s="42">
        <v>1</v>
      </c>
      <c r="P1304" s="41" t="s">
        <v>82</v>
      </c>
      <c r="Q1304" s="41" t="s">
        <v>101</v>
      </c>
      <c r="R1304" s="41" t="s">
        <v>766</v>
      </c>
      <c r="S1304" s="41" t="s">
        <v>252</v>
      </c>
      <c r="T1304" s="41" t="s">
        <v>202</v>
      </c>
      <c r="U1304" s="41" t="s">
        <v>727</v>
      </c>
      <c r="V1304" s="1">
        <v>25</v>
      </c>
      <c r="W1304" s="1">
        <v>25</v>
      </c>
      <c r="X1304" s="1">
        <v>36</v>
      </c>
    </row>
    <row r="1305" spans="1:24" ht="26.25" hidden="1" customHeight="1">
      <c r="A1305" s="41" t="s">
        <v>38</v>
      </c>
      <c r="B1305" s="41" t="s">
        <v>2107</v>
      </c>
      <c r="C1305" s="41" t="s">
        <v>1776</v>
      </c>
      <c r="D1305" s="41" t="s">
        <v>41</v>
      </c>
      <c r="E1305" s="41" t="s">
        <v>2277</v>
      </c>
      <c r="F1305" s="41" t="s">
        <v>2278</v>
      </c>
      <c r="G1305" s="41" t="s">
        <v>2279</v>
      </c>
      <c r="H1305" s="41" t="s">
        <v>287</v>
      </c>
      <c r="I1305" s="41" t="s">
        <v>315</v>
      </c>
      <c r="J1305" s="41" t="s">
        <v>575</v>
      </c>
      <c r="K1305" s="41" t="s">
        <v>660</v>
      </c>
      <c r="L1305" s="41" t="s">
        <v>304</v>
      </c>
      <c r="M1305" s="41" t="s">
        <v>88</v>
      </c>
      <c r="N1305" s="42">
        <v>1631</v>
      </c>
      <c r="O1305" s="42">
        <v>12</v>
      </c>
      <c r="P1305" s="41" t="s">
        <v>82</v>
      </c>
      <c r="Q1305" s="41" t="s">
        <v>101</v>
      </c>
      <c r="R1305" s="41" t="s">
        <v>766</v>
      </c>
      <c r="S1305" s="41" t="s">
        <v>2250</v>
      </c>
      <c r="T1305" s="41" t="s">
        <v>202</v>
      </c>
      <c r="U1305" s="41" t="s">
        <v>771</v>
      </c>
      <c r="V1305" s="1">
        <v>0.502</v>
      </c>
      <c r="W1305" s="1">
        <v>0.502</v>
      </c>
      <c r="X1305" s="1">
        <v>1.35</v>
      </c>
    </row>
    <row r="1306" spans="1:24" ht="26.25" hidden="1" customHeight="1">
      <c r="A1306" s="41" t="s">
        <v>38</v>
      </c>
      <c r="B1306" s="41" t="s">
        <v>2107</v>
      </c>
      <c r="C1306" s="41" t="s">
        <v>1776</v>
      </c>
      <c r="D1306" s="41" t="s">
        <v>41</v>
      </c>
      <c r="E1306" s="41" t="s">
        <v>2280</v>
      </c>
      <c r="F1306" s="41" t="s">
        <v>1925</v>
      </c>
      <c r="G1306" s="41" t="s">
        <v>1926</v>
      </c>
      <c r="H1306" s="41" t="s">
        <v>287</v>
      </c>
      <c r="I1306" s="41" t="s">
        <v>315</v>
      </c>
      <c r="J1306" s="41" t="s">
        <v>575</v>
      </c>
      <c r="K1306" s="41" t="s">
        <v>660</v>
      </c>
      <c r="L1306" s="41" t="s">
        <v>304</v>
      </c>
      <c r="M1306" s="41" t="s">
        <v>88</v>
      </c>
      <c r="N1306" s="42">
        <v>1631</v>
      </c>
      <c r="O1306" s="42">
        <v>17</v>
      </c>
      <c r="P1306" s="41" t="s">
        <v>82</v>
      </c>
      <c r="Q1306" s="41" t="s">
        <v>101</v>
      </c>
      <c r="R1306" s="41" t="s">
        <v>766</v>
      </c>
      <c r="S1306" s="41" t="s">
        <v>252</v>
      </c>
      <c r="T1306" s="41" t="s">
        <v>202</v>
      </c>
      <c r="U1306" s="41" t="s">
        <v>727</v>
      </c>
      <c r="V1306" s="1">
        <v>8.64</v>
      </c>
      <c r="W1306" s="1">
        <v>8.64</v>
      </c>
      <c r="X1306" s="1">
        <v>8.64</v>
      </c>
    </row>
    <row r="1307" spans="1:24" ht="26.25" hidden="1" customHeight="1">
      <c r="A1307" s="41" t="s">
        <v>38</v>
      </c>
      <c r="B1307" s="41" t="s">
        <v>2107</v>
      </c>
      <c r="C1307" s="41" t="s">
        <v>1776</v>
      </c>
      <c r="D1307" s="41" t="s">
        <v>41</v>
      </c>
      <c r="E1307" s="41" t="s">
        <v>2235</v>
      </c>
      <c r="F1307" s="41" t="s">
        <v>2236</v>
      </c>
      <c r="G1307" s="41" t="s">
        <v>2237</v>
      </c>
      <c r="H1307" s="41" t="s">
        <v>287</v>
      </c>
      <c r="I1307" s="41" t="s">
        <v>315</v>
      </c>
      <c r="J1307" s="41" t="s">
        <v>575</v>
      </c>
      <c r="K1307" s="41" t="s">
        <v>660</v>
      </c>
      <c r="L1307" s="41" t="s">
        <v>304</v>
      </c>
      <c r="M1307" s="41" t="s">
        <v>88</v>
      </c>
      <c r="N1307" s="42">
        <v>1625</v>
      </c>
      <c r="O1307" s="42">
        <v>23</v>
      </c>
      <c r="P1307" s="41" t="s">
        <v>82</v>
      </c>
      <c r="Q1307" s="41" t="s">
        <v>101</v>
      </c>
      <c r="R1307" s="41" t="s">
        <v>200</v>
      </c>
      <c r="S1307" s="41" t="s">
        <v>252</v>
      </c>
      <c r="T1307" s="41" t="s">
        <v>202</v>
      </c>
      <c r="U1307" s="41" t="s">
        <v>727</v>
      </c>
      <c r="V1307" s="1"/>
      <c r="W1307" s="1">
        <v>0.41299999999999998</v>
      </c>
      <c r="X1307" s="1">
        <v>0.41299999999999998</v>
      </c>
    </row>
    <row r="1308" spans="1:24" ht="26.25" hidden="1" customHeight="1">
      <c r="A1308" s="41" t="s">
        <v>38</v>
      </c>
      <c r="B1308" s="41" t="s">
        <v>2107</v>
      </c>
      <c r="C1308" s="41" t="s">
        <v>1776</v>
      </c>
      <c r="D1308" s="41" t="s">
        <v>41</v>
      </c>
      <c r="E1308" s="41" t="s">
        <v>1941</v>
      </c>
      <c r="F1308" s="41" t="s">
        <v>2281</v>
      </c>
      <c r="G1308" s="41"/>
      <c r="H1308" s="41" t="s">
        <v>287</v>
      </c>
      <c r="I1308" s="41" t="s">
        <v>315</v>
      </c>
      <c r="J1308" s="41" t="s">
        <v>575</v>
      </c>
      <c r="K1308" s="41" t="s">
        <v>660</v>
      </c>
      <c r="L1308" s="41" t="s">
        <v>304</v>
      </c>
      <c r="M1308" s="41" t="s">
        <v>88</v>
      </c>
      <c r="N1308" s="42">
        <v>1625</v>
      </c>
      <c r="O1308" s="42">
        <v>21</v>
      </c>
      <c r="P1308" s="41" t="s">
        <v>560</v>
      </c>
      <c r="Q1308" s="41" t="s">
        <v>90</v>
      </c>
      <c r="R1308" s="41" t="s">
        <v>624</v>
      </c>
      <c r="S1308" s="41" t="s">
        <v>252</v>
      </c>
      <c r="T1308" s="41" t="s">
        <v>202</v>
      </c>
      <c r="U1308" s="41" t="s">
        <v>572</v>
      </c>
      <c r="V1308" s="1"/>
      <c r="W1308" s="1">
        <v>1</v>
      </c>
      <c r="X1308" s="1"/>
    </row>
    <row r="1309" spans="1:24" ht="26.25" hidden="1" customHeight="1">
      <c r="A1309" s="41" t="s">
        <v>38</v>
      </c>
      <c r="B1309" s="41" t="s">
        <v>2107</v>
      </c>
      <c r="C1309" s="41" t="s">
        <v>1776</v>
      </c>
      <c r="D1309" s="41" t="s">
        <v>41</v>
      </c>
      <c r="E1309" s="41" t="s">
        <v>2282</v>
      </c>
      <c r="F1309" s="41" t="s">
        <v>1922</v>
      </c>
      <c r="G1309" s="41" t="s">
        <v>1923</v>
      </c>
      <c r="H1309" s="41" t="s">
        <v>287</v>
      </c>
      <c r="I1309" s="41" t="s">
        <v>315</v>
      </c>
      <c r="J1309" s="41" t="s">
        <v>575</v>
      </c>
      <c r="K1309" s="41" t="s">
        <v>660</v>
      </c>
      <c r="L1309" s="41" t="s">
        <v>304</v>
      </c>
      <c r="M1309" s="41" t="s">
        <v>88</v>
      </c>
      <c r="N1309" s="42">
        <v>1631</v>
      </c>
      <c r="O1309" s="42">
        <v>10</v>
      </c>
      <c r="P1309" s="41" t="s">
        <v>82</v>
      </c>
      <c r="Q1309" s="41" t="s">
        <v>101</v>
      </c>
      <c r="R1309" s="41" t="s">
        <v>766</v>
      </c>
      <c r="S1309" s="41" t="s">
        <v>252</v>
      </c>
      <c r="T1309" s="41" t="s">
        <v>202</v>
      </c>
      <c r="U1309" s="41" t="s">
        <v>727</v>
      </c>
      <c r="V1309" s="1">
        <v>1.236</v>
      </c>
      <c r="W1309" s="1">
        <v>1.236</v>
      </c>
      <c r="X1309" s="1">
        <v>7.6</v>
      </c>
    </row>
    <row r="1310" spans="1:24" ht="26.25" hidden="1" customHeight="1">
      <c r="A1310" s="41" t="s">
        <v>38</v>
      </c>
      <c r="B1310" s="41" t="s">
        <v>2107</v>
      </c>
      <c r="C1310" s="41" t="s">
        <v>1776</v>
      </c>
      <c r="D1310" s="41" t="s">
        <v>41</v>
      </c>
      <c r="E1310" s="41" t="s">
        <v>2283</v>
      </c>
      <c r="F1310" s="41" t="s">
        <v>2284</v>
      </c>
      <c r="G1310" s="41"/>
      <c r="H1310" s="41" t="s">
        <v>287</v>
      </c>
      <c r="I1310" s="41" t="s">
        <v>315</v>
      </c>
      <c r="J1310" s="41" t="s">
        <v>575</v>
      </c>
      <c r="K1310" s="41" t="s">
        <v>660</v>
      </c>
      <c r="L1310" s="41" t="s">
        <v>304</v>
      </c>
      <c r="M1310" s="41" t="s">
        <v>88</v>
      </c>
      <c r="N1310" s="42">
        <v>1631</v>
      </c>
      <c r="O1310" s="42">
        <v>26</v>
      </c>
      <c r="P1310" s="41" t="s">
        <v>82</v>
      </c>
      <c r="Q1310" s="41" t="s">
        <v>101</v>
      </c>
      <c r="R1310" s="41" t="s">
        <v>766</v>
      </c>
      <c r="S1310" s="41" t="s">
        <v>252</v>
      </c>
      <c r="T1310" s="41" t="s">
        <v>202</v>
      </c>
      <c r="U1310" s="41" t="s">
        <v>727</v>
      </c>
      <c r="V1310" s="1">
        <v>1.92</v>
      </c>
      <c r="W1310" s="1">
        <v>0</v>
      </c>
      <c r="X1310" s="1">
        <v>2.64</v>
      </c>
    </row>
    <row r="1311" spans="1:24" ht="26.25" hidden="1" customHeight="1">
      <c r="A1311" s="41" t="s">
        <v>38</v>
      </c>
      <c r="B1311" s="41" t="s">
        <v>2107</v>
      </c>
      <c r="C1311" s="41" t="s">
        <v>1776</v>
      </c>
      <c r="D1311" s="41" t="s">
        <v>41</v>
      </c>
      <c r="E1311" s="41" t="s">
        <v>2285</v>
      </c>
      <c r="F1311" s="41" t="s">
        <v>2286</v>
      </c>
      <c r="G1311" s="41" t="s">
        <v>2287</v>
      </c>
      <c r="H1311" s="41" t="s">
        <v>287</v>
      </c>
      <c r="I1311" s="41" t="s">
        <v>315</v>
      </c>
      <c r="J1311" s="41" t="s">
        <v>575</v>
      </c>
      <c r="K1311" s="41" t="s">
        <v>660</v>
      </c>
      <c r="L1311" s="41" t="s">
        <v>304</v>
      </c>
      <c r="M1311" s="41" t="s">
        <v>88</v>
      </c>
      <c r="N1311" s="42">
        <v>1631</v>
      </c>
      <c r="O1311" s="42">
        <v>25</v>
      </c>
      <c r="P1311" s="41" t="s">
        <v>82</v>
      </c>
      <c r="Q1311" s="41" t="s">
        <v>101</v>
      </c>
      <c r="R1311" s="41" t="s">
        <v>766</v>
      </c>
      <c r="S1311" s="41" t="s">
        <v>252</v>
      </c>
      <c r="T1311" s="41" t="s">
        <v>202</v>
      </c>
      <c r="U1311" s="41" t="s">
        <v>727</v>
      </c>
      <c r="V1311" s="1">
        <v>3.35</v>
      </c>
      <c r="W1311" s="1">
        <v>1.9259999999999999</v>
      </c>
      <c r="X1311" s="1">
        <v>1.0900000000000001</v>
      </c>
    </row>
    <row r="1312" spans="1:24" ht="26.25" hidden="1" customHeight="1">
      <c r="A1312" s="41" t="s">
        <v>38</v>
      </c>
      <c r="B1312" s="41" t="s">
        <v>2107</v>
      </c>
      <c r="C1312" s="41" t="s">
        <v>1776</v>
      </c>
      <c r="D1312" s="41" t="s">
        <v>41</v>
      </c>
      <c r="E1312" s="41" t="s">
        <v>1943</v>
      </c>
      <c r="F1312" s="41" t="s">
        <v>1944</v>
      </c>
      <c r="G1312" s="41" t="s">
        <v>1945</v>
      </c>
      <c r="H1312" s="41" t="s">
        <v>287</v>
      </c>
      <c r="I1312" s="41" t="s">
        <v>315</v>
      </c>
      <c r="J1312" s="41" t="s">
        <v>575</v>
      </c>
      <c r="K1312" s="41" t="s">
        <v>660</v>
      </c>
      <c r="L1312" s="41" t="s">
        <v>304</v>
      </c>
      <c r="M1312" s="41" t="s">
        <v>88</v>
      </c>
      <c r="N1312" s="42">
        <v>1631</v>
      </c>
      <c r="O1312" s="42">
        <v>24</v>
      </c>
      <c r="P1312" s="41" t="s">
        <v>560</v>
      </c>
      <c r="Q1312" s="41" t="s">
        <v>101</v>
      </c>
      <c r="R1312" s="41" t="s">
        <v>766</v>
      </c>
      <c r="S1312" s="41" t="s">
        <v>252</v>
      </c>
      <c r="T1312" s="41" t="s">
        <v>202</v>
      </c>
      <c r="U1312" s="41" t="s">
        <v>727</v>
      </c>
      <c r="V1312" s="1">
        <v>1.1000000000000001</v>
      </c>
      <c r="W1312" s="1">
        <v>1.1000000000000001</v>
      </c>
      <c r="X1312" s="1"/>
    </row>
    <row r="1313" spans="1:24" ht="26.25" hidden="1" customHeight="1">
      <c r="A1313" s="41" t="s">
        <v>38</v>
      </c>
      <c r="B1313" s="41" t="s">
        <v>2107</v>
      </c>
      <c r="C1313" s="41" t="s">
        <v>1776</v>
      </c>
      <c r="D1313" s="41" t="s">
        <v>41</v>
      </c>
      <c r="E1313" s="41" t="s">
        <v>1943</v>
      </c>
      <c r="F1313" s="41" t="s">
        <v>1944</v>
      </c>
      <c r="G1313" s="41" t="s">
        <v>1945</v>
      </c>
      <c r="H1313" s="41" t="s">
        <v>287</v>
      </c>
      <c r="I1313" s="41" t="s">
        <v>315</v>
      </c>
      <c r="J1313" s="41" t="s">
        <v>575</v>
      </c>
      <c r="K1313" s="41" t="s">
        <v>660</v>
      </c>
      <c r="L1313" s="41" t="s">
        <v>304</v>
      </c>
      <c r="M1313" s="41" t="s">
        <v>88</v>
      </c>
      <c r="N1313" s="42">
        <v>1631</v>
      </c>
      <c r="O1313" s="42">
        <v>48</v>
      </c>
      <c r="P1313" s="41" t="s">
        <v>215</v>
      </c>
      <c r="Q1313" s="41" t="s">
        <v>101</v>
      </c>
      <c r="R1313" s="41" t="s">
        <v>685</v>
      </c>
      <c r="S1313" s="41" t="s">
        <v>252</v>
      </c>
      <c r="T1313" s="41" t="s">
        <v>202</v>
      </c>
      <c r="U1313" s="41" t="s">
        <v>727</v>
      </c>
      <c r="V1313" s="1"/>
      <c r="W1313" s="1"/>
      <c r="X1313" s="1"/>
    </row>
    <row r="1314" spans="1:24" ht="26.25" hidden="1" customHeight="1">
      <c r="A1314" s="41" t="s">
        <v>38</v>
      </c>
      <c r="B1314" s="41" t="s">
        <v>2107</v>
      </c>
      <c r="C1314" s="41" t="s">
        <v>1776</v>
      </c>
      <c r="D1314" s="41" t="s">
        <v>41</v>
      </c>
      <c r="E1314" s="41" t="s">
        <v>664</v>
      </c>
      <c r="F1314" s="41" t="s">
        <v>737</v>
      </c>
      <c r="G1314" s="41" t="s">
        <v>738</v>
      </c>
      <c r="H1314" s="41" t="s">
        <v>287</v>
      </c>
      <c r="I1314" s="41" t="s">
        <v>315</v>
      </c>
      <c r="J1314" s="41" t="s">
        <v>575</v>
      </c>
      <c r="K1314" s="41" t="s">
        <v>660</v>
      </c>
      <c r="L1314" s="41" t="s">
        <v>304</v>
      </c>
      <c r="M1314" s="41" t="s">
        <v>88</v>
      </c>
      <c r="N1314" s="42">
        <v>1631</v>
      </c>
      <c r="O1314" s="42">
        <v>66</v>
      </c>
      <c r="P1314" s="41" t="s">
        <v>215</v>
      </c>
      <c r="Q1314" s="41" t="s">
        <v>101</v>
      </c>
      <c r="R1314" s="41" t="s">
        <v>685</v>
      </c>
      <c r="S1314" s="41" t="s">
        <v>252</v>
      </c>
      <c r="T1314" s="41" t="s">
        <v>202</v>
      </c>
      <c r="U1314" s="41" t="s">
        <v>727</v>
      </c>
      <c r="V1314" s="1"/>
      <c r="W1314" s="1"/>
      <c r="X1314" s="1"/>
    </row>
    <row r="1315" spans="1:24" ht="26.25" hidden="1" customHeight="1">
      <c r="A1315" s="41" t="s">
        <v>38</v>
      </c>
      <c r="B1315" s="41" t="s">
        <v>2107</v>
      </c>
      <c r="C1315" s="41" t="s">
        <v>1776</v>
      </c>
      <c r="D1315" s="41" t="s">
        <v>41</v>
      </c>
      <c r="E1315" s="41" t="s">
        <v>2288</v>
      </c>
      <c r="F1315" s="41" t="s">
        <v>2289</v>
      </c>
      <c r="G1315" s="41"/>
      <c r="H1315" s="41" t="s">
        <v>287</v>
      </c>
      <c r="I1315" s="41" t="s">
        <v>315</v>
      </c>
      <c r="J1315" s="41" t="s">
        <v>575</v>
      </c>
      <c r="K1315" s="41" t="s">
        <v>660</v>
      </c>
      <c r="L1315" s="41" t="s">
        <v>304</v>
      </c>
      <c r="M1315" s="41" t="s">
        <v>88</v>
      </c>
      <c r="N1315" s="42">
        <v>1631</v>
      </c>
      <c r="O1315" s="42">
        <v>81</v>
      </c>
      <c r="P1315" s="41" t="s">
        <v>560</v>
      </c>
      <c r="Q1315" s="41" t="s">
        <v>90</v>
      </c>
      <c r="R1315" s="41" t="s">
        <v>200</v>
      </c>
      <c r="S1315" s="41" t="s">
        <v>252</v>
      </c>
      <c r="T1315" s="41" t="s">
        <v>202</v>
      </c>
      <c r="U1315" s="41" t="s">
        <v>706</v>
      </c>
      <c r="V1315" s="1"/>
      <c r="W1315" s="1">
        <v>0.1</v>
      </c>
      <c r="X1315" s="1"/>
    </row>
    <row r="1316" spans="1:24" ht="26.25" hidden="1" customHeight="1">
      <c r="A1316" s="41" t="s">
        <v>38</v>
      </c>
      <c r="B1316" s="41" t="s">
        <v>2107</v>
      </c>
      <c r="C1316" s="41" t="s">
        <v>1776</v>
      </c>
      <c r="D1316" s="41" t="s">
        <v>41</v>
      </c>
      <c r="E1316" s="41" t="s">
        <v>886</v>
      </c>
      <c r="F1316" s="41" t="s">
        <v>1947</v>
      </c>
      <c r="G1316" s="41"/>
      <c r="H1316" s="41" t="s">
        <v>287</v>
      </c>
      <c r="I1316" s="41" t="s">
        <v>315</v>
      </c>
      <c r="J1316" s="41" t="s">
        <v>575</v>
      </c>
      <c r="K1316" s="41" t="s">
        <v>660</v>
      </c>
      <c r="L1316" s="41" t="s">
        <v>304</v>
      </c>
      <c r="M1316" s="41" t="s">
        <v>88</v>
      </c>
      <c r="N1316" s="42">
        <v>1625</v>
      </c>
      <c r="O1316" s="42">
        <v>13</v>
      </c>
      <c r="P1316" s="41" t="s">
        <v>215</v>
      </c>
      <c r="Q1316" s="41" t="s">
        <v>101</v>
      </c>
      <c r="R1316" s="41" t="s">
        <v>685</v>
      </c>
      <c r="S1316" s="41" t="s">
        <v>252</v>
      </c>
      <c r="T1316" s="41" t="s">
        <v>202</v>
      </c>
      <c r="U1316" s="41" t="s">
        <v>727</v>
      </c>
      <c r="V1316" s="1"/>
      <c r="W1316" s="1"/>
      <c r="X1316" s="1"/>
    </row>
    <row r="1317" spans="1:24" ht="26.25" hidden="1" customHeight="1">
      <c r="A1317" s="41" t="s">
        <v>38</v>
      </c>
      <c r="B1317" s="41" t="s">
        <v>2107</v>
      </c>
      <c r="C1317" s="41" t="s">
        <v>1776</v>
      </c>
      <c r="D1317" s="41" t="s">
        <v>41</v>
      </c>
      <c r="E1317" s="41" t="s">
        <v>2290</v>
      </c>
      <c r="F1317" s="41" t="s">
        <v>2291</v>
      </c>
      <c r="G1317" s="41"/>
      <c r="H1317" s="41" t="s">
        <v>287</v>
      </c>
      <c r="I1317" s="41" t="s">
        <v>315</v>
      </c>
      <c r="J1317" s="41" t="s">
        <v>575</v>
      </c>
      <c r="K1317" s="41" t="s">
        <v>660</v>
      </c>
      <c r="L1317" s="41" t="s">
        <v>304</v>
      </c>
      <c r="M1317" s="41" t="s">
        <v>88</v>
      </c>
      <c r="N1317" s="42">
        <v>1631</v>
      </c>
      <c r="O1317" s="42">
        <v>51</v>
      </c>
      <c r="P1317" s="41" t="s">
        <v>215</v>
      </c>
      <c r="Q1317" s="41" t="s">
        <v>101</v>
      </c>
      <c r="R1317" s="41" t="s">
        <v>685</v>
      </c>
      <c r="S1317" s="41" t="s">
        <v>252</v>
      </c>
      <c r="T1317" s="41" t="s">
        <v>202</v>
      </c>
      <c r="U1317" s="41" t="s">
        <v>727</v>
      </c>
      <c r="V1317" s="1"/>
      <c r="W1317" s="1"/>
      <c r="X1317" s="1"/>
    </row>
    <row r="1318" spans="1:24" ht="26.25" hidden="1" customHeight="1">
      <c r="A1318" s="41" t="s">
        <v>38</v>
      </c>
      <c r="B1318" s="41" t="s">
        <v>2107</v>
      </c>
      <c r="C1318" s="41" t="s">
        <v>1776</v>
      </c>
      <c r="D1318" s="41" t="s">
        <v>41</v>
      </c>
      <c r="E1318" s="41" t="s">
        <v>2292</v>
      </c>
      <c r="F1318" s="41" t="s">
        <v>2293</v>
      </c>
      <c r="G1318" s="41" t="s">
        <v>2294</v>
      </c>
      <c r="H1318" s="41" t="s">
        <v>287</v>
      </c>
      <c r="I1318" s="41" t="s">
        <v>315</v>
      </c>
      <c r="J1318" s="41" t="s">
        <v>575</v>
      </c>
      <c r="K1318" s="41" t="s">
        <v>660</v>
      </c>
      <c r="L1318" s="41" t="s">
        <v>304</v>
      </c>
      <c r="M1318" s="41" t="s">
        <v>88</v>
      </c>
      <c r="N1318" s="42">
        <v>1631</v>
      </c>
      <c r="O1318" s="42">
        <v>77</v>
      </c>
      <c r="P1318" s="41" t="s">
        <v>82</v>
      </c>
      <c r="Q1318" s="41" t="s">
        <v>90</v>
      </c>
      <c r="R1318" s="41" t="s">
        <v>200</v>
      </c>
      <c r="S1318" s="41" t="s">
        <v>252</v>
      </c>
      <c r="T1318" s="41" t="s">
        <v>202</v>
      </c>
      <c r="U1318" s="41" t="s">
        <v>706</v>
      </c>
      <c r="V1318" s="1"/>
      <c r="W1318" s="1">
        <v>3.5</v>
      </c>
      <c r="X1318" s="1">
        <v>3</v>
      </c>
    </row>
    <row r="1319" spans="1:24" ht="26.25" hidden="1" customHeight="1">
      <c r="A1319" s="41" t="s">
        <v>38</v>
      </c>
      <c r="B1319" s="41" t="s">
        <v>2107</v>
      </c>
      <c r="C1319" s="41" t="s">
        <v>1776</v>
      </c>
      <c r="D1319" s="41" t="s">
        <v>41</v>
      </c>
      <c r="E1319" s="41" t="s">
        <v>2292</v>
      </c>
      <c r="F1319" s="41" t="s">
        <v>2295</v>
      </c>
      <c r="G1319" s="41" t="s">
        <v>2294</v>
      </c>
      <c r="H1319" s="41" t="s">
        <v>287</v>
      </c>
      <c r="I1319" s="41" t="s">
        <v>315</v>
      </c>
      <c r="J1319" s="41" t="s">
        <v>575</v>
      </c>
      <c r="K1319" s="41" t="s">
        <v>660</v>
      </c>
      <c r="L1319" s="41" t="s">
        <v>304</v>
      </c>
      <c r="M1319" s="41" t="s">
        <v>88</v>
      </c>
      <c r="N1319" s="42">
        <v>1631</v>
      </c>
      <c r="O1319" s="42">
        <v>5</v>
      </c>
      <c r="P1319" s="41" t="s">
        <v>82</v>
      </c>
      <c r="Q1319" s="41" t="s">
        <v>101</v>
      </c>
      <c r="R1319" s="41" t="s">
        <v>200</v>
      </c>
      <c r="S1319" s="41" t="s">
        <v>252</v>
      </c>
      <c r="T1319" s="41" t="s">
        <v>202</v>
      </c>
      <c r="U1319" s="41" t="s">
        <v>727</v>
      </c>
      <c r="V1319" s="1">
        <v>4.5</v>
      </c>
      <c r="W1319" s="1">
        <v>4.5</v>
      </c>
      <c r="X1319" s="1">
        <v>4.5</v>
      </c>
    </row>
    <row r="1320" spans="1:24" ht="26.25" hidden="1" customHeight="1">
      <c r="A1320" s="41" t="s">
        <v>38</v>
      </c>
      <c r="B1320" s="41" t="s">
        <v>2107</v>
      </c>
      <c r="C1320" s="41" t="s">
        <v>1776</v>
      </c>
      <c r="D1320" s="41" t="s">
        <v>41</v>
      </c>
      <c r="E1320" s="41" t="s">
        <v>1948</v>
      </c>
      <c r="F1320" s="41" t="s">
        <v>1949</v>
      </c>
      <c r="G1320" s="41"/>
      <c r="H1320" s="41" t="s">
        <v>287</v>
      </c>
      <c r="I1320" s="41" t="s">
        <v>315</v>
      </c>
      <c r="J1320" s="41" t="s">
        <v>575</v>
      </c>
      <c r="K1320" s="41" t="s">
        <v>660</v>
      </c>
      <c r="L1320" s="41" t="s">
        <v>304</v>
      </c>
      <c r="M1320" s="41" t="s">
        <v>88</v>
      </c>
      <c r="N1320" s="42">
        <v>1631</v>
      </c>
      <c r="O1320" s="42">
        <v>20</v>
      </c>
      <c r="P1320" s="41" t="s">
        <v>199</v>
      </c>
      <c r="Q1320" s="41" t="s">
        <v>101</v>
      </c>
      <c r="R1320" s="41" t="s">
        <v>766</v>
      </c>
      <c r="S1320" s="41" t="s">
        <v>252</v>
      </c>
      <c r="T1320" s="41" t="s">
        <v>202</v>
      </c>
      <c r="U1320" s="41" t="s">
        <v>727</v>
      </c>
      <c r="V1320" s="1">
        <v>0.51</v>
      </c>
      <c r="W1320" s="1">
        <v>0</v>
      </c>
      <c r="X1320" s="1"/>
    </row>
    <row r="1321" spans="1:24" ht="26.25" hidden="1" customHeight="1">
      <c r="A1321" s="41" t="s">
        <v>38</v>
      </c>
      <c r="B1321" s="41" t="s">
        <v>2107</v>
      </c>
      <c r="C1321" s="41" t="s">
        <v>1776</v>
      </c>
      <c r="D1321" s="41" t="s">
        <v>41</v>
      </c>
      <c r="E1321" s="41" t="s">
        <v>2296</v>
      </c>
      <c r="F1321" s="41" t="s">
        <v>1951</v>
      </c>
      <c r="G1321" s="41"/>
      <c r="H1321" s="41" t="s">
        <v>287</v>
      </c>
      <c r="I1321" s="41" t="s">
        <v>288</v>
      </c>
      <c r="J1321" s="41" t="s">
        <v>575</v>
      </c>
      <c r="K1321" s="41" t="s">
        <v>660</v>
      </c>
      <c r="L1321" s="41" t="s">
        <v>304</v>
      </c>
      <c r="M1321" s="41" t="s">
        <v>88</v>
      </c>
      <c r="N1321" s="42">
        <v>1631</v>
      </c>
      <c r="O1321" s="42">
        <v>62</v>
      </c>
      <c r="P1321" s="41" t="s">
        <v>215</v>
      </c>
      <c r="Q1321" s="41" t="s">
        <v>101</v>
      </c>
      <c r="R1321" s="41" t="s">
        <v>282</v>
      </c>
      <c r="S1321" s="41" t="s">
        <v>252</v>
      </c>
      <c r="T1321" s="41" t="s">
        <v>202</v>
      </c>
      <c r="U1321" s="41" t="s">
        <v>727</v>
      </c>
      <c r="V1321" s="1"/>
      <c r="W1321" s="1"/>
      <c r="X1321" s="1"/>
    </row>
    <row r="1322" spans="1:24" ht="26.25" hidden="1" customHeight="1">
      <c r="A1322" s="41" t="s">
        <v>38</v>
      </c>
      <c r="B1322" s="41" t="s">
        <v>2107</v>
      </c>
      <c r="C1322" s="41" t="s">
        <v>1776</v>
      </c>
      <c r="D1322" s="41" t="s">
        <v>41</v>
      </c>
      <c r="E1322" s="41" t="s">
        <v>1950</v>
      </c>
      <c r="F1322" s="41" t="s">
        <v>1951</v>
      </c>
      <c r="G1322" s="41"/>
      <c r="H1322" s="41" t="s">
        <v>287</v>
      </c>
      <c r="I1322" s="41" t="s">
        <v>288</v>
      </c>
      <c r="J1322" s="41" t="s">
        <v>575</v>
      </c>
      <c r="K1322" s="41" t="s">
        <v>660</v>
      </c>
      <c r="L1322" s="41" t="s">
        <v>304</v>
      </c>
      <c r="M1322" s="41" t="s">
        <v>88</v>
      </c>
      <c r="N1322" s="42">
        <v>1631</v>
      </c>
      <c r="O1322" s="42">
        <v>60</v>
      </c>
      <c r="P1322" s="41" t="s">
        <v>215</v>
      </c>
      <c r="Q1322" s="41" t="s">
        <v>101</v>
      </c>
      <c r="R1322" s="41" t="s">
        <v>685</v>
      </c>
      <c r="S1322" s="41" t="s">
        <v>252</v>
      </c>
      <c r="T1322" s="41" t="s">
        <v>202</v>
      </c>
      <c r="U1322" s="41" t="s">
        <v>727</v>
      </c>
      <c r="V1322" s="1"/>
      <c r="W1322" s="1"/>
      <c r="X1322" s="1"/>
    </row>
    <row r="1323" spans="1:24" ht="26.25" hidden="1" customHeight="1">
      <c r="A1323" s="41" t="s">
        <v>38</v>
      </c>
      <c r="B1323" s="41" t="s">
        <v>2107</v>
      </c>
      <c r="C1323" s="41" t="s">
        <v>1776</v>
      </c>
      <c r="D1323" s="41" t="s">
        <v>41</v>
      </c>
      <c r="E1323" s="41" t="s">
        <v>1952</v>
      </c>
      <c r="F1323" s="41" t="s">
        <v>1951</v>
      </c>
      <c r="G1323" s="41"/>
      <c r="H1323" s="41" t="s">
        <v>287</v>
      </c>
      <c r="I1323" s="41" t="s">
        <v>288</v>
      </c>
      <c r="J1323" s="41" t="s">
        <v>575</v>
      </c>
      <c r="K1323" s="41" t="s">
        <v>660</v>
      </c>
      <c r="L1323" s="41" t="s">
        <v>304</v>
      </c>
      <c r="M1323" s="41" t="s">
        <v>88</v>
      </c>
      <c r="N1323" s="42">
        <v>1631</v>
      </c>
      <c r="O1323" s="42">
        <v>61</v>
      </c>
      <c r="P1323" s="41" t="s">
        <v>215</v>
      </c>
      <c r="Q1323" s="41" t="s">
        <v>101</v>
      </c>
      <c r="R1323" s="41" t="s">
        <v>282</v>
      </c>
      <c r="S1323" s="41" t="s">
        <v>252</v>
      </c>
      <c r="T1323" s="41" t="s">
        <v>202</v>
      </c>
      <c r="U1323" s="41" t="s">
        <v>727</v>
      </c>
      <c r="V1323" s="1"/>
      <c r="W1323" s="1"/>
      <c r="X1323" s="1"/>
    </row>
    <row r="1324" spans="1:24" ht="26.25" hidden="1" customHeight="1">
      <c r="A1324" s="41" t="s">
        <v>38</v>
      </c>
      <c r="B1324" s="41" t="s">
        <v>2107</v>
      </c>
      <c r="C1324" s="41" t="s">
        <v>1776</v>
      </c>
      <c r="D1324" s="41" t="s">
        <v>41</v>
      </c>
      <c r="E1324" s="41" t="s">
        <v>1953</v>
      </c>
      <c r="F1324" s="41" t="s">
        <v>1905</v>
      </c>
      <c r="G1324" s="41"/>
      <c r="H1324" s="41" t="s">
        <v>287</v>
      </c>
      <c r="I1324" s="41" t="s">
        <v>315</v>
      </c>
      <c r="J1324" s="41" t="s">
        <v>575</v>
      </c>
      <c r="K1324" s="41" t="s">
        <v>660</v>
      </c>
      <c r="L1324" s="41" t="s">
        <v>304</v>
      </c>
      <c r="M1324" s="41" t="s">
        <v>88</v>
      </c>
      <c r="N1324" s="42">
        <v>1631</v>
      </c>
      <c r="O1324" s="42">
        <v>68</v>
      </c>
      <c r="P1324" s="41" t="s">
        <v>215</v>
      </c>
      <c r="Q1324" s="41" t="s">
        <v>101</v>
      </c>
      <c r="R1324" s="41" t="s">
        <v>685</v>
      </c>
      <c r="S1324" s="41" t="s">
        <v>252</v>
      </c>
      <c r="T1324" s="41" t="s">
        <v>202</v>
      </c>
      <c r="U1324" s="41" t="s">
        <v>727</v>
      </c>
      <c r="V1324" s="1"/>
      <c r="W1324" s="1"/>
      <c r="X1324" s="1"/>
    </row>
    <row r="1325" spans="1:24" ht="26.25" hidden="1" customHeight="1">
      <c r="A1325" s="41" t="s">
        <v>38</v>
      </c>
      <c r="B1325" s="41" t="s">
        <v>2107</v>
      </c>
      <c r="C1325" s="41" t="s">
        <v>1776</v>
      </c>
      <c r="D1325" s="41" t="s">
        <v>41</v>
      </c>
      <c r="E1325" s="41" t="s">
        <v>1957</v>
      </c>
      <c r="F1325" s="41" t="s">
        <v>1951</v>
      </c>
      <c r="G1325" s="41"/>
      <c r="H1325" s="41" t="s">
        <v>287</v>
      </c>
      <c r="I1325" s="41" t="s">
        <v>288</v>
      </c>
      <c r="J1325" s="41" t="s">
        <v>575</v>
      </c>
      <c r="K1325" s="41" t="s">
        <v>660</v>
      </c>
      <c r="L1325" s="41" t="s">
        <v>304</v>
      </c>
      <c r="M1325" s="41" t="s">
        <v>88</v>
      </c>
      <c r="N1325" s="42">
        <v>1631</v>
      </c>
      <c r="O1325" s="42">
        <v>58</v>
      </c>
      <c r="P1325" s="41" t="s">
        <v>215</v>
      </c>
      <c r="Q1325" s="41" t="s">
        <v>101</v>
      </c>
      <c r="R1325" s="41" t="s">
        <v>685</v>
      </c>
      <c r="S1325" s="41" t="s">
        <v>252</v>
      </c>
      <c r="T1325" s="41" t="s">
        <v>202</v>
      </c>
      <c r="U1325" s="41" t="s">
        <v>727</v>
      </c>
      <c r="V1325" s="1"/>
      <c r="W1325" s="1"/>
      <c r="X1325" s="1"/>
    </row>
    <row r="1326" spans="1:24" ht="26.25" hidden="1" customHeight="1">
      <c r="A1326" s="41" t="s">
        <v>38</v>
      </c>
      <c r="B1326" s="41" t="s">
        <v>2107</v>
      </c>
      <c r="C1326" s="41" t="s">
        <v>1776</v>
      </c>
      <c r="D1326" s="41" t="s">
        <v>41</v>
      </c>
      <c r="E1326" s="41" t="s">
        <v>1959</v>
      </c>
      <c r="F1326" s="41" t="s">
        <v>1958</v>
      </c>
      <c r="G1326" s="41"/>
      <c r="H1326" s="41" t="s">
        <v>287</v>
      </c>
      <c r="I1326" s="41" t="s">
        <v>288</v>
      </c>
      <c r="J1326" s="41" t="s">
        <v>575</v>
      </c>
      <c r="K1326" s="41" t="s">
        <v>660</v>
      </c>
      <c r="L1326" s="41" t="s">
        <v>304</v>
      </c>
      <c r="M1326" s="41" t="s">
        <v>88</v>
      </c>
      <c r="N1326" s="42">
        <v>1631</v>
      </c>
      <c r="O1326" s="42">
        <v>59</v>
      </c>
      <c r="P1326" s="41" t="s">
        <v>215</v>
      </c>
      <c r="Q1326" s="41" t="s">
        <v>101</v>
      </c>
      <c r="R1326" s="41" t="s">
        <v>685</v>
      </c>
      <c r="S1326" s="41" t="s">
        <v>252</v>
      </c>
      <c r="T1326" s="41" t="s">
        <v>202</v>
      </c>
      <c r="U1326" s="41" t="s">
        <v>727</v>
      </c>
      <c r="V1326" s="1"/>
      <c r="W1326" s="1"/>
      <c r="X1326" s="1"/>
    </row>
    <row r="1327" spans="1:24" ht="26.25" hidden="1" customHeight="1">
      <c r="A1327" s="41" t="s">
        <v>38</v>
      </c>
      <c r="B1327" s="41" t="s">
        <v>2107</v>
      </c>
      <c r="C1327" s="41" t="s">
        <v>1776</v>
      </c>
      <c r="D1327" s="41" t="s">
        <v>41</v>
      </c>
      <c r="E1327" s="41" t="s">
        <v>2297</v>
      </c>
      <c r="F1327" s="41" t="s">
        <v>2298</v>
      </c>
      <c r="G1327" s="41" t="s">
        <v>2299</v>
      </c>
      <c r="H1327" s="41" t="s">
        <v>287</v>
      </c>
      <c r="I1327" s="41" t="s">
        <v>315</v>
      </c>
      <c r="J1327" s="41" t="s">
        <v>575</v>
      </c>
      <c r="K1327" s="41" t="s">
        <v>660</v>
      </c>
      <c r="L1327" s="41" t="s">
        <v>304</v>
      </c>
      <c r="M1327" s="41" t="s">
        <v>88</v>
      </c>
      <c r="N1327" s="42">
        <v>1631</v>
      </c>
      <c r="O1327" s="42">
        <v>78</v>
      </c>
      <c r="P1327" s="41" t="s">
        <v>199</v>
      </c>
      <c r="Q1327" s="41" t="s">
        <v>90</v>
      </c>
      <c r="R1327" s="41" t="s">
        <v>200</v>
      </c>
      <c r="S1327" s="41" t="s">
        <v>252</v>
      </c>
      <c r="T1327" s="41" t="s">
        <v>202</v>
      </c>
      <c r="U1327" s="41" t="s">
        <v>706</v>
      </c>
      <c r="V1327" s="1"/>
      <c r="W1327" s="1">
        <v>0</v>
      </c>
      <c r="X1327" s="1"/>
    </row>
    <row r="1328" spans="1:24" ht="26.25" hidden="1" customHeight="1">
      <c r="A1328" s="41" t="s">
        <v>38</v>
      </c>
      <c r="B1328" s="41" t="s">
        <v>2107</v>
      </c>
      <c r="C1328" s="41" t="s">
        <v>1776</v>
      </c>
      <c r="D1328" s="41" t="s">
        <v>41</v>
      </c>
      <c r="E1328" s="41" t="s">
        <v>1960</v>
      </c>
      <c r="F1328" s="41" t="s">
        <v>286</v>
      </c>
      <c r="G1328" s="41"/>
      <c r="H1328" s="41" t="s">
        <v>287</v>
      </c>
      <c r="I1328" s="41" t="s">
        <v>315</v>
      </c>
      <c r="J1328" s="41" t="s">
        <v>575</v>
      </c>
      <c r="K1328" s="41" t="s">
        <v>660</v>
      </c>
      <c r="L1328" s="41" t="s">
        <v>304</v>
      </c>
      <c r="M1328" s="41" t="s">
        <v>88</v>
      </c>
      <c r="N1328" s="42">
        <v>1631</v>
      </c>
      <c r="O1328" s="42">
        <v>79</v>
      </c>
      <c r="P1328" s="41" t="s">
        <v>560</v>
      </c>
      <c r="Q1328" s="41" t="s">
        <v>90</v>
      </c>
      <c r="R1328" s="41" t="s">
        <v>200</v>
      </c>
      <c r="S1328" s="41" t="s">
        <v>252</v>
      </c>
      <c r="T1328" s="41" t="s">
        <v>202</v>
      </c>
      <c r="U1328" s="41" t="s">
        <v>706</v>
      </c>
      <c r="V1328" s="1"/>
      <c r="W1328" s="1">
        <v>2</v>
      </c>
      <c r="X1328" s="1"/>
    </row>
    <row r="1329" spans="1:24" ht="26.25" hidden="1" customHeight="1">
      <c r="A1329" s="41" t="s">
        <v>38</v>
      </c>
      <c r="B1329" s="41" t="s">
        <v>2107</v>
      </c>
      <c r="C1329" s="41" t="s">
        <v>1776</v>
      </c>
      <c r="D1329" s="41" t="s">
        <v>41</v>
      </c>
      <c r="E1329" s="41" t="s">
        <v>2300</v>
      </c>
      <c r="F1329" s="41" t="s">
        <v>286</v>
      </c>
      <c r="G1329" s="41" t="s">
        <v>286</v>
      </c>
      <c r="H1329" s="41" t="s">
        <v>287</v>
      </c>
      <c r="I1329" s="41" t="s">
        <v>315</v>
      </c>
      <c r="J1329" s="41" t="s">
        <v>575</v>
      </c>
      <c r="K1329" s="41" t="s">
        <v>660</v>
      </c>
      <c r="L1329" s="41" t="s">
        <v>304</v>
      </c>
      <c r="M1329" s="41" t="s">
        <v>88</v>
      </c>
      <c r="N1329" s="42">
        <v>1631</v>
      </c>
      <c r="O1329" s="42">
        <v>69</v>
      </c>
      <c r="P1329" s="41" t="s">
        <v>82</v>
      </c>
      <c r="Q1329" s="41" t="s">
        <v>90</v>
      </c>
      <c r="R1329" s="41" t="s">
        <v>200</v>
      </c>
      <c r="S1329" s="41" t="s">
        <v>252</v>
      </c>
      <c r="T1329" s="41" t="s">
        <v>202</v>
      </c>
      <c r="U1329" s="41" t="s">
        <v>706</v>
      </c>
      <c r="V1329" s="1"/>
      <c r="W1329" s="1">
        <v>1.0900000000000001</v>
      </c>
      <c r="X1329" s="1">
        <v>2</v>
      </c>
    </row>
    <row r="1330" spans="1:24" ht="26.25" hidden="1" customHeight="1">
      <c r="A1330" s="41" t="s">
        <v>38</v>
      </c>
      <c r="B1330" s="41" t="s">
        <v>2107</v>
      </c>
      <c r="C1330" s="41" t="s">
        <v>1776</v>
      </c>
      <c r="D1330" s="41" t="s">
        <v>43</v>
      </c>
      <c r="E1330" s="41" t="s">
        <v>1961</v>
      </c>
      <c r="F1330" s="41" t="s">
        <v>2301</v>
      </c>
      <c r="G1330" s="41" t="s">
        <v>2302</v>
      </c>
      <c r="H1330" s="41" t="s">
        <v>287</v>
      </c>
      <c r="I1330" s="41" t="s">
        <v>315</v>
      </c>
      <c r="J1330" s="41" t="s">
        <v>575</v>
      </c>
      <c r="K1330" s="41" t="s">
        <v>660</v>
      </c>
      <c r="L1330" s="41" t="s">
        <v>304</v>
      </c>
      <c r="M1330" s="41" t="s">
        <v>88</v>
      </c>
      <c r="N1330" s="42">
        <v>1679</v>
      </c>
      <c r="O1330" s="42">
        <v>1</v>
      </c>
      <c r="P1330" s="41" t="s">
        <v>560</v>
      </c>
      <c r="Q1330" s="41" t="s">
        <v>90</v>
      </c>
      <c r="R1330" s="41" t="s">
        <v>624</v>
      </c>
      <c r="S1330" s="41" t="s">
        <v>252</v>
      </c>
      <c r="T1330" s="41" t="s">
        <v>202</v>
      </c>
      <c r="U1330" s="41" t="s">
        <v>706</v>
      </c>
      <c r="V1330" s="1">
        <v>0.20499999999999999</v>
      </c>
      <c r="W1330" s="1">
        <v>0.20499999999999999</v>
      </c>
      <c r="X1330" s="1"/>
    </row>
    <row r="1331" spans="1:24" ht="26.25" hidden="1" customHeight="1">
      <c r="A1331" s="41" t="s">
        <v>38</v>
      </c>
      <c r="B1331" s="41" t="s">
        <v>2107</v>
      </c>
      <c r="C1331" s="41" t="s">
        <v>1776</v>
      </c>
      <c r="D1331" s="41" t="s">
        <v>43</v>
      </c>
      <c r="E1331" s="41" t="s">
        <v>1961</v>
      </c>
      <c r="F1331" s="41" t="s">
        <v>2303</v>
      </c>
      <c r="G1331" s="41"/>
      <c r="H1331" s="41" t="s">
        <v>287</v>
      </c>
      <c r="I1331" s="41" t="s">
        <v>315</v>
      </c>
      <c r="J1331" s="41" t="s">
        <v>575</v>
      </c>
      <c r="K1331" s="41" t="s">
        <v>660</v>
      </c>
      <c r="L1331" s="41" t="s">
        <v>304</v>
      </c>
      <c r="M1331" s="41" t="s">
        <v>88</v>
      </c>
      <c r="N1331" s="42">
        <v>1627</v>
      </c>
      <c r="O1331" s="42">
        <v>14</v>
      </c>
      <c r="P1331" s="41" t="s">
        <v>215</v>
      </c>
      <c r="Q1331" s="41" t="s">
        <v>101</v>
      </c>
      <c r="R1331" s="41" t="s">
        <v>624</v>
      </c>
      <c r="S1331" s="41" t="s">
        <v>252</v>
      </c>
      <c r="T1331" s="41" t="s">
        <v>202</v>
      </c>
      <c r="U1331" s="41" t="s">
        <v>727</v>
      </c>
      <c r="V1331" s="1"/>
      <c r="W1331" s="1"/>
      <c r="X1331" s="1"/>
    </row>
    <row r="1332" spans="1:24" ht="26.25" hidden="1" customHeight="1">
      <c r="A1332" s="41" t="s">
        <v>38</v>
      </c>
      <c r="B1332" s="41" t="s">
        <v>2107</v>
      </c>
      <c r="C1332" s="41" t="s">
        <v>1776</v>
      </c>
      <c r="D1332" s="41" t="s">
        <v>43</v>
      </c>
      <c r="E1332" s="41" t="s">
        <v>2304</v>
      </c>
      <c r="F1332" s="41" t="s">
        <v>2305</v>
      </c>
      <c r="G1332" s="41"/>
      <c r="H1332" s="41" t="s">
        <v>287</v>
      </c>
      <c r="I1332" s="41" t="s">
        <v>288</v>
      </c>
      <c r="J1332" s="41" t="s">
        <v>575</v>
      </c>
      <c r="K1332" s="41" t="s">
        <v>206</v>
      </c>
      <c r="L1332" s="41" t="s">
        <v>304</v>
      </c>
      <c r="M1332" s="41" t="s">
        <v>88</v>
      </c>
      <c r="N1332" s="42">
        <v>1679</v>
      </c>
      <c r="O1332" s="42">
        <v>3</v>
      </c>
      <c r="P1332" s="41" t="s">
        <v>199</v>
      </c>
      <c r="Q1332" s="41" t="s">
        <v>90</v>
      </c>
      <c r="R1332" s="41" t="s">
        <v>624</v>
      </c>
      <c r="S1332" s="41" t="s">
        <v>625</v>
      </c>
      <c r="T1332" s="41" t="s">
        <v>202</v>
      </c>
      <c r="U1332" s="41" t="s">
        <v>706</v>
      </c>
      <c r="V1332" s="1">
        <v>3.02</v>
      </c>
      <c r="W1332" s="1">
        <v>0</v>
      </c>
      <c r="X1332" s="1"/>
    </row>
    <row r="1333" spans="1:24" ht="26.25" hidden="1" customHeight="1">
      <c r="A1333" s="41" t="s">
        <v>38</v>
      </c>
      <c r="B1333" s="41" t="s">
        <v>2107</v>
      </c>
      <c r="C1333" s="41" t="s">
        <v>1776</v>
      </c>
      <c r="D1333" s="41" t="s">
        <v>43</v>
      </c>
      <c r="E1333" s="41" t="s">
        <v>2304</v>
      </c>
      <c r="F1333" s="41" t="s">
        <v>2306</v>
      </c>
      <c r="G1333" s="41" t="s">
        <v>2307</v>
      </c>
      <c r="H1333" s="41" t="s">
        <v>287</v>
      </c>
      <c r="I1333" s="41" t="s">
        <v>315</v>
      </c>
      <c r="J1333" s="41" t="s">
        <v>575</v>
      </c>
      <c r="K1333" s="41" t="s">
        <v>660</v>
      </c>
      <c r="L1333" s="41" t="s">
        <v>304</v>
      </c>
      <c r="M1333" s="41" t="s">
        <v>88</v>
      </c>
      <c r="N1333" s="42">
        <v>1679</v>
      </c>
      <c r="O1333" s="42">
        <v>4</v>
      </c>
      <c r="P1333" s="41" t="s">
        <v>560</v>
      </c>
      <c r="Q1333" s="41" t="s">
        <v>101</v>
      </c>
      <c r="R1333" s="41" t="s">
        <v>624</v>
      </c>
      <c r="S1333" s="41" t="s">
        <v>252</v>
      </c>
      <c r="T1333" s="41" t="s">
        <v>202</v>
      </c>
      <c r="U1333" s="41" t="s">
        <v>727</v>
      </c>
      <c r="V1333" s="1">
        <v>3.05</v>
      </c>
      <c r="W1333" s="1">
        <v>3.05</v>
      </c>
      <c r="X1333" s="1"/>
    </row>
    <row r="1334" spans="1:24" ht="26.25" hidden="1" customHeight="1">
      <c r="A1334" s="41" t="s">
        <v>38</v>
      </c>
      <c r="B1334" s="41" t="s">
        <v>2107</v>
      </c>
      <c r="C1334" s="41" t="s">
        <v>1776</v>
      </c>
      <c r="D1334" s="41" t="s">
        <v>43</v>
      </c>
      <c r="E1334" s="41" t="s">
        <v>1964</v>
      </c>
      <c r="F1334" s="41" t="s">
        <v>2308</v>
      </c>
      <c r="G1334" s="41" t="s">
        <v>1966</v>
      </c>
      <c r="H1334" s="41" t="s">
        <v>287</v>
      </c>
      <c r="I1334" s="41" t="s">
        <v>315</v>
      </c>
      <c r="J1334" s="41" t="s">
        <v>575</v>
      </c>
      <c r="K1334" s="41" t="s">
        <v>660</v>
      </c>
      <c r="L1334" s="41" t="s">
        <v>304</v>
      </c>
      <c r="M1334" s="41" t="s">
        <v>88</v>
      </c>
      <c r="N1334" s="42">
        <v>1679</v>
      </c>
      <c r="O1334" s="42">
        <v>5</v>
      </c>
      <c r="P1334" s="41" t="s">
        <v>82</v>
      </c>
      <c r="Q1334" s="41" t="s">
        <v>101</v>
      </c>
      <c r="R1334" s="41" t="s">
        <v>282</v>
      </c>
      <c r="S1334" s="41" t="s">
        <v>252</v>
      </c>
      <c r="T1334" s="41" t="s">
        <v>202</v>
      </c>
      <c r="U1334" s="41" t="s">
        <v>727</v>
      </c>
      <c r="V1334" s="1">
        <v>3.39</v>
      </c>
      <c r="W1334" s="1">
        <v>3.39</v>
      </c>
      <c r="X1334" s="1">
        <v>3.39</v>
      </c>
    </row>
    <row r="1335" spans="1:24" ht="26.25" hidden="1" customHeight="1">
      <c r="A1335" s="41" t="s">
        <v>38</v>
      </c>
      <c r="B1335" s="41" t="s">
        <v>2107</v>
      </c>
      <c r="C1335" s="41" t="s">
        <v>1776</v>
      </c>
      <c r="D1335" s="41" t="s">
        <v>43</v>
      </c>
      <c r="E1335" s="41" t="s">
        <v>1967</v>
      </c>
      <c r="F1335" s="41" t="s">
        <v>2309</v>
      </c>
      <c r="G1335" s="41" t="s">
        <v>1969</v>
      </c>
      <c r="H1335" s="41" t="s">
        <v>287</v>
      </c>
      <c r="I1335" s="41" t="s">
        <v>315</v>
      </c>
      <c r="J1335" s="41" t="s">
        <v>575</v>
      </c>
      <c r="K1335" s="41" t="s">
        <v>660</v>
      </c>
      <c r="L1335" s="41" t="s">
        <v>304</v>
      </c>
      <c r="M1335" s="41" t="s">
        <v>88</v>
      </c>
      <c r="N1335" s="42">
        <v>1679</v>
      </c>
      <c r="O1335" s="42">
        <v>23</v>
      </c>
      <c r="P1335" s="41" t="s">
        <v>560</v>
      </c>
      <c r="Q1335" s="41" t="s">
        <v>101</v>
      </c>
      <c r="R1335" s="41" t="s">
        <v>282</v>
      </c>
      <c r="S1335" s="41" t="s">
        <v>252</v>
      </c>
      <c r="T1335" s="41" t="s">
        <v>202</v>
      </c>
      <c r="U1335" s="41" t="s">
        <v>727</v>
      </c>
      <c r="V1335" s="1">
        <v>0.62</v>
      </c>
      <c r="W1335" s="1">
        <v>0.62</v>
      </c>
      <c r="X1335" s="1"/>
    </row>
    <row r="1336" spans="1:24" ht="26.25" hidden="1" customHeight="1">
      <c r="A1336" s="41" t="s">
        <v>38</v>
      </c>
      <c r="B1336" s="41" t="s">
        <v>2107</v>
      </c>
      <c r="C1336" s="41" t="s">
        <v>1776</v>
      </c>
      <c r="D1336" s="41" t="s">
        <v>43</v>
      </c>
      <c r="E1336" s="41" t="s">
        <v>1970</v>
      </c>
      <c r="F1336" s="41" t="s">
        <v>2310</v>
      </c>
      <c r="G1336" s="41"/>
      <c r="H1336" s="41" t="s">
        <v>287</v>
      </c>
      <c r="I1336" s="41" t="s">
        <v>315</v>
      </c>
      <c r="J1336" s="41" t="s">
        <v>575</v>
      </c>
      <c r="K1336" s="41" t="s">
        <v>660</v>
      </c>
      <c r="L1336" s="41" t="s">
        <v>304</v>
      </c>
      <c r="M1336" s="41" t="s">
        <v>88</v>
      </c>
      <c r="N1336" s="42">
        <v>1627</v>
      </c>
      <c r="O1336" s="42">
        <v>15</v>
      </c>
      <c r="P1336" s="41" t="s">
        <v>215</v>
      </c>
      <c r="Q1336" s="41" t="s">
        <v>101</v>
      </c>
      <c r="R1336" s="41" t="s">
        <v>282</v>
      </c>
      <c r="S1336" s="41" t="s">
        <v>252</v>
      </c>
      <c r="T1336" s="41" t="s">
        <v>202</v>
      </c>
      <c r="U1336" s="41" t="s">
        <v>727</v>
      </c>
      <c r="V1336" s="1"/>
      <c r="W1336" s="1"/>
      <c r="X1336" s="1"/>
    </row>
    <row r="1337" spans="1:24" ht="26.25" hidden="1" customHeight="1">
      <c r="A1337" s="41" t="s">
        <v>38</v>
      </c>
      <c r="B1337" s="41" t="s">
        <v>2107</v>
      </c>
      <c r="C1337" s="41" t="s">
        <v>1776</v>
      </c>
      <c r="D1337" s="41" t="s">
        <v>43</v>
      </c>
      <c r="E1337" s="41" t="s">
        <v>1970</v>
      </c>
      <c r="F1337" s="41" t="s">
        <v>2310</v>
      </c>
      <c r="G1337" s="41"/>
      <c r="H1337" s="41" t="s">
        <v>287</v>
      </c>
      <c r="I1337" s="41" t="s">
        <v>315</v>
      </c>
      <c r="J1337" s="41" t="s">
        <v>575</v>
      </c>
      <c r="K1337" s="41" t="s">
        <v>660</v>
      </c>
      <c r="L1337" s="41" t="s">
        <v>304</v>
      </c>
      <c r="M1337" s="41" t="s">
        <v>88</v>
      </c>
      <c r="N1337" s="42">
        <v>1679</v>
      </c>
      <c r="O1337" s="42">
        <v>27</v>
      </c>
      <c r="P1337" s="41" t="s">
        <v>215</v>
      </c>
      <c r="Q1337" s="41" t="s">
        <v>101</v>
      </c>
      <c r="R1337" s="41" t="s">
        <v>282</v>
      </c>
      <c r="S1337" s="41" t="s">
        <v>252</v>
      </c>
      <c r="T1337" s="41" t="s">
        <v>202</v>
      </c>
      <c r="U1337" s="41" t="s">
        <v>727</v>
      </c>
      <c r="V1337" s="1"/>
      <c r="W1337" s="1"/>
      <c r="X1337" s="1"/>
    </row>
    <row r="1338" spans="1:24" ht="26.25" hidden="1" customHeight="1">
      <c r="A1338" s="41" t="s">
        <v>38</v>
      </c>
      <c r="B1338" s="41" t="s">
        <v>2107</v>
      </c>
      <c r="C1338" s="41" t="s">
        <v>1776</v>
      </c>
      <c r="D1338" s="41" t="s">
        <v>43</v>
      </c>
      <c r="E1338" s="41" t="s">
        <v>2311</v>
      </c>
      <c r="F1338" s="41" t="s">
        <v>2312</v>
      </c>
      <c r="G1338" s="41"/>
      <c r="H1338" s="41" t="s">
        <v>287</v>
      </c>
      <c r="I1338" s="41" t="s">
        <v>288</v>
      </c>
      <c r="J1338" s="41" t="s">
        <v>575</v>
      </c>
      <c r="K1338" s="41" t="s">
        <v>206</v>
      </c>
      <c r="L1338" s="41" t="s">
        <v>304</v>
      </c>
      <c r="M1338" s="41" t="s">
        <v>88</v>
      </c>
      <c r="N1338" s="42">
        <v>1679</v>
      </c>
      <c r="O1338" s="42">
        <v>2</v>
      </c>
      <c r="P1338" s="41" t="s">
        <v>82</v>
      </c>
      <c r="Q1338" s="41" t="s">
        <v>101</v>
      </c>
      <c r="R1338" s="41" t="s">
        <v>624</v>
      </c>
      <c r="S1338" s="41" t="s">
        <v>625</v>
      </c>
      <c r="T1338" s="41" t="s">
        <v>202</v>
      </c>
      <c r="U1338" s="41" t="s">
        <v>727</v>
      </c>
      <c r="V1338" s="1">
        <v>1.6060000000000001</v>
      </c>
      <c r="W1338" s="1">
        <v>1.6060000000000001</v>
      </c>
      <c r="X1338" s="1">
        <v>1.6060000000000001</v>
      </c>
    </row>
    <row r="1339" spans="1:24" ht="26.25" hidden="1" customHeight="1">
      <c r="A1339" s="41" t="s">
        <v>38</v>
      </c>
      <c r="B1339" s="41" t="s">
        <v>2107</v>
      </c>
      <c r="C1339" s="41" t="s">
        <v>1776</v>
      </c>
      <c r="D1339" s="41" t="s">
        <v>43</v>
      </c>
      <c r="E1339" s="41" t="s">
        <v>2311</v>
      </c>
      <c r="F1339" s="41" t="s">
        <v>2312</v>
      </c>
      <c r="G1339" s="41"/>
      <c r="H1339" s="41" t="s">
        <v>287</v>
      </c>
      <c r="I1339" s="41" t="s">
        <v>315</v>
      </c>
      <c r="J1339" s="41" t="s">
        <v>575</v>
      </c>
      <c r="K1339" s="41" t="s">
        <v>660</v>
      </c>
      <c r="L1339" s="41" t="s">
        <v>304</v>
      </c>
      <c r="M1339" s="41" t="s">
        <v>88</v>
      </c>
      <c r="N1339" s="42">
        <v>1679</v>
      </c>
      <c r="O1339" s="42">
        <v>25</v>
      </c>
      <c r="P1339" s="41" t="s">
        <v>199</v>
      </c>
      <c r="Q1339" s="41" t="s">
        <v>101</v>
      </c>
      <c r="R1339" s="41" t="s">
        <v>624</v>
      </c>
      <c r="S1339" s="41" t="s">
        <v>252</v>
      </c>
      <c r="T1339" s="41" t="s">
        <v>202</v>
      </c>
      <c r="U1339" s="41" t="s">
        <v>727</v>
      </c>
      <c r="V1339" s="1"/>
      <c r="W1339" s="1"/>
      <c r="X1339" s="1"/>
    </row>
    <row r="1340" spans="1:24" ht="26.25" hidden="1" customHeight="1">
      <c r="A1340" s="41" t="s">
        <v>38</v>
      </c>
      <c r="B1340" s="41" t="s">
        <v>2107</v>
      </c>
      <c r="C1340" s="41" t="s">
        <v>1776</v>
      </c>
      <c r="D1340" s="41" t="s">
        <v>43</v>
      </c>
      <c r="E1340" s="41" t="s">
        <v>2313</v>
      </c>
      <c r="F1340" s="41" t="s">
        <v>286</v>
      </c>
      <c r="G1340" s="41" t="s">
        <v>286</v>
      </c>
      <c r="H1340" s="41" t="s">
        <v>287</v>
      </c>
      <c r="I1340" s="41" t="s">
        <v>315</v>
      </c>
      <c r="J1340" s="41" t="s">
        <v>575</v>
      </c>
      <c r="K1340" s="41" t="s">
        <v>660</v>
      </c>
      <c r="L1340" s="41" t="s">
        <v>304</v>
      </c>
      <c r="M1340" s="41" t="s">
        <v>88</v>
      </c>
      <c r="N1340" s="42">
        <v>1627</v>
      </c>
      <c r="O1340" s="42">
        <v>43</v>
      </c>
      <c r="P1340" s="41" t="s">
        <v>82</v>
      </c>
      <c r="Q1340" s="41" t="s">
        <v>101</v>
      </c>
      <c r="R1340" s="41" t="s">
        <v>624</v>
      </c>
      <c r="S1340" s="41" t="s">
        <v>252</v>
      </c>
      <c r="T1340" s="41" t="s">
        <v>202</v>
      </c>
      <c r="U1340" s="41" t="s">
        <v>727</v>
      </c>
      <c r="V1340" s="1">
        <v>11.576000000000001</v>
      </c>
      <c r="W1340" s="1">
        <v>11.576000000000001</v>
      </c>
      <c r="X1340" s="1">
        <v>2</v>
      </c>
    </row>
    <row r="1341" spans="1:24" ht="26.25" hidden="1" customHeight="1">
      <c r="A1341" s="41" t="s">
        <v>38</v>
      </c>
      <c r="B1341" s="41" t="s">
        <v>2107</v>
      </c>
      <c r="C1341" s="41" t="s">
        <v>1776</v>
      </c>
      <c r="D1341" s="41" t="s">
        <v>43</v>
      </c>
      <c r="E1341" s="41" t="s">
        <v>2314</v>
      </c>
      <c r="F1341" s="41" t="s">
        <v>2315</v>
      </c>
      <c r="G1341" s="41"/>
      <c r="H1341" s="41" t="s">
        <v>287</v>
      </c>
      <c r="I1341" s="41" t="s">
        <v>315</v>
      </c>
      <c r="J1341" s="41" t="s">
        <v>575</v>
      </c>
      <c r="K1341" s="41" t="s">
        <v>660</v>
      </c>
      <c r="L1341" s="41" t="s">
        <v>304</v>
      </c>
      <c r="M1341" s="41" t="s">
        <v>88</v>
      </c>
      <c r="N1341" s="42">
        <v>1627</v>
      </c>
      <c r="O1341" s="42">
        <v>3</v>
      </c>
      <c r="P1341" s="41" t="s">
        <v>215</v>
      </c>
      <c r="Q1341" s="41" t="s">
        <v>101</v>
      </c>
      <c r="R1341" s="41" t="s">
        <v>282</v>
      </c>
      <c r="S1341" s="41" t="s">
        <v>252</v>
      </c>
      <c r="T1341" s="41" t="s">
        <v>202</v>
      </c>
      <c r="U1341" s="41" t="s">
        <v>203</v>
      </c>
      <c r="V1341" s="1"/>
      <c r="W1341" s="1"/>
      <c r="X1341" s="1"/>
    </row>
    <row r="1342" spans="1:24" ht="26.25" hidden="1" customHeight="1">
      <c r="A1342" s="41" t="s">
        <v>38</v>
      </c>
      <c r="B1342" s="41" t="s">
        <v>2107</v>
      </c>
      <c r="C1342" s="41" t="s">
        <v>1776</v>
      </c>
      <c r="D1342" s="41" t="s">
        <v>43</v>
      </c>
      <c r="E1342" s="41" t="s">
        <v>2316</v>
      </c>
      <c r="F1342" s="41" t="s">
        <v>2317</v>
      </c>
      <c r="G1342" s="41"/>
      <c r="H1342" s="41" t="s">
        <v>287</v>
      </c>
      <c r="I1342" s="41" t="s">
        <v>315</v>
      </c>
      <c r="J1342" s="41" t="s">
        <v>575</v>
      </c>
      <c r="K1342" s="41" t="s">
        <v>660</v>
      </c>
      <c r="L1342" s="41" t="s">
        <v>304</v>
      </c>
      <c r="M1342" s="41" t="s">
        <v>88</v>
      </c>
      <c r="N1342" s="42">
        <v>1625</v>
      </c>
      <c r="O1342" s="42">
        <v>24</v>
      </c>
      <c r="P1342" s="41" t="s">
        <v>82</v>
      </c>
      <c r="Q1342" s="41" t="s">
        <v>101</v>
      </c>
      <c r="R1342" s="41" t="s">
        <v>200</v>
      </c>
      <c r="S1342" s="41" t="s">
        <v>252</v>
      </c>
      <c r="T1342" s="41" t="s">
        <v>202</v>
      </c>
      <c r="U1342" s="41" t="s">
        <v>727</v>
      </c>
      <c r="V1342" s="1"/>
      <c r="W1342" s="1">
        <v>1.2</v>
      </c>
      <c r="X1342" s="1">
        <v>1.2</v>
      </c>
    </row>
    <row r="1343" spans="1:24" ht="26.25" hidden="1" customHeight="1">
      <c r="A1343" s="41" t="s">
        <v>38</v>
      </c>
      <c r="B1343" s="41" t="s">
        <v>2107</v>
      </c>
      <c r="C1343" s="41" t="s">
        <v>1776</v>
      </c>
      <c r="D1343" s="41" t="s">
        <v>43</v>
      </c>
      <c r="E1343" s="41" t="s">
        <v>2318</v>
      </c>
      <c r="F1343" s="41" t="s">
        <v>2319</v>
      </c>
      <c r="G1343" s="41"/>
      <c r="H1343" s="41" t="s">
        <v>287</v>
      </c>
      <c r="I1343" s="41" t="s">
        <v>315</v>
      </c>
      <c r="J1343" s="41" t="s">
        <v>575</v>
      </c>
      <c r="K1343" s="41" t="s">
        <v>660</v>
      </c>
      <c r="L1343" s="41" t="s">
        <v>304</v>
      </c>
      <c r="M1343" s="41" t="s">
        <v>88</v>
      </c>
      <c r="N1343" s="42">
        <v>1627</v>
      </c>
      <c r="O1343" s="42">
        <v>36</v>
      </c>
      <c r="P1343" s="41" t="s">
        <v>215</v>
      </c>
      <c r="Q1343" s="41" t="s">
        <v>101</v>
      </c>
      <c r="R1343" s="41" t="s">
        <v>624</v>
      </c>
      <c r="S1343" s="41" t="s">
        <v>252</v>
      </c>
      <c r="T1343" s="41" t="s">
        <v>202</v>
      </c>
      <c r="U1343" s="41" t="s">
        <v>727</v>
      </c>
      <c r="V1343" s="1"/>
      <c r="W1343" s="1"/>
      <c r="X1343" s="1"/>
    </row>
    <row r="1344" spans="1:24" ht="26.25" hidden="1" customHeight="1">
      <c r="A1344" s="41" t="s">
        <v>38</v>
      </c>
      <c r="B1344" s="41" t="s">
        <v>2107</v>
      </c>
      <c r="C1344" s="41" t="s">
        <v>1776</v>
      </c>
      <c r="D1344" s="41" t="s">
        <v>43</v>
      </c>
      <c r="E1344" s="41" t="s">
        <v>2320</v>
      </c>
      <c r="F1344" s="41" t="s">
        <v>2321</v>
      </c>
      <c r="G1344" s="41" t="s">
        <v>2322</v>
      </c>
      <c r="H1344" s="41" t="s">
        <v>287</v>
      </c>
      <c r="I1344" s="41" t="s">
        <v>315</v>
      </c>
      <c r="J1344" s="41" t="s">
        <v>575</v>
      </c>
      <c r="K1344" s="41" t="s">
        <v>660</v>
      </c>
      <c r="L1344" s="41" t="s">
        <v>304</v>
      </c>
      <c r="M1344" s="41" t="s">
        <v>88</v>
      </c>
      <c r="N1344" s="42">
        <v>1679</v>
      </c>
      <c r="O1344" s="42">
        <v>8</v>
      </c>
      <c r="P1344" s="41" t="s">
        <v>82</v>
      </c>
      <c r="Q1344" s="41" t="s">
        <v>101</v>
      </c>
      <c r="R1344" s="41" t="s">
        <v>282</v>
      </c>
      <c r="S1344" s="41" t="s">
        <v>252</v>
      </c>
      <c r="T1344" s="41" t="s">
        <v>202</v>
      </c>
      <c r="U1344" s="41" t="s">
        <v>727</v>
      </c>
      <c r="V1344" s="1">
        <v>4.2119999999999997</v>
      </c>
      <c r="W1344" s="1">
        <v>4.2119999999999997</v>
      </c>
      <c r="X1344" s="1">
        <v>4</v>
      </c>
    </row>
    <row r="1345" spans="1:24" ht="26.25" hidden="1" customHeight="1">
      <c r="A1345" s="41" t="s">
        <v>38</v>
      </c>
      <c r="B1345" s="41" t="s">
        <v>2107</v>
      </c>
      <c r="C1345" s="41" t="s">
        <v>1776</v>
      </c>
      <c r="D1345" s="41" t="s">
        <v>43</v>
      </c>
      <c r="E1345" s="41" t="s">
        <v>2323</v>
      </c>
      <c r="F1345" s="41" t="s">
        <v>2324</v>
      </c>
      <c r="G1345" s="41"/>
      <c r="H1345" s="41" t="s">
        <v>287</v>
      </c>
      <c r="I1345" s="41" t="s">
        <v>315</v>
      </c>
      <c r="J1345" s="41" t="s">
        <v>575</v>
      </c>
      <c r="K1345" s="41" t="s">
        <v>660</v>
      </c>
      <c r="L1345" s="41" t="s">
        <v>304</v>
      </c>
      <c r="M1345" s="41" t="s">
        <v>88</v>
      </c>
      <c r="N1345" s="42">
        <v>1627</v>
      </c>
      <c r="O1345" s="42">
        <v>20</v>
      </c>
      <c r="P1345" s="41" t="s">
        <v>215</v>
      </c>
      <c r="Q1345" s="41" t="s">
        <v>101</v>
      </c>
      <c r="R1345" s="41" t="s">
        <v>624</v>
      </c>
      <c r="S1345" s="41" t="s">
        <v>252</v>
      </c>
      <c r="T1345" s="41" t="s">
        <v>202</v>
      </c>
      <c r="U1345" s="41" t="s">
        <v>727</v>
      </c>
      <c r="V1345" s="1"/>
      <c r="W1345" s="1"/>
      <c r="X1345" s="1"/>
    </row>
    <row r="1346" spans="1:24" ht="26.25" hidden="1" customHeight="1">
      <c r="A1346" s="41" t="s">
        <v>38</v>
      </c>
      <c r="B1346" s="41" t="s">
        <v>2107</v>
      </c>
      <c r="C1346" s="41" t="s">
        <v>1776</v>
      </c>
      <c r="D1346" s="41" t="s">
        <v>43</v>
      </c>
      <c r="E1346" s="41" t="s">
        <v>1978</v>
      </c>
      <c r="F1346" s="41" t="s">
        <v>2325</v>
      </c>
      <c r="G1346" s="41" t="s">
        <v>2326</v>
      </c>
      <c r="H1346" s="41" t="s">
        <v>287</v>
      </c>
      <c r="I1346" s="41" t="s">
        <v>315</v>
      </c>
      <c r="J1346" s="41" t="s">
        <v>575</v>
      </c>
      <c r="K1346" s="41" t="s">
        <v>660</v>
      </c>
      <c r="L1346" s="41" t="s">
        <v>304</v>
      </c>
      <c r="M1346" s="41" t="s">
        <v>88</v>
      </c>
      <c r="N1346" s="42">
        <v>1679</v>
      </c>
      <c r="O1346" s="42">
        <v>9</v>
      </c>
      <c r="P1346" s="41" t="s">
        <v>82</v>
      </c>
      <c r="Q1346" s="41" t="s">
        <v>101</v>
      </c>
      <c r="R1346" s="41" t="s">
        <v>282</v>
      </c>
      <c r="S1346" s="41" t="s">
        <v>252</v>
      </c>
      <c r="T1346" s="41" t="s">
        <v>202</v>
      </c>
      <c r="U1346" s="41" t="s">
        <v>727</v>
      </c>
      <c r="V1346" s="1">
        <v>13.074</v>
      </c>
      <c r="W1346" s="1">
        <v>13.074</v>
      </c>
      <c r="X1346" s="1">
        <v>13.074</v>
      </c>
    </row>
    <row r="1347" spans="1:24" ht="26.25" hidden="1" customHeight="1">
      <c r="A1347" s="41" t="s">
        <v>38</v>
      </c>
      <c r="B1347" s="41" t="s">
        <v>2107</v>
      </c>
      <c r="C1347" s="41" t="s">
        <v>1776</v>
      </c>
      <c r="D1347" s="41" t="s">
        <v>43</v>
      </c>
      <c r="E1347" s="41" t="s">
        <v>1978</v>
      </c>
      <c r="F1347" s="41" t="s">
        <v>1979</v>
      </c>
      <c r="G1347" s="41" t="s">
        <v>2326</v>
      </c>
      <c r="H1347" s="41" t="s">
        <v>287</v>
      </c>
      <c r="I1347" s="41" t="s">
        <v>288</v>
      </c>
      <c r="J1347" s="41" t="s">
        <v>575</v>
      </c>
      <c r="K1347" s="41" t="s">
        <v>206</v>
      </c>
      <c r="L1347" s="41" t="s">
        <v>304</v>
      </c>
      <c r="M1347" s="41" t="s">
        <v>88</v>
      </c>
      <c r="N1347" s="42">
        <v>1679</v>
      </c>
      <c r="O1347" s="42">
        <v>10</v>
      </c>
      <c r="P1347" s="41" t="s">
        <v>560</v>
      </c>
      <c r="Q1347" s="41" t="s">
        <v>90</v>
      </c>
      <c r="R1347" s="41" t="s">
        <v>282</v>
      </c>
      <c r="S1347" s="41" t="s">
        <v>625</v>
      </c>
      <c r="T1347" s="41" t="s">
        <v>202</v>
      </c>
      <c r="U1347" s="41" t="s">
        <v>706</v>
      </c>
      <c r="V1347" s="1">
        <v>18.576000000000001</v>
      </c>
      <c r="W1347" s="1">
        <v>18.576000000000001</v>
      </c>
      <c r="X1347" s="1"/>
    </row>
    <row r="1348" spans="1:24" ht="26.25" hidden="1" customHeight="1">
      <c r="A1348" s="41" t="s">
        <v>38</v>
      </c>
      <c r="B1348" s="41" t="s">
        <v>2107</v>
      </c>
      <c r="C1348" s="41" t="s">
        <v>1776</v>
      </c>
      <c r="D1348" s="41" t="s">
        <v>43</v>
      </c>
      <c r="E1348" s="41" t="s">
        <v>1980</v>
      </c>
      <c r="F1348" s="41" t="s">
        <v>1979</v>
      </c>
      <c r="G1348" s="41"/>
      <c r="H1348" s="41" t="s">
        <v>287</v>
      </c>
      <c r="I1348" s="41" t="s">
        <v>315</v>
      </c>
      <c r="J1348" s="41" t="s">
        <v>575</v>
      </c>
      <c r="K1348" s="41" t="s">
        <v>660</v>
      </c>
      <c r="L1348" s="41" t="s">
        <v>304</v>
      </c>
      <c r="M1348" s="41" t="s">
        <v>88</v>
      </c>
      <c r="N1348" s="42">
        <v>1627</v>
      </c>
      <c r="O1348" s="42">
        <v>21</v>
      </c>
      <c r="P1348" s="41" t="s">
        <v>215</v>
      </c>
      <c r="Q1348" s="41" t="s">
        <v>101</v>
      </c>
      <c r="R1348" s="41" t="s">
        <v>282</v>
      </c>
      <c r="S1348" s="41" t="s">
        <v>252</v>
      </c>
      <c r="T1348" s="41" t="s">
        <v>202</v>
      </c>
      <c r="U1348" s="41" t="s">
        <v>727</v>
      </c>
      <c r="V1348" s="1"/>
      <c r="W1348" s="1"/>
      <c r="X1348" s="1"/>
    </row>
    <row r="1349" spans="1:24" ht="26.25" hidden="1" customHeight="1">
      <c r="A1349" s="41" t="s">
        <v>38</v>
      </c>
      <c r="B1349" s="41" t="s">
        <v>2107</v>
      </c>
      <c r="C1349" s="41" t="s">
        <v>1776</v>
      </c>
      <c r="D1349" s="41" t="s">
        <v>43</v>
      </c>
      <c r="E1349" s="41" t="s">
        <v>1981</v>
      </c>
      <c r="F1349" s="41" t="s">
        <v>1979</v>
      </c>
      <c r="G1349" s="41"/>
      <c r="H1349" s="41" t="s">
        <v>287</v>
      </c>
      <c r="I1349" s="41" t="s">
        <v>315</v>
      </c>
      <c r="J1349" s="41" t="s">
        <v>575</v>
      </c>
      <c r="K1349" s="41" t="s">
        <v>660</v>
      </c>
      <c r="L1349" s="41" t="s">
        <v>304</v>
      </c>
      <c r="M1349" s="41" t="s">
        <v>88</v>
      </c>
      <c r="N1349" s="42">
        <v>1627</v>
      </c>
      <c r="O1349" s="42">
        <v>37</v>
      </c>
      <c r="P1349" s="41" t="s">
        <v>215</v>
      </c>
      <c r="Q1349" s="41" t="s">
        <v>101</v>
      </c>
      <c r="R1349" s="41" t="s">
        <v>282</v>
      </c>
      <c r="S1349" s="41" t="s">
        <v>252</v>
      </c>
      <c r="T1349" s="41" t="s">
        <v>202</v>
      </c>
      <c r="U1349" s="41" t="s">
        <v>727</v>
      </c>
      <c r="V1349" s="1"/>
      <c r="W1349" s="1"/>
      <c r="X1349" s="1"/>
    </row>
    <row r="1350" spans="1:24" ht="26.25" hidden="1" customHeight="1">
      <c r="A1350" s="41" t="s">
        <v>38</v>
      </c>
      <c r="B1350" s="41" t="s">
        <v>2107</v>
      </c>
      <c r="C1350" s="41" t="s">
        <v>1776</v>
      </c>
      <c r="D1350" s="41" t="s">
        <v>43</v>
      </c>
      <c r="E1350" s="41" t="s">
        <v>2327</v>
      </c>
      <c r="F1350" s="41" t="s">
        <v>2328</v>
      </c>
      <c r="G1350" s="41"/>
      <c r="H1350" s="41" t="s">
        <v>287</v>
      </c>
      <c r="I1350" s="41" t="s">
        <v>315</v>
      </c>
      <c r="J1350" s="41" t="s">
        <v>575</v>
      </c>
      <c r="K1350" s="41" t="s">
        <v>660</v>
      </c>
      <c r="L1350" s="41" t="s">
        <v>304</v>
      </c>
      <c r="M1350" s="41" t="s">
        <v>88</v>
      </c>
      <c r="N1350" s="42">
        <v>1627</v>
      </c>
      <c r="O1350" s="42">
        <v>1</v>
      </c>
      <c r="P1350" s="41" t="s">
        <v>215</v>
      </c>
      <c r="Q1350" s="41" t="s">
        <v>101</v>
      </c>
      <c r="R1350" s="41" t="s">
        <v>282</v>
      </c>
      <c r="S1350" s="41" t="s">
        <v>252</v>
      </c>
      <c r="T1350" s="41" t="s">
        <v>202</v>
      </c>
      <c r="U1350" s="41" t="s">
        <v>771</v>
      </c>
      <c r="V1350" s="1"/>
      <c r="W1350" s="1"/>
      <c r="X1350" s="1"/>
    </row>
    <row r="1351" spans="1:24" ht="26.25" hidden="1" customHeight="1">
      <c r="A1351" s="41" t="s">
        <v>38</v>
      </c>
      <c r="B1351" s="41" t="s">
        <v>2107</v>
      </c>
      <c r="C1351" s="41" t="s">
        <v>1776</v>
      </c>
      <c r="D1351" s="41" t="s">
        <v>43</v>
      </c>
      <c r="E1351" s="41" t="s">
        <v>1982</v>
      </c>
      <c r="F1351" s="41" t="s">
        <v>1983</v>
      </c>
      <c r="G1351" s="41"/>
      <c r="H1351" s="41" t="s">
        <v>287</v>
      </c>
      <c r="I1351" s="41" t="s">
        <v>315</v>
      </c>
      <c r="J1351" s="41" t="s">
        <v>575</v>
      </c>
      <c r="K1351" s="41" t="s">
        <v>660</v>
      </c>
      <c r="L1351" s="41" t="s">
        <v>304</v>
      </c>
      <c r="M1351" s="41" t="s">
        <v>88</v>
      </c>
      <c r="N1351" s="42">
        <v>1625</v>
      </c>
      <c r="O1351" s="42">
        <v>15</v>
      </c>
      <c r="P1351" s="41" t="s">
        <v>215</v>
      </c>
      <c r="Q1351" s="41" t="s">
        <v>101</v>
      </c>
      <c r="R1351" s="41" t="s">
        <v>282</v>
      </c>
      <c r="S1351" s="41" t="s">
        <v>252</v>
      </c>
      <c r="T1351" s="41" t="s">
        <v>202</v>
      </c>
      <c r="U1351" s="41" t="s">
        <v>727</v>
      </c>
      <c r="V1351" s="1"/>
      <c r="W1351" s="1"/>
      <c r="X1351" s="1"/>
    </row>
    <row r="1352" spans="1:24" ht="26.25" hidden="1" customHeight="1">
      <c r="A1352" s="41" t="s">
        <v>38</v>
      </c>
      <c r="B1352" s="41" t="s">
        <v>2107</v>
      </c>
      <c r="C1352" s="41" t="s">
        <v>1776</v>
      </c>
      <c r="D1352" s="41" t="s">
        <v>43</v>
      </c>
      <c r="E1352" s="41" t="s">
        <v>2329</v>
      </c>
      <c r="F1352" s="41" t="s">
        <v>2330</v>
      </c>
      <c r="G1352" s="41"/>
      <c r="H1352" s="41" t="s">
        <v>287</v>
      </c>
      <c r="I1352" s="41" t="s">
        <v>315</v>
      </c>
      <c r="J1352" s="41" t="s">
        <v>575</v>
      </c>
      <c r="K1352" s="41" t="s">
        <v>660</v>
      </c>
      <c r="L1352" s="41" t="s">
        <v>304</v>
      </c>
      <c r="M1352" s="41" t="s">
        <v>88</v>
      </c>
      <c r="N1352" s="42">
        <v>1627</v>
      </c>
      <c r="O1352" s="42">
        <v>24</v>
      </c>
      <c r="P1352" s="41" t="s">
        <v>215</v>
      </c>
      <c r="Q1352" s="41" t="s">
        <v>101</v>
      </c>
      <c r="R1352" s="41" t="s">
        <v>282</v>
      </c>
      <c r="S1352" s="41" t="s">
        <v>252</v>
      </c>
      <c r="T1352" s="41" t="s">
        <v>202</v>
      </c>
      <c r="U1352" s="41" t="s">
        <v>727</v>
      </c>
      <c r="V1352" s="1"/>
      <c r="W1352" s="1"/>
      <c r="X1352" s="1"/>
    </row>
    <row r="1353" spans="1:24" ht="26.25" hidden="1" customHeight="1">
      <c r="A1353" s="41" t="s">
        <v>38</v>
      </c>
      <c r="B1353" s="41" t="s">
        <v>2107</v>
      </c>
      <c r="C1353" s="41" t="s">
        <v>1776</v>
      </c>
      <c r="D1353" s="41" t="s">
        <v>43</v>
      </c>
      <c r="E1353" s="41" t="s">
        <v>1986</v>
      </c>
      <c r="F1353" s="41" t="s">
        <v>2331</v>
      </c>
      <c r="G1353" s="41" t="s">
        <v>1988</v>
      </c>
      <c r="H1353" s="41" t="s">
        <v>287</v>
      </c>
      <c r="I1353" s="41" t="s">
        <v>315</v>
      </c>
      <c r="J1353" s="41" t="s">
        <v>575</v>
      </c>
      <c r="K1353" s="41" t="s">
        <v>206</v>
      </c>
      <c r="L1353" s="41" t="s">
        <v>304</v>
      </c>
      <c r="M1353" s="41" t="s">
        <v>88</v>
      </c>
      <c r="N1353" s="42">
        <v>1625</v>
      </c>
      <c r="O1353" s="42">
        <v>18</v>
      </c>
      <c r="P1353" s="41" t="s">
        <v>560</v>
      </c>
      <c r="Q1353" s="41" t="s">
        <v>90</v>
      </c>
      <c r="R1353" s="41" t="s">
        <v>282</v>
      </c>
      <c r="S1353" s="41" t="s">
        <v>252</v>
      </c>
      <c r="T1353" s="41" t="s">
        <v>202</v>
      </c>
      <c r="U1353" s="41" t="s">
        <v>572</v>
      </c>
      <c r="V1353" s="1"/>
      <c r="W1353" s="1">
        <v>2</v>
      </c>
      <c r="X1353" s="1"/>
    </row>
    <row r="1354" spans="1:24" ht="26.25" hidden="1" customHeight="1">
      <c r="A1354" s="41" t="s">
        <v>38</v>
      </c>
      <c r="B1354" s="41" t="s">
        <v>2107</v>
      </c>
      <c r="C1354" s="41" t="s">
        <v>1776</v>
      </c>
      <c r="D1354" s="41" t="s">
        <v>43</v>
      </c>
      <c r="E1354" s="41" t="s">
        <v>2332</v>
      </c>
      <c r="F1354" s="41" t="s">
        <v>2333</v>
      </c>
      <c r="G1354" s="41" t="s">
        <v>2043</v>
      </c>
      <c r="H1354" s="41" t="s">
        <v>287</v>
      </c>
      <c r="I1354" s="41" t="s">
        <v>315</v>
      </c>
      <c r="J1354" s="41" t="s">
        <v>575</v>
      </c>
      <c r="K1354" s="41" t="s">
        <v>660</v>
      </c>
      <c r="L1354" s="41" t="s">
        <v>304</v>
      </c>
      <c r="M1354" s="41" t="s">
        <v>88</v>
      </c>
      <c r="N1354" s="42">
        <v>1679</v>
      </c>
      <c r="O1354" s="42">
        <v>12</v>
      </c>
      <c r="P1354" s="41" t="s">
        <v>82</v>
      </c>
      <c r="Q1354" s="41" t="s">
        <v>101</v>
      </c>
      <c r="R1354" s="41" t="s">
        <v>624</v>
      </c>
      <c r="S1354" s="41" t="s">
        <v>252</v>
      </c>
      <c r="T1354" s="41" t="s">
        <v>202</v>
      </c>
      <c r="U1354" s="41" t="s">
        <v>727</v>
      </c>
      <c r="V1354" s="1">
        <v>3</v>
      </c>
      <c r="W1354" s="1">
        <v>3</v>
      </c>
      <c r="X1354" s="1">
        <v>3</v>
      </c>
    </row>
    <row r="1355" spans="1:24" ht="26.25" hidden="1" customHeight="1">
      <c r="A1355" s="41" t="s">
        <v>38</v>
      </c>
      <c r="B1355" s="41" t="s">
        <v>2107</v>
      </c>
      <c r="C1355" s="41" t="s">
        <v>1776</v>
      </c>
      <c r="D1355" s="41" t="s">
        <v>43</v>
      </c>
      <c r="E1355" s="41" t="s">
        <v>2334</v>
      </c>
      <c r="F1355" s="41" t="s">
        <v>2335</v>
      </c>
      <c r="G1355" s="41"/>
      <c r="H1355" s="41" t="s">
        <v>287</v>
      </c>
      <c r="I1355" s="41" t="s">
        <v>315</v>
      </c>
      <c r="J1355" s="41" t="s">
        <v>575</v>
      </c>
      <c r="K1355" s="41" t="s">
        <v>660</v>
      </c>
      <c r="L1355" s="41" t="s">
        <v>304</v>
      </c>
      <c r="M1355" s="41" t="s">
        <v>88</v>
      </c>
      <c r="N1355" s="42">
        <v>1625</v>
      </c>
      <c r="O1355" s="42">
        <v>25</v>
      </c>
      <c r="P1355" s="41" t="s">
        <v>560</v>
      </c>
      <c r="Q1355" s="41" t="s">
        <v>101</v>
      </c>
      <c r="R1355" s="41" t="s">
        <v>200</v>
      </c>
      <c r="S1355" s="41" t="s">
        <v>252</v>
      </c>
      <c r="T1355" s="41" t="s">
        <v>202</v>
      </c>
      <c r="U1355" s="41" t="s">
        <v>727</v>
      </c>
      <c r="V1355" s="1"/>
      <c r="W1355" s="1">
        <v>4.8109999999999999</v>
      </c>
      <c r="X1355" s="1"/>
    </row>
    <row r="1356" spans="1:24" ht="26.25" hidden="1" customHeight="1">
      <c r="A1356" s="41" t="s">
        <v>38</v>
      </c>
      <c r="B1356" s="41" t="s">
        <v>2107</v>
      </c>
      <c r="C1356" s="41" t="s">
        <v>1776</v>
      </c>
      <c r="D1356" s="41" t="s">
        <v>43</v>
      </c>
      <c r="E1356" s="41" t="s">
        <v>2336</v>
      </c>
      <c r="F1356" s="41" t="s">
        <v>2333</v>
      </c>
      <c r="G1356" s="41"/>
      <c r="H1356" s="41" t="s">
        <v>287</v>
      </c>
      <c r="I1356" s="41" t="s">
        <v>315</v>
      </c>
      <c r="J1356" s="41" t="s">
        <v>575</v>
      </c>
      <c r="K1356" s="41" t="s">
        <v>660</v>
      </c>
      <c r="L1356" s="41" t="s">
        <v>304</v>
      </c>
      <c r="M1356" s="41" t="s">
        <v>88</v>
      </c>
      <c r="N1356" s="42">
        <v>1627</v>
      </c>
      <c r="O1356" s="42">
        <v>25</v>
      </c>
      <c r="P1356" s="41" t="s">
        <v>215</v>
      </c>
      <c r="Q1356" s="41" t="s">
        <v>101</v>
      </c>
      <c r="R1356" s="41" t="s">
        <v>624</v>
      </c>
      <c r="S1356" s="41" t="s">
        <v>252</v>
      </c>
      <c r="T1356" s="41" t="s">
        <v>202</v>
      </c>
      <c r="U1356" s="41" t="s">
        <v>727</v>
      </c>
      <c r="V1356" s="1"/>
      <c r="W1356" s="1"/>
      <c r="X1356" s="1"/>
    </row>
    <row r="1357" spans="1:24" ht="26.25" hidden="1" customHeight="1">
      <c r="A1357" s="41" t="s">
        <v>38</v>
      </c>
      <c r="B1357" s="41" t="s">
        <v>2107</v>
      </c>
      <c r="C1357" s="41" t="s">
        <v>1776</v>
      </c>
      <c r="D1357" s="41" t="s">
        <v>43</v>
      </c>
      <c r="E1357" s="41" t="s">
        <v>1989</v>
      </c>
      <c r="F1357" s="41" t="s">
        <v>2337</v>
      </c>
      <c r="G1357" s="41" t="s">
        <v>2338</v>
      </c>
      <c r="H1357" s="41" t="s">
        <v>287</v>
      </c>
      <c r="I1357" s="41" t="s">
        <v>288</v>
      </c>
      <c r="J1357" s="41" t="s">
        <v>575</v>
      </c>
      <c r="K1357" s="41" t="s">
        <v>206</v>
      </c>
      <c r="L1357" s="41" t="s">
        <v>304</v>
      </c>
      <c r="M1357" s="41" t="s">
        <v>88</v>
      </c>
      <c r="N1357" s="42">
        <v>1679</v>
      </c>
      <c r="O1357" s="42">
        <v>11</v>
      </c>
      <c r="P1357" s="41" t="s">
        <v>560</v>
      </c>
      <c r="Q1357" s="41" t="s">
        <v>90</v>
      </c>
      <c r="R1357" s="41" t="s">
        <v>282</v>
      </c>
      <c r="S1357" s="41" t="s">
        <v>625</v>
      </c>
      <c r="T1357" s="41" t="s">
        <v>202</v>
      </c>
      <c r="U1357" s="41" t="s">
        <v>706</v>
      </c>
      <c r="V1357" s="1">
        <v>4</v>
      </c>
      <c r="W1357" s="1">
        <v>3.2</v>
      </c>
      <c r="X1357" s="1"/>
    </row>
    <row r="1358" spans="1:24" ht="26.25" hidden="1" customHeight="1">
      <c r="A1358" s="41" t="s">
        <v>38</v>
      </c>
      <c r="B1358" s="41" t="s">
        <v>2107</v>
      </c>
      <c r="C1358" s="41" t="s">
        <v>1776</v>
      </c>
      <c r="D1358" s="41" t="s">
        <v>43</v>
      </c>
      <c r="E1358" s="41" t="s">
        <v>2339</v>
      </c>
      <c r="F1358" s="41" t="s">
        <v>1993</v>
      </c>
      <c r="G1358" s="41"/>
      <c r="H1358" s="41" t="s">
        <v>287</v>
      </c>
      <c r="I1358" s="41" t="s">
        <v>315</v>
      </c>
      <c r="J1358" s="41" t="s">
        <v>575</v>
      </c>
      <c r="K1358" s="41" t="s">
        <v>660</v>
      </c>
      <c r="L1358" s="41" t="s">
        <v>304</v>
      </c>
      <c r="M1358" s="41" t="s">
        <v>88</v>
      </c>
      <c r="N1358" s="42">
        <v>1627</v>
      </c>
      <c r="O1358" s="42">
        <v>6</v>
      </c>
      <c r="P1358" s="41" t="s">
        <v>215</v>
      </c>
      <c r="Q1358" s="41" t="s">
        <v>101</v>
      </c>
      <c r="R1358" s="41" t="s">
        <v>624</v>
      </c>
      <c r="S1358" s="41" t="s">
        <v>625</v>
      </c>
      <c r="T1358" s="41" t="s">
        <v>202</v>
      </c>
      <c r="U1358" s="41" t="s">
        <v>727</v>
      </c>
      <c r="V1358" s="1"/>
      <c r="W1358" s="1"/>
      <c r="X1358" s="1"/>
    </row>
    <row r="1359" spans="1:24" ht="26.25" hidden="1" customHeight="1">
      <c r="A1359" s="41" t="s">
        <v>38</v>
      </c>
      <c r="B1359" s="41" t="s">
        <v>2107</v>
      </c>
      <c r="C1359" s="41" t="s">
        <v>1776</v>
      </c>
      <c r="D1359" s="41" t="s">
        <v>43</v>
      </c>
      <c r="E1359" s="41" t="s">
        <v>1994</v>
      </c>
      <c r="F1359" s="41" t="s">
        <v>1993</v>
      </c>
      <c r="G1359" s="41"/>
      <c r="H1359" s="41" t="s">
        <v>287</v>
      </c>
      <c r="I1359" s="41" t="s">
        <v>315</v>
      </c>
      <c r="J1359" s="41" t="s">
        <v>575</v>
      </c>
      <c r="K1359" s="41" t="s">
        <v>660</v>
      </c>
      <c r="L1359" s="41" t="s">
        <v>304</v>
      </c>
      <c r="M1359" s="41" t="s">
        <v>88</v>
      </c>
      <c r="N1359" s="42">
        <v>1627</v>
      </c>
      <c r="O1359" s="42">
        <v>13</v>
      </c>
      <c r="P1359" s="41" t="s">
        <v>215</v>
      </c>
      <c r="Q1359" s="41" t="s">
        <v>101</v>
      </c>
      <c r="R1359" s="41" t="s">
        <v>624</v>
      </c>
      <c r="S1359" s="41" t="s">
        <v>625</v>
      </c>
      <c r="T1359" s="41" t="s">
        <v>202</v>
      </c>
      <c r="U1359" s="41" t="s">
        <v>727</v>
      </c>
      <c r="V1359" s="1"/>
      <c r="W1359" s="1"/>
      <c r="X1359" s="1"/>
    </row>
    <row r="1360" spans="1:24" ht="26.25" hidden="1" customHeight="1">
      <c r="A1360" s="41" t="s">
        <v>38</v>
      </c>
      <c r="B1360" s="41" t="s">
        <v>2107</v>
      </c>
      <c r="C1360" s="41" t="s">
        <v>1776</v>
      </c>
      <c r="D1360" s="41" t="s">
        <v>43</v>
      </c>
      <c r="E1360" s="41" t="s">
        <v>1995</v>
      </c>
      <c r="F1360" s="41" t="s">
        <v>1999</v>
      </c>
      <c r="G1360" s="41" t="s">
        <v>1214</v>
      </c>
      <c r="H1360" s="41" t="s">
        <v>287</v>
      </c>
      <c r="I1360" s="41" t="s">
        <v>288</v>
      </c>
      <c r="J1360" s="41" t="s">
        <v>575</v>
      </c>
      <c r="K1360" s="41" t="s">
        <v>660</v>
      </c>
      <c r="L1360" s="41" t="s">
        <v>304</v>
      </c>
      <c r="M1360" s="41" t="s">
        <v>88</v>
      </c>
      <c r="N1360" s="42">
        <v>1679</v>
      </c>
      <c r="O1360" s="42">
        <v>32</v>
      </c>
      <c r="P1360" s="41" t="s">
        <v>82</v>
      </c>
      <c r="Q1360" s="41" t="s">
        <v>101</v>
      </c>
      <c r="R1360" s="41" t="s">
        <v>624</v>
      </c>
      <c r="S1360" s="41" t="s">
        <v>252</v>
      </c>
      <c r="T1360" s="41" t="s">
        <v>202</v>
      </c>
      <c r="U1360" s="41" t="s">
        <v>727</v>
      </c>
      <c r="V1360" s="1"/>
      <c r="W1360" s="1"/>
      <c r="X1360" s="1">
        <v>0.4</v>
      </c>
    </row>
    <row r="1361" spans="1:24" ht="26.25" hidden="1" customHeight="1">
      <c r="A1361" s="41" t="s">
        <v>38</v>
      </c>
      <c r="B1361" s="41" t="s">
        <v>2107</v>
      </c>
      <c r="C1361" s="41" t="s">
        <v>1776</v>
      </c>
      <c r="D1361" s="41" t="s">
        <v>43</v>
      </c>
      <c r="E1361" s="41" t="s">
        <v>1995</v>
      </c>
      <c r="F1361" s="41" t="s">
        <v>1996</v>
      </c>
      <c r="G1361" s="41" t="s">
        <v>1997</v>
      </c>
      <c r="H1361" s="41" t="s">
        <v>287</v>
      </c>
      <c r="I1361" s="41" t="s">
        <v>288</v>
      </c>
      <c r="J1361" s="41" t="s">
        <v>575</v>
      </c>
      <c r="K1361" s="41" t="s">
        <v>206</v>
      </c>
      <c r="L1361" s="41" t="s">
        <v>304</v>
      </c>
      <c r="M1361" s="41" t="s">
        <v>88</v>
      </c>
      <c r="N1361" s="42">
        <v>1679</v>
      </c>
      <c r="O1361" s="42">
        <v>13</v>
      </c>
      <c r="P1361" s="41" t="s">
        <v>560</v>
      </c>
      <c r="Q1361" s="41" t="s">
        <v>90</v>
      </c>
      <c r="R1361" s="41" t="s">
        <v>624</v>
      </c>
      <c r="S1361" s="41" t="s">
        <v>625</v>
      </c>
      <c r="T1361" s="41" t="s">
        <v>202</v>
      </c>
      <c r="U1361" s="41" t="s">
        <v>706</v>
      </c>
      <c r="V1361" s="1">
        <v>1.43</v>
      </c>
      <c r="W1361" s="1">
        <v>1.43</v>
      </c>
      <c r="X1361" s="1"/>
    </row>
    <row r="1362" spans="1:24" ht="26.25" hidden="1" customHeight="1">
      <c r="A1362" s="41" t="s">
        <v>38</v>
      </c>
      <c r="B1362" s="41" t="s">
        <v>2107</v>
      </c>
      <c r="C1362" s="41" t="s">
        <v>1776</v>
      </c>
      <c r="D1362" s="41" t="s">
        <v>43</v>
      </c>
      <c r="E1362" s="41" t="s">
        <v>1998</v>
      </c>
      <c r="F1362" s="41" t="s">
        <v>1999</v>
      </c>
      <c r="G1362" s="41"/>
      <c r="H1362" s="41" t="s">
        <v>287</v>
      </c>
      <c r="I1362" s="41" t="s">
        <v>288</v>
      </c>
      <c r="J1362" s="41" t="s">
        <v>575</v>
      </c>
      <c r="K1362" s="41" t="s">
        <v>660</v>
      </c>
      <c r="L1362" s="41" t="s">
        <v>304</v>
      </c>
      <c r="M1362" s="41" t="s">
        <v>88</v>
      </c>
      <c r="N1362" s="42">
        <v>1627</v>
      </c>
      <c r="O1362" s="42">
        <v>40</v>
      </c>
      <c r="P1362" s="41" t="s">
        <v>215</v>
      </c>
      <c r="Q1362" s="41" t="s">
        <v>101</v>
      </c>
      <c r="R1362" s="41" t="s">
        <v>624</v>
      </c>
      <c r="S1362" s="41" t="s">
        <v>252</v>
      </c>
      <c r="T1362" s="41" t="s">
        <v>202</v>
      </c>
      <c r="U1362" s="41" t="s">
        <v>727</v>
      </c>
      <c r="V1362" s="1"/>
      <c r="W1362" s="1"/>
      <c r="X1362" s="1"/>
    </row>
    <row r="1363" spans="1:24" ht="26.25" hidden="1" customHeight="1">
      <c r="A1363" s="41" t="s">
        <v>38</v>
      </c>
      <c r="B1363" s="41" t="s">
        <v>2107</v>
      </c>
      <c r="C1363" s="41" t="s">
        <v>1776</v>
      </c>
      <c r="D1363" s="41" t="s">
        <v>43</v>
      </c>
      <c r="E1363" s="41" t="s">
        <v>2000</v>
      </c>
      <c r="F1363" s="41" t="s">
        <v>1999</v>
      </c>
      <c r="G1363" s="41"/>
      <c r="H1363" s="41" t="s">
        <v>287</v>
      </c>
      <c r="I1363" s="41" t="s">
        <v>288</v>
      </c>
      <c r="J1363" s="41" t="s">
        <v>575</v>
      </c>
      <c r="K1363" s="41" t="s">
        <v>660</v>
      </c>
      <c r="L1363" s="41" t="s">
        <v>304</v>
      </c>
      <c r="M1363" s="41" t="s">
        <v>88</v>
      </c>
      <c r="N1363" s="42">
        <v>1627</v>
      </c>
      <c r="O1363" s="42">
        <v>41</v>
      </c>
      <c r="P1363" s="41" t="s">
        <v>215</v>
      </c>
      <c r="Q1363" s="41" t="s">
        <v>101</v>
      </c>
      <c r="R1363" s="41" t="s">
        <v>624</v>
      </c>
      <c r="S1363" s="41" t="s">
        <v>252</v>
      </c>
      <c r="T1363" s="41" t="s">
        <v>202</v>
      </c>
      <c r="U1363" s="41" t="s">
        <v>727</v>
      </c>
      <c r="V1363" s="1"/>
      <c r="W1363" s="1"/>
      <c r="X1363" s="1"/>
    </row>
    <row r="1364" spans="1:24" ht="26.25" hidden="1" customHeight="1">
      <c r="A1364" s="41" t="s">
        <v>38</v>
      </c>
      <c r="B1364" s="41" t="s">
        <v>2107</v>
      </c>
      <c r="C1364" s="41" t="s">
        <v>1776</v>
      </c>
      <c r="D1364" s="41" t="s">
        <v>43</v>
      </c>
      <c r="E1364" s="41" t="s">
        <v>1435</v>
      </c>
      <c r="F1364" s="41" t="s">
        <v>1436</v>
      </c>
      <c r="G1364" s="41"/>
      <c r="H1364" s="41" t="s">
        <v>287</v>
      </c>
      <c r="I1364" s="41" t="s">
        <v>315</v>
      </c>
      <c r="J1364" s="41" t="s">
        <v>575</v>
      </c>
      <c r="K1364" s="41" t="s">
        <v>660</v>
      </c>
      <c r="L1364" s="41" t="s">
        <v>304</v>
      </c>
      <c r="M1364" s="41" t="s">
        <v>88</v>
      </c>
      <c r="N1364" s="42">
        <v>1625</v>
      </c>
      <c r="O1364" s="42">
        <v>26</v>
      </c>
      <c r="P1364" s="41" t="s">
        <v>560</v>
      </c>
      <c r="Q1364" s="41" t="s">
        <v>101</v>
      </c>
      <c r="R1364" s="41" t="s">
        <v>282</v>
      </c>
      <c r="S1364" s="41" t="s">
        <v>252</v>
      </c>
      <c r="T1364" s="41" t="s">
        <v>202</v>
      </c>
      <c r="U1364" s="41" t="s">
        <v>727</v>
      </c>
      <c r="V1364" s="1">
        <v>3</v>
      </c>
      <c r="W1364" s="1">
        <v>1.806</v>
      </c>
      <c r="X1364" s="1"/>
    </row>
    <row r="1365" spans="1:24" ht="26.25" hidden="1" customHeight="1">
      <c r="A1365" s="41" t="s">
        <v>38</v>
      </c>
      <c r="B1365" s="41" t="s">
        <v>2107</v>
      </c>
      <c r="C1365" s="41" t="s">
        <v>1776</v>
      </c>
      <c r="D1365" s="41" t="s">
        <v>43</v>
      </c>
      <c r="E1365" s="41" t="s">
        <v>2340</v>
      </c>
      <c r="F1365" s="41" t="s">
        <v>2341</v>
      </c>
      <c r="G1365" s="41"/>
      <c r="H1365" s="41" t="s">
        <v>287</v>
      </c>
      <c r="I1365" s="41" t="s">
        <v>288</v>
      </c>
      <c r="J1365" s="41" t="s">
        <v>575</v>
      </c>
      <c r="K1365" s="41" t="s">
        <v>660</v>
      </c>
      <c r="L1365" s="41" t="s">
        <v>304</v>
      </c>
      <c r="M1365" s="41" t="s">
        <v>88</v>
      </c>
      <c r="N1365" s="42">
        <v>1627</v>
      </c>
      <c r="O1365" s="42">
        <v>27</v>
      </c>
      <c r="P1365" s="41" t="s">
        <v>215</v>
      </c>
      <c r="Q1365" s="41" t="s">
        <v>101</v>
      </c>
      <c r="R1365" s="41" t="s">
        <v>624</v>
      </c>
      <c r="S1365" s="41" t="s">
        <v>252</v>
      </c>
      <c r="T1365" s="41" t="s">
        <v>202</v>
      </c>
      <c r="U1365" s="41" t="s">
        <v>727</v>
      </c>
      <c r="V1365" s="1"/>
      <c r="W1365" s="1"/>
      <c r="X1365" s="1"/>
    </row>
    <row r="1366" spans="1:24" ht="26.25" hidden="1" customHeight="1">
      <c r="A1366" s="41" t="s">
        <v>38</v>
      </c>
      <c r="B1366" s="41" t="s">
        <v>2107</v>
      </c>
      <c r="C1366" s="41" t="s">
        <v>1776</v>
      </c>
      <c r="D1366" s="41" t="s">
        <v>43</v>
      </c>
      <c r="E1366" s="41" t="s">
        <v>2342</v>
      </c>
      <c r="F1366" s="41" t="s">
        <v>2343</v>
      </c>
      <c r="G1366" s="41" t="s">
        <v>2344</v>
      </c>
      <c r="H1366" s="41" t="s">
        <v>287</v>
      </c>
      <c r="I1366" s="41" t="s">
        <v>288</v>
      </c>
      <c r="J1366" s="41" t="s">
        <v>575</v>
      </c>
      <c r="K1366" s="41" t="s">
        <v>206</v>
      </c>
      <c r="L1366" s="41" t="s">
        <v>304</v>
      </c>
      <c r="M1366" s="41" t="s">
        <v>88</v>
      </c>
      <c r="N1366" s="42">
        <v>1679</v>
      </c>
      <c r="O1366" s="42">
        <v>14</v>
      </c>
      <c r="P1366" s="41" t="s">
        <v>82</v>
      </c>
      <c r="Q1366" s="41" t="s">
        <v>90</v>
      </c>
      <c r="R1366" s="41" t="s">
        <v>282</v>
      </c>
      <c r="S1366" s="41" t="s">
        <v>625</v>
      </c>
      <c r="T1366" s="41" t="s">
        <v>202</v>
      </c>
      <c r="U1366" s="41" t="s">
        <v>706</v>
      </c>
      <c r="V1366" s="1">
        <v>3</v>
      </c>
      <c r="W1366" s="1">
        <v>1</v>
      </c>
      <c r="X1366" s="1">
        <v>1</v>
      </c>
    </row>
    <row r="1367" spans="1:24" ht="26.25" hidden="1" customHeight="1">
      <c r="A1367" s="41" t="s">
        <v>38</v>
      </c>
      <c r="B1367" s="41" t="s">
        <v>2107</v>
      </c>
      <c r="C1367" s="41" t="s">
        <v>1776</v>
      </c>
      <c r="D1367" s="41" t="s">
        <v>43</v>
      </c>
      <c r="E1367" s="41" t="s">
        <v>2342</v>
      </c>
      <c r="F1367" s="41" t="s">
        <v>2345</v>
      </c>
      <c r="G1367" s="41"/>
      <c r="H1367" s="41" t="s">
        <v>287</v>
      </c>
      <c r="I1367" s="41" t="s">
        <v>315</v>
      </c>
      <c r="J1367" s="41" t="s">
        <v>575</v>
      </c>
      <c r="K1367" s="41" t="s">
        <v>660</v>
      </c>
      <c r="L1367" s="41" t="s">
        <v>304</v>
      </c>
      <c r="M1367" s="41" t="s">
        <v>88</v>
      </c>
      <c r="N1367" s="42">
        <v>1627</v>
      </c>
      <c r="O1367" s="42">
        <v>42</v>
      </c>
      <c r="P1367" s="41" t="s">
        <v>215</v>
      </c>
      <c r="Q1367" s="41" t="s">
        <v>101</v>
      </c>
      <c r="R1367" s="41" t="s">
        <v>282</v>
      </c>
      <c r="S1367" s="41" t="s">
        <v>252</v>
      </c>
      <c r="T1367" s="41" t="s">
        <v>202</v>
      </c>
      <c r="U1367" s="41" t="s">
        <v>727</v>
      </c>
      <c r="V1367" s="1"/>
      <c r="W1367" s="1"/>
      <c r="X1367" s="1"/>
    </row>
    <row r="1368" spans="1:24" ht="26.25" hidden="1" customHeight="1">
      <c r="A1368" s="41" t="s">
        <v>38</v>
      </c>
      <c r="B1368" s="41" t="s">
        <v>2107</v>
      </c>
      <c r="C1368" s="41" t="s">
        <v>1776</v>
      </c>
      <c r="D1368" s="41" t="s">
        <v>43</v>
      </c>
      <c r="E1368" s="41" t="s">
        <v>2346</v>
      </c>
      <c r="F1368" s="41" t="s">
        <v>2345</v>
      </c>
      <c r="G1368" s="41"/>
      <c r="H1368" s="41" t="s">
        <v>287</v>
      </c>
      <c r="I1368" s="41" t="s">
        <v>288</v>
      </c>
      <c r="J1368" s="41" t="s">
        <v>575</v>
      </c>
      <c r="K1368" s="41" t="s">
        <v>206</v>
      </c>
      <c r="L1368" s="41" t="s">
        <v>304</v>
      </c>
      <c r="M1368" s="41" t="s">
        <v>88</v>
      </c>
      <c r="N1368" s="42">
        <v>1627</v>
      </c>
      <c r="O1368" s="42">
        <v>5</v>
      </c>
      <c r="P1368" s="41" t="s">
        <v>215</v>
      </c>
      <c r="Q1368" s="41" t="s">
        <v>101</v>
      </c>
      <c r="R1368" s="41" t="s">
        <v>282</v>
      </c>
      <c r="S1368" s="41" t="s">
        <v>625</v>
      </c>
      <c r="T1368" s="41" t="s">
        <v>202</v>
      </c>
      <c r="U1368" s="41" t="s">
        <v>727</v>
      </c>
      <c r="V1368" s="1"/>
      <c r="W1368" s="1"/>
      <c r="X1368" s="1"/>
    </row>
    <row r="1369" spans="1:24" ht="26.25" hidden="1" customHeight="1">
      <c r="A1369" s="41" t="s">
        <v>38</v>
      </c>
      <c r="B1369" s="41" t="s">
        <v>2107</v>
      </c>
      <c r="C1369" s="41" t="s">
        <v>1776</v>
      </c>
      <c r="D1369" s="41" t="s">
        <v>43</v>
      </c>
      <c r="E1369" s="41" t="s">
        <v>2347</v>
      </c>
      <c r="F1369" s="41" t="s">
        <v>2348</v>
      </c>
      <c r="G1369" s="41"/>
      <c r="H1369" s="41" t="s">
        <v>287</v>
      </c>
      <c r="I1369" s="41" t="s">
        <v>315</v>
      </c>
      <c r="J1369" s="41" t="s">
        <v>575</v>
      </c>
      <c r="K1369" s="41" t="s">
        <v>660</v>
      </c>
      <c r="L1369" s="41" t="s">
        <v>304</v>
      </c>
      <c r="M1369" s="41" t="s">
        <v>88</v>
      </c>
      <c r="N1369" s="42">
        <v>1627</v>
      </c>
      <c r="O1369" s="42">
        <v>28</v>
      </c>
      <c r="P1369" s="41" t="s">
        <v>215</v>
      </c>
      <c r="Q1369" s="41" t="s">
        <v>101</v>
      </c>
      <c r="R1369" s="41" t="s">
        <v>282</v>
      </c>
      <c r="S1369" s="41" t="s">
        <v>252</v>
      </c>
      <c r="T1369" s="41" t="s">
        <v>202</v>
      </c>
      <c r="U1369" s="41" t="s">
        <v>727</v>
      </c>
      <c r="V1369" s="1"/>
      <c r="W1369" s="1"/>
      <c r="X1369" s="1"/>
    </row>
    <row r="1370" spans="1:24" ht="26.25" hidden="1" customHeight="1">
      <c r="A1370" s="41" t="s">
        <v>38</v>
      </c>
      <c r="B1370" s="41" t="s">
        <v>2107</v>
      </c>
      <c r="C1370" s="41" t="s">
        <v>1776</v>
      </c>
      <c r="D1370" s="41" t="s">
        <v>43</v>
      </c>
      <c r="E1370" s="41" t="s">
        <v>2349</v>
      </c>
      <c r="F1370" s="41" t="s">
        <v>2350</v>
      </c>
      <c r="G1370" s="41"/>
      <c r="H1370" s="41" t="s">
        <v>287</v>
      </c>
      <c r="I1370" s="41" t="s">
        <v>315</v>
      </c>
      <c r="J1370" s="41" t="s">
        <v>575</v>
      </c>
      <c r="K1370" s="41" t="s">
        <v>660</v>
      </c>
      <c r="L1370" s="41" t="s">
        <v>304</v>
      </c>
      <c r="M1370" s="41" t="s">
        <v>88</v>
      </c>
      <c r="N1370" s="42">
        <v>1627</v>
      </c>
      <c r="O1370" s="42">
        <v>29</v>
      </c>
      <c r="P1370" s="41" t="s">
        <v>215</v>
      </c>
      <c r="Q1370" s="41" t="s">
        <v>101</v>
      </c>
      <c r="R1370" s="41" t="s">
        <v>624</v>
      </c>
      <c r="S1370" s="41" t="s">
        <v>252</v>
      </c>
      <c r="T1370" s="41" t="s">
        <v>202</v>
      </c>
      <c r="U1370" s="41" t="s">
        <v>727</v>
      </c>
      <c r="V1370" s="1"/>
      <c r="W1370" s="1"/>
      <c r="X1370" s="1"/>
    </row>
    <row r="1371" spans="1:24" ht="26.25" hidden="1" customHeight="1">
      <c r="A1371" s="41" t="s">
        <v>38</v>
      </c>
      <c r="B1371" s="41" t="s">
        <v>2107</v>
      </c>
      <c r="C1371" s="41" t="s">
        <v>1776</v>
      </c>
      <c r="D1371" s="41" t="s">
        <v>43</v>
      </c>
      <c r="E1371" s="41" t="s">
        <v>2351</v>
      </c>
      <c r="F1371" s="41" t="s">
        <v>2352</v>
      </c>
      <c r="G1371" s="41" t="s">
        <v>2353</v>
      </c>
      <c r="H1371" s="41" t="s">
        <v>287</v>
      </c>
      <c r="I1371" s="41" t="s">
        <v>315</v>
      </c>
      <c r="J1371" s="41" t="s">
        <v>575</v>
      </c>
      <c r="K1371" s="41" t="s">
        <v>660</v>
      </c>
      <c r="L1371" s="41" t="s">
        <v>304</v>
      </c>
      <c r="M1371" s="41" t="s">
        <v>88</v>
      </c>
      <c r="N1371" s="42">
        <v>1627</v>
      </c>
      <c r="O1371" s="42">
        <v>31</v>
      </c>
      <c r="P1371" s="41" t="s">
        <v>215</v>
      </c>
      <c r="Q1371" s="41" t="s">
        <v>101</v>
      </c>
      <c r="R1371" s="41" t="s">
        <v>624</v>
      </c>
      <c r="S1371" s="41" t="s">
        <v>252</v>
      </c>
      <c r="T1371" s="41" t="s">
        <v>202</v>
      </c>
      <c r="U1371" s="41" t="s">
        <v>727</v>
      </c>
      <c r="V1371" s="1"/>
      <c r="W1371" s="1"/>
      <c r="X1371" s="1"/>
    </row>
    <row r="1372" spans="1:24" ht="26.25" hidden="1" customHeight="1">
      <c r="A1372" s="41" t="s">
        <v>38</v>
      </c>
      <c r="B1372" s="41" t="s">
        <v>2107</v>
      </c>
      <c r="C1372" s="41" t="s">
        <v>1776</v>
      </c>
      <c r="D1372" s="41" t="s">
        <v>43</v>
      </c>
      <c r="E1372" s="41" t="s">
        <v>2351</v>
      </c>
      <c r="F1372" s="41" t="s">
        <v>2352</v>
      </c>
      <c r="G1372" s="41" t="s">
        <v>2353</v>
      </c>
      <c r="H1372" s="41" t="s">
        <v>287</v>
      </c>
      <c r="I1372" s="41" t="s">
        <v>315</v>
      </c>
      <c r="J1372" s="41" t="s">
        <v>575</v>
      </c>
      <c r="K1372" s="41" t="s">
        <v>660</v>
      </c>
      <c r="L1372" s="41" t="s">
        <v>304</v>
      </c>
      <c r="M1372" s="41" t="s">
        <v>88</v>
      </c>
      <c r="N1372" s="42">
        <v>1679</v>
      </c>
      <c r="O1372" s="42">
        <v>15</v>
      </c>
      <c r="P1372" s="41" t="s">
        <v>82</v>
      </c>
      <c r="Q1372" s="41" t="s">
        <v>101</v>
      </c>
      <c r="R1372" s="41" t="s">
        <v>624</v>
      </c>
      <c r="S1372" s="41" t="s">
        <v>252</v>
      </c>
      <c r="T1372" s="41" t="s">
        <v>202</v>
      </c>
      <c r="U1372" s="41" t="s">
        <v>727</v>
      </c>
      <c r="V1372" s="1">
        <v>0.01</v>
      </c>
      <c r="W1372" s="1">
        <v>0.01</v>
      </c>
      <c r="X1372" s="1">
        <v>0.1</v>
      </c>
    </row>
    <row r="1373" spans="1:24" ht="26.25" hidden="1" customHeight="1">
      <c r="A1373" s="41" t="s">
        <v>38</v>
      </c>
      <c r="B1373" s="41" t="s">
        <v>2107</v>
      </c>
      <c r="C1373" s="41" t="s">
        <v>1776</v>
      </c>
      <c r="D1373" s="41" t="s">
        <v>43</v>
      </c>
      <c r="E1373" s="41" t="s">
        <v>2354</v>
      </c>
      <c r="F1373" s="41" t="s">
        <v>2355</v>
      </c>
      <c r="G1373" s="41" t="s">
        <v>2356</v>
      </c>
      <c r="H1373" s="41" t="s">
        <v>287</v>
      </c>
      <c r="I1373" s="41" t="s">
        <v>315</v>
      </c>
      <c r="J1373" s="41" t="s">
        <v>575</v>
      </c>
      <c r="K1373" s="41" t="s">
        <v>660</v>
      </c>
      <c r="L1373" s="41" t="s">
        <v>304</v>
      </c>
      <c r="M1373" s="41" t="s">
        <v>88</v>
      </c>
      <c r="N1373" s="42">
        <v>1679</v>
      </c>
      <c r="O1373" s="42">
        <v>7</v>
      </c>
      <c r="P1373" s="41" t="s">
        <v>82</v>
      </c>
      <c r="Q1373" s="41" t="s">
        <v>101</v>
      </c>
      <c r="R1373" s="41" t="s">
        <v>624</v>
      </c>
      <c r="S1373" s="41" t="s">
        <v>252</v>
      </c>
      <c r="T1373" s="41" t="s">
        <v>202</v>
      </c>
      <c r="U1373" s="41" t="s">
        <v>727</v>
      </c>
      <c r="V1373" s="1">
        <v>4.0999999999999996</v>
      </c>
      <c r="W1373" s="1">
        <v>4.0999999999999996</v>
      </c>
      <c r="X1373" s="1">
        <v>3.3639999999999999</v>
      </c>
    </row>
    <row r="1374" spans="1:24" ht="26.25" hidden="1" customHeight="1">
      <c r="A1374" s="41" t="s">
        <v>38</v>
      </c>
      <c r="B1374" s="41" t="s">
        <v>2107</v>
      </c>
      <c r="C1374" s="41" t="s">
        <v>1776</v>
      </c>
      <c r="D1374" s="41" t="s">
        <v>43</v>
      </c>
      <c r="E1374" s="41" t="s">
        <v>2357</v>
      </c>
      <c r="F1374" s="41" t="s">
        <v>2358</v>
      </c>
      <c r="G1374" s="41" t="s">
        <v>2359</v>
      </c>
      <c r="H1374" s="41" t="s">
        <v>287</v>
      </c>
      <c r="I1374" s="41" t="s">
        <v>315</v>
      </c>
      <c r="J1374" s="41" t="s">
        <v>575</v>
      </c>
      <c r="K1374" s="41" t="s">
        <v>660</v>
      </c>
      <c r="L1374" s="41" t="s">
        <v>304</v>
      </c>
      <c r="M1374" s="41" t="s">
        <v>88</v>
      </c>
      <c r="N1374" s="42">
        <v>1679</v>
      </c>
      <c r="O1374" s="42">
        <v>28</v>
      </c>
      <c r="P1374" s="41" t="s">
        <v>215</v>
      </c>
      <c r="Q1374" s="41" t="s">
        <v>101</v>
      </c>
      <c r="R1374" s="41" t="s">
        <v>282</v>
      </c>
      <c r="S1374" s="41" t="s">
        <v>252</v>
      </c>
      <c r="T1374" s="41" t="s">
        <v>202</v>
      </c>
      <c r="U1374" s="41" t="s">
        <v>771</v>
      </c>
      <c r="V1374" s="1"/>
      <c r="W1374" s="1"/>
      <c r="X1374" s="1"/>
    </row>
    <row r="1375" spans="1:24" ht="26.25" hidden="1" customHeight="1">
      <c r="A1375" s="41" t="s">
        <v>38</v>
      </c>
      <c r="B1375" s="41" t="s">
        <v>2107</v>
      </c>
      <c r="C1375" s="41" t="s">
        <v>1776</v>
      </c>
      <c r="D1375" s="41" t="s">
        <v>43</v>
      </c>
      <c r="E1375" s="41" t="s">
        <v>2360</v>
      </c>
      <c r="F1375" s="41" t="s">
        <v>2361</v>
      </c>
      <c r="G1375" s="41" t="s">
        <v>2362</v>
      </c>
      <c r="H1375" s="41" t="s">
        <v>287</v>
      </c>
      <c r="I1375" s="41" t="s">
        <v>315</v>
      </c>
      <c r="J1375" s="41" t="s">
        <v>575</v>
      </c>
      <c r="K1375" s="41" t="s">
        <v>660</v>
      </c>
      <c r="L1375" s="41" t="s">
        <v>304</v>
      </c>
      <c r="M1375" s="41" t="s">
        <v>88</v>
      </c>
      <c r="N1375" s="42">
        <v>1679</v>
      </c>
      <c r="O1375" s="42">
        <v>17</v>
      </c>
      <c r="P1375" s="41" t="s">
        <v>82</v>
      </c>
      <c r="Q1375" s="41" t="s">
        <v>101</v>
      </c>
      <c r="R1375" s="41" t="s">
        <v>624</v>
      </c>
      <c r="S1375" s="41" t="s">
        <v>252</v>
      </c>
      <c r="T1375" s="41" t="s">
        <v>202</v>
      </c>
      <c r="U1375" s="41" t="s">
        <v>727</v>
      </c>
      <c r="V1375" s="1">
        <v>3.9049999999999998</v>
      </c>
      <c r="W1375" s="1">
        <v>3.9049999999999998</v>
      </c>
      <c r="X1375" s="1">
        <v>3.2</v>
      </c>
    </row>
    <row r="1376" spans="1:24" ht="26.25" hidden="1" customHeight="1">
      <c r="A1376" s="41" t="s">
        <v>38</v>
      </c>
      <c r="B1376" s="41" t="s">
        <v>2107</v>
      </c>
      <c r="C1376" s="41" t="s">
        <v>1776</v>
      </c>
      <c r="D1376" s="41" t="s">
        <v>43</v>
      </c>
      <c r="E1376" s="41" t="s">
        <v>2363</v>
      </c>
      <c r="F1376" s="41" t="s">
        <v>2364</v>
      </c>
      <c r="G1376" s="41" t="s">
        <v>2365</v>
      </c>
      <c r="H1376" s="41" t="s">
        <v>287</v>
      </c>
      <c r="I1376" s="41" t="s">
        <v>315</v>
      </c>
      <c r="J1376" s="41" t="s">
        <v>575</v>
      </c>
      <c r="K1376" s="41" t="s">
        <v>660</v>
      </c>
      <c r="L1376" s="41" t="s">
        <v>304</v>
      </c>
      <c r="M1376" s="41" t="s">
        <v>88</v>
      </c>
      <c r="N1376" s="42">
        <v>1679</v>
      </c>
      <c r="O1376" s="42">
        <v>18</v>
      </c>
      <c r="P1376" s="41" t="s">
        <v>82</v>
      </c>
      <c r="Q1376" s="41" t="s">
        <v>101</v>
      </c>
      <c r="R1376" s="41" t="s">
        <v>863</v>
      </c>
      <c r="S1376" s="41" t="s">
        <v>252</v>
      </c>
      <c r="T1376" s="41" t="s">
        <v>202</v>
      </c>
      <c r="U1376" s="41" t="s">
        <v>727</v>
      </c>
      <c r="V1376" s="1">
        <v>3.15</v>
      </c>
      <c r="W1376" s="1">
        <v>3.15</v>
      </c>
      <c r="X1376" s="1">
        <v>2.9</v>
      </c>
    </row>
    <row r="1377" spans="1:24" ht="26.25" hidden="1" customHeight="1">
      <c r="A1377" s="41" t="s">
        <v>38</v>
      </c>
      <c r="B1377" s="41" t="s">
        <v>2107</v>
      </c>
      <c r="C1377" s="41" t="s">
        <v>1776</v>
      </c>
      <c r="D1377" s="41" t="s">
        <v>43</v>
      </c>
      <c r="E1377" s="41" t="s">
        <v>2366</v>
      </c>
      <c r="F1377" s="41" t="s">
        <v>2367</v>
      </c>
      <c r="G1377" s="41" t="s">
        <v>2368</v>
      </c>
      <c r="H1377" s="41" t="s">
        <v>287</v>
      </c>
      <c r="I1377" s="41" t="s">
        <v>315</v>
      </c>
      <c r="J1377" s="41" t="s">
        <v>575</v>
      </c>
      <c r="K1377" s="41" t="s">
        <v>660</v>
      </c>
      <c r="L1377" s="41" t="s">
        <v>304</v>
      </c>
      <c r="M1377" s="41" t="s">
        <v>88</v>
      </c>
      <c r="N1377" s="42">
        <v>1627</v>
      </c>
      <c r="O1377" s="42">
        <v>2</v>
      </c>
      <c r="P1377" s="41" t="s">
        <v>215</v>
      </c>
      <c r="Q1377" s="41" t="s">
        <v>101</v>
      </c>
      <c r="R1377" s="41" t="s">
        <v>624</v>
      </c>
      <c r="S1377" s="41" t="s">
        <v>252</v>
      </c>
      <c r="T1377" s="41" t="s">
        <v>202</v>
      </c>
      <c r="U1377" s="41" t="s">
        <v>727</v>
      </c>
      <c r="V1377" s="1"/>
      <c r="W1377" s="1"/>
      <c r="X1377" s="1"/>
    </row>
    <row r="1378" spans="1:24" ht="26.25" hidden="1" customHeight="1">
      <c r="A1378" s="41" t="s">
        <v>38</v>
      </c>
      <c r="B1378" s="41" t="s">
        <v>2107</v>
      </c>
      <c r="C1378" s="41" t="s">
        <v>1776</v>
      </c>
      <c r="D1378" s="41" t="s">
        <v>43</v>
      </c>
      <c r="E1378" s="41" t="s">
        <v>2366</v>
      </c>
      <c r="F1378" s="41" t="s">
        <v>2367</v>
      </c>
      <c r="G1378" s="41" t="s">
        <v>2368</v>
      </c>
      <c r="H1378" s="41" t="s">
        <v>287</v>
      </c>
      <c r="I1378" s="41" t="s">
        <v>315</v>
      </c>
      <c r="J1378" s="41" t="s">
        <v>575</v>
      </c>
      <c r="K1378" s="41" t="s">
        <v>660</v>
      </c>
      <c r="L1378" s="41" t="s">
        <v>304</v>
      </c>
      <c r="M1378" s="41" t="s">
        <v>88</v>
      </c>
      <c r="N1378" s="42">
        <v>1679</v>
      </c>
      <c r="O1378" s="42">
        <v>16</v>
      </c>
      <c r="P1378" s="41" t="s">
        <v>82</v>
      </c>
      <c r="Q1378" s="41" t="s">
        <v>101</v>
      </c>
      <c r="R1378" s="41" t="s">
        <v>624</v>
      </c>
      <c r="S1378" s="41" t="s">
        <v>252</v>
      </c>
      <c r="T1378" s="41" t="s">
        <v>202</v>
      </c>
      <c r="U1378" s="41" t="s">
        <v>727</v>
      </c>
      <c r="V1378" s="1">
        <v>1.8</v>
      </c>
      <c r="W1378" s="1">
        <v>1.8</v>
      </c>
      <c r="X1378" s="1">
        <v>1.8</v>
      </c>
    </row>
    <row r="1379" spans="1:24" ht="26.25" hidden="1" customHeight="1">
      <c r="A1379" s="41" t="s">
        <v>38</v>
      </c>
      <c r="B1379" s="41" t="s">
        <v>2107</v>
      </c>
      <c r="C1379" s="41" t="s">
        <v>1776</v>
      </c>
      <c r="D1379" s="41" t="s">
        <v>43</v>
      </c>
      <c r="E1379" s="41" t="s">
        <v>2369</v>
      </c>
      <c r="F1379" s="41" t="s">
        <v>2361</v>
      </c>
      <c r="G1379" s="41"/>
      <c r="H1379" s="41" t="s">
        <v>287</v>
      </c>
      <c r="I1379" s="41" t="s">
        <v>315</v>
      </c>
      <c r="J1379" s="41" t="s">
        <v>575</v>
      </c>
      <c r="K1379" s="41" t="s">
        <v>660</v>
      </c>
      <c r="L1379" s="41" t="s">
        <v>304</v>
      </c>
      <c r="M1379" s="41" t="s">
        <v>88</v>
      </c>
      <c r="N1379" s="42">
        <v>1627</v>
      </c>
      <c r="O1379" s="42">
        <v>26</v>
      </c>
      <c r="P1379" s="41" t="s">
        <v>215</v>
      </c>
      <c r="Q1379" s="41" t="s">
        <v>101</v>
      </c>
      <c r="R1379" s="41" t="s">
        <v>624</v>
      </c>
      <c r="S1379" s="41" t="s">
        <v>252</v>
      </c>
      <c r="T1379" s="41" t="s">
        <v>202</v>
      </c>
      <c r="U1379" s="41" t="s">
        <v>727</v>
      </c>
      <c r="V1379" s="1"/>
      <c r="W1379" s="1"/>
      <c r="X1379" s="1"/>
    </row>
    <row r="1380" spans="1:24" ht="26.25" hidden="1" customHeight="1">
      <c r="A1380" s="41" t="s">
        <v>38</v>
      </c>
      <c r="B1380" s="41" t="s">
        <v>2107</v>
      </c>
      <c r="C1380" s="41" t="s">
        <v>1776</v>
      </c>
      <c r="D1380" s="41" t="s">
        <v>43</v>
      </c>
      <c r="E1380" s="41" t="s">
        <v>2370</v>
      </c>
      <c r="F1380" s="41" t="s">
        <v>2371</v>
      </c>
      <c r="G1380" s="41"/>
      <c r="H1380" s="41" t="s">
        <v>287</v>
      </c>
      <c r="I1380" s="41" t="s">
        <v>315</v>
      </c>
      <c r="J1380" s="41" t="s">
        <v>575</v>
      </c>
      <c r="K1380" s="41" t="s">
        <v>660</v>
      </c>
      <c r="L1380" s="41" t="s">
        <v>304</v>
      </c>
      <c r="M1380" s="41" t="s">
        <v>88</v>
      </c>
      <c r="N1380" s="42">
        <v>1627</v>
      </c>
      <c r="O1380" s="42">
        <v>4</v>
      </c>
      <c r="P1380" s="41" t="s">
        <v>215</v>
      </c>
      <c r="Q1380" s="41" t="s">
        <v>101</v>
      </c>
      <c r="R1380" s="41" t="s">
        <v>863</v>
      </c>
      <c r="S1380" s="41" t="s">
        <v>252</v>
      </c>
      <c r="T1380" s="41" t="s">
        <v>202</v>
      </c>
      <c r="U1380" s="41" t="s">
        <v>727</v>
      </c>
      <c r="V1380" s="1"/>
      <c r="W1380" s="1"/>
      <c r="X1380" s="1"/>
    </row>
    <row r="1381" spans="1:24" ht="26.25" hidden="1" customHeight="1">
      <c r="A1381" s="41" t="s">
        <v>38</v>
      </c>
      <c r="B1381" s="41" t="s">
        <v>2107</v>
      </c>
      <c r="C1381" s="41" t="s">
        <v>1776</v>
      </c>
      <c r="D1381" s="41" t="s">
        <v>43</v>
      </c>
      <c r="E1381" s="41" t="s">
        <v>2372</v>
      </c>
      <c r="F1381" s="41" t="s">
        <v>2373</v>
      </c>
      <c r="G1381" s="41"/>
      <c r="H1381" s="41" t="s">
        <v>287</v>
      </c>
      <c r="I1381" s="41" t="s">
        <v>315</v>
      </c>
      <c r="J1381" s="41" t="s">
        <v>575</v>
      </c>
      <c r="K1381" s="41" t="s">
        <v>660</v>
      </c>
      <c r="L1381" s="41" t="s">
        <v>304</v>
      </c>
      <c r="M1381" s="41" t="s">
        <v>88</v>
      </c>
      <c r="N1381" s="42">
        <v>1627</v>
      </c>
      <c r="O1381" s="42">
        <v>32</v>
      </c>
      <c r="P1381" s="41" t="s">
        <v>215</v>
      </c>
      <c r="Q1381" s="41" t="s">
        <v>101</v>
      </c>
      <c r="R1381" s="41" t="s">
        <v>863</v>
      </c>
      <c r="S1381" s="41" t="s">
        <v>252</v>
      </c>
      <c r="T1381" s="41" t="s">
        <v>202</v>
      </c>
      <c r="U1381" s="41" t="s">
        <v>727</v>
      </c>
      <c r="V1381" s="1"/>
      <c r="W1381" s="1"/>
      <c r="X1381" s="1"/>
    </row>
    <row r="1382" spans="1:24" ht="26.25" hidden="1" customHeight="1">
      <c r="A1382" s="41" t="s">
        <v>38</v>
      </c>
      <c r="B1382" s="41" t="s">
        <v>2107</v>
      </c>
      <c r="C1382" s="41" t="s">
        <v>1776</v>
      </c>
      <c r="D1382" s="41" t="s">
        <v>43</v>
      </c>
      <c r="E1382" s="41" t="s">
        <v>2374</v>
      </c>
      <c r="F1382" s="41" t="s">
        <v>2375</v>
      </c>
      <c r="G1382" s="41"/>
      <c r="H1382" s="41" t="s">
        <v>287</v>
      </c>
      <c r="I1382" s="41" t="s">
        <v>315</v>
      </c>
      <c r="J1382" s="41" t="s">
        <v>575</v>
      </c>
      <c r="K1382" s="41" t="s">
        <v>660</v>
      </c>
      <c r="L1382" s="41" t="s">
        <v>304</v>
      </c>
      <c r="M1382" s="41" t="s">
        <v>88</v>
      </c>
      <c r="N1382" s="42">
        <v>1679</v>
      </c>
      <c r="O1382" s="42">
        <v>19</v>
      </c>
      <c r="P1382" s="41" t="s">
        <v>199</v>
      </c>
      <c r="Q1382" s="41" t="s">
        <v>101</v>
      </c>
      <c r="R1382" s="41" t="s">
        <v>863</v>
      </c>
      <c r="S1382" s="41" t="s">
        <v>252</v>
      </c>
      <c r="T1382" s="41" t="s">
        <v>202</v>
      </c>
      <c r="U1382" s="41" t="s">
        <v>727</v>
      </c>
      <c r="V1382" s="1">
        <v>7.54</v>
      </c>
      <c r="W1382" s="1">
        <v>0</v>
      </c>
      <c r="X1382" s="1"/>
    </row>
    <row r="1383" spans="1:24" ht="26.25" hidden="1" customHeight="1">
      <c r="A1383" s="41" t="s">
        <v>38</v>
      </c>
      <c r="B1383" s="41" t="s">
        <v>2107</v>
      </c>
      <c r="C1383" s="41" t="s">
        <v>1776</v>
      </c>
      <c r="D1383" s="41" t="s">
        <v>43</v>
      </c>
      <c r="E1383" s="41" t="s">
        <v>1487</v>
      </c>
      <c r="F1383" s="41" t="s">
        <v>1488</v>
      </c>
      <c r="G1383" s="41" t="s">
        <v>1489</v>
      </c>
      <c r="H1383" s="41" t="s">
        <v>287</v>
      </c>
      <c r="I1383" s="41" t="s">
        <v>315</v>
      </c>
      <c r="J1383" s="41" t="s">
        <v>575</v>
      </c>
      <c r="K1383" s="41" t="s">
        <v>660</v>
      </c>
      <c r="L1383" s="41" t="s">
        <v>304</v>
      </c>
      <c r="M1383" s="41" t="s">
        <v>88</v>
      </c>
      <c r="N1383" s="42">
        <v>1627</v>
      </c>
      <c r="O1383" s="42">
        <v>33</v>
      </c>
      <c r="P1383" s="41" t="s">
        <v>215</v>
      </c>
      <c r="Q1383" s="41" t="s">
        <v>101</v>
      </c>
      <c r="R1383" s="41" t="s">
        <v>624</v>
      </c>
      <c r="S1383" s="41" t="s">
        <v>252</v>
      </c>
      <c r="T1383" s="41" t="s">
        <v>202</v>
      </c>
      <c r="U1383" s="41" t="s">
        <v>727</v>
      </c>
      <c r="V1383" s="1"/>
      <c r="W1383" s="1"/>
      <c r="X1383" s="1"/>
    </row>
    <row r="1384" spans="1:24" ht="26.25" hidden="1" customHeight="1">
      <c r="A1384" s="41" t="s">
        <v>38</v>
      </c>
      <c r="B1384" s="41" t="s">
        <v>2107</v>
      </c>
      <c r="C1384" s="41" t="s">
        <v>1776</v>
      </c>
      <c r="D1384" s="41" t="s">
        <v>43</v>
      </c>
      <c r="E1384" s="41" t="s">
        <v>1487</v>
      </c>
      <c r="F1384" s="41" t="s">
        <v>1488</v>
      </c>
      <c r="G1384" s="41" t="s">
        <v>1489</v>
      </c>
      <c r="H1384" s="41" t="s">
        <v>287</v>
      </c>
      <c r="I1384" s="41" t="s">
        <v>315</v>
      </c>
      <c r="J1384" s="41" t="s">
        <v>575</v>
      </c>
      <c r="K1384" s="41" t="s">
        <v>660</v>
      </c>
      <c r="L1384" s="41" t="s">
        <v>304</v>
      </c>
      <c r="M1384" s="41" t="s">
        <v>88</v>
      </c>
      <c r="N1384" s="42">
        <v>1679</v>
      </c>
      <c r="O1384" s="42">
        <v>24</v>
      </c>
      <c r="P1384" s="41" t="s">
        <v>560</v>
      </c>
      <c r="Q1384" s="41" t="s">
        <v>101</v>
      </c>
      <c r="R1384" s="41" t="s">
        <v>1211</v>
      </c>
      <c r="S1384" s="41" t="s">
        <v>252</v>
      </c>
      <c r="T1384" s="41" t="s">
        <v>202</v>
      </c>
      <c r="U1384" s="41" t="s">
        <v>727</v>
      </c>
      <c r="V1384" s="1">
        <v>8.1630000000000003</v>
      </c>
      <c r="W1384" s="1">
        <v>8.1630000000000003</v>
      </c>
      <c r="X1384" s="1"/>
    </row>
    <row r="1385" spans="1:24" ht="26.25" hidden="1" customHeight="1">
      <c r="A1385" s="41" t="s">
        <v>38</v>
      </c>
      <c r="B1385" s="41" t="s">
        <v>2107</v>
      </c>
      <c r="C1385" s="41" t="s">
        <v>1776</v>
      </c>
      <c r="D1385" s="41" t="s">
        <v>43</v>
      </c>
      <c r="E1385" s="41" t="s">
        <v>1487</v>
      </c>
      <c r="F1385" s="41" t="s">
        <v>1488</v>
      </c>
      <c r="G1385" s="41" t="s">
        <v>1489</v>
      </c>
      <c r="H1385" s="41" t="s">
        <v>287</v>
      </c>
      <c r="I1385" s="41" t="s">
        <v>315</v>
      </c>
      <c r="J1385" s="41" t="s">
        <v>575</v>
      </c>
      <c r="K1385" s="41" t="s">
        <v>660</v>
      </c>
      <c r="L1385" s="41" t="s">
        <v>304</v>
      </c>
      <c r="M1385" s="41" t="s">
        <v>88</v>
      </c>
      <c r="N1385" s="42">
        <v>1679</v>
      </c>
      <c r="O1385" s="42">
        <v>29</v>
      </c>
      <c r="P1385" s="41" t="s">
        <v>215</v>
      </c>
      <c r="Q1385" s="41" t="s">
        <v>101</v>
      </c>
      <c r="R1385" s="41" t="s">
        <v>1211</v>
      </c>
      <c r="S1385" s="41" t="s">
        <v>252</v>
      </c>
      <c r="T1385" s="41" t="s">
        <v>202</v>
      </c>
      <c r="U1385" s="41" t="s">
        <v>727</v>
      </c>
      <c r="V1385" s="1"/>
      <c r="W1385" s="1"/>
      <c r="X1385" s="1"/>
    </row>
    <row r="1386" spans="1:24" ht="26.25" hidden="1" customHeight="1">
      <c r="A1386" s="41" t="s">
        <v>38</v>
      </c>
      <c r="B1386" s="41" t="s">
        <v>2107</v>
      </c>
      <c r="C1386" s="41" t="s">
        <v>1776</v>
      </c>
      <c r="D1386" s="41" t="s">
        <v>47</v>
      </c>
      <c r="E1386" s="41" t="s">
        <v>2376</v>
      </c>
      <c r="F1386" s="41" t="s">
        <v>2377</v>
      </c>
      <c r="G1386" s="41"/>
      <c r="H1386" s="41" t="s">
        <v>287</v>
      </c>
      <c r="I1386" s="41" t="s">
        <v>315</v>
      </c>
      <c r="J1386" s="41" t="s">
        <v>575</v>
      </c>
      <c r="K1386" s="41" t="s">
        <v>660</v>
      </c>
      <c r="L1386" s="41" t="s">
        <v>304</v>
      </c>
      <c r="M1386" s="41" t="s">
        <v>88</v>
      </c>
      <c r="N1386" s="42">
        <v>1629</v>
      </c>
      <c r="O1386" s="42">
        <v>1</v>
      </c>
      <c r="P1386" s="41" t="s">
        <v>215</v>
      </c>
      <c r="Q1386" s="41" t="s">
        <v>101</v>
      </c>
      <c r="R1386" s="41" t="s">
        <v>282</v>
      </c>
      <c r="S1386" s="41" t="s">
        <v>252</v>
      </c>
      <c r="T1386" s="41" t="s">
        <v>202</v>
      </c>
      <c r="U1386" s="41" t="s">
        <v>727</v>
      </c>
      <c r="V1386" s="1"/>
      <c r="W1386" s="1"/>
      <c r="X1386" s="1"/>
    </row>
    <row r="1387" spans="1:24" ht="26.25" hidden="1" customHeight="1">
      <c r="A1387" s="41" t="s">
        <v>38</v>
      </c>
      <c r="B1387" s="41" t="s">
        <v>2107</v>
      </c>
      <c r="C1387" s="41" t="s">
        <v>1776</v>
      </c>
      <c r="D1387" s="41" t="s">
        <v>47</v>
      </c>
      <c r="E1387" s="41" t="s">
        <v>2376</v>
      </c>
      <c r="F1387" s="41" t="s">
        <v>2377</v>
      </c>
      <c r="G1387" s="41"/>
      <c r="H1387" s="41" t="s">
        <v>287</v>
      </c>
      <c r="I1387" s="41" t="s">
        <v>315</v>
      </c>
      <c r="J1387" s="41" t="s">
        <v>575</v>
      </c>
      <c r="K1387" s="41" t="s">
        <v>660</v>
      </c>
      <c r="L1387" s="41" t="s">
        <v>304</v>
      </c>
      <c r="M1387" s="41" t="s">
        <v>88</v>
      </c>
      <c r="N1387" s="42">
        <v>1684</v>
      </c>
      <c r="O1387" s="42">
        <v>2</v>
      </c>
      <c r="P1387" s="41" t="s">
        <v>215</v>
      </c>
      <c r="Q1387" s="41" t="s">
        <v>101</v>
      </c>
      <c r="R1387" s="41" t="s">
        <v>282</v>
      </c>
      <c r="S1387" s="41" t="s">
        <v>252</v>
      </c>
      <c r="T1387" s="41" t="s">
        <v>202</v>
      </c>
      <c r="U1387" s="41" t="s">
        <v>727</v>
      </c>
      <c r="V1387" s="1"/>
      <c r="W1387" s="1"/>
      <c r="X1387" s="1"/>
    </row>
    <row r="1388" spans="1:24" ht="26.25" hidden="1" customHeight="1">
      <c r="A1388" s="41" t="s">
        <v>38</v>
      </c>
      <c r="B1388" s="41" t="s">
        <v>2107</v>
      </c>
      <c r="C1388" s="41" t="s">
        <v>1776</v>
      </c>
      <c r="D1388" s="41" t="s">
        <v>47</v>
      </c>
      <c r="E1388" s="41" t="s">
        <v>2378</v>
      </c>
      <c r="F1388" s="41" t="s">
        <v>2379</v>
      </c>
      <c r="G1388" s="41" t="s">
        <v>2380</v>
      </c>
      <c r="H1388" s="41" t="s">
        <v>287</v>
      </c>
      <c r="I1388" s="41" t="s">
        <v>315</v>
      </c>
      <c r="J1388" s="41" t="s">
        <v>575</v>
      </c>
      <c r="K1388" s="41" t="s">
        <v>660</v>
      </c>
      <c r="L1388" s="41" t="s">
        <v>304</v>
      </c>
      <c r="M1388" s="41" t="s">
        <v>88</v>
      </c>
      <c r="N1388" s="42">
        <v>1684</v>
      </c>
      <c r="O1388" s="42">
        <v>1</v>
      </c>
      <c r="P1388" s="41" t="s">
        <v>82</v>
      </c>
      <c r="Q1388" s="41" t="s">
        <v>101</v>
      </c>
      <c r="R1388" s="41" t="s">
        <v>282</v>
      </c>
      <c r="S1388" s="41" t="s">
        <v>252</v>
      </c>
      <c r="T1388" s="41" t="s">
        <v>202</v>
      </c>
      <c r="U1388" s="41" t="s">
        <v>727</v>
      </c>
      <c r="V1388" s="1">
        <v>4.0439999999999996</v>
      </c>
      <c r="W1388" s="1">
        <v>4.0439999999999996</v>
      </c>
      <c r="X1388" s="1">
        <v>4.0439999999999996</v>
      </c>
    </row>
    <row r="1389" spans="1:24" ht="26.25" hidden="1" customHeight="1">
      <c r="A1389" s="41" t="s">
        <v>38</v>
      </c>
      <c r="B1389" s="41" t="s">
        <v>2107</v>
      </c>
      <c r="C1389" s="41" t="s">
        <v>1776</v>
      </c>
      <c r="D1389" s="41" t="s">
        <v>49</v>
      </c>
      <c r="E1389" s="41" t="s">
        <v>2012</v>
      </c>
      <c r="F1389" s="41" t="s">
        <v>2381</v>
      </c>
      <c r="G1389" s="41" t="s">
        <v>2382</v>
      </c>
      <c r="H1389" s="41" t="s">
        <v>287</v>
      </c>
      <c r="I1389" s="41" t="s">
        <v>288</v>
      </c>
      <c r="J1389" s="41" t="s">
        <v>575</v>
      </c>
      <c r="K1389" s="41" t="s">
        <v>206</v>
      </c>
      <c r="L1389" s="41" t="s">
        <v>304</v>
      </c>
      <c r="M1389" s="41" t="s">
        <v>88</v>
      </c>
      <c r="N1389" s="42">
        <v>1683</v>
      </c>
      <c r="O1389" s="42">
        <v>1</v>
      </c>
      <c r="P1389" s="41" t="s">
        <v>560</v>
      </c>
      <c r="Q1389" s="41" t="s">
        <v>90</v>
      </c>
      <c r="R1389" s="41" t="s">
        <v>624</v>
      </c>
      <c r="S1389" s="41" t="s">
        <v>625</v>
      </c>
      <c r="T1389" s="41" t="s">
        <v>202</v>
      </c>
      <c r="U1389" s="41" t="s">
        <v>706</v>
      </c>
      <c r="V1389" s="1">
        <v>6</v>
      </c>
      <c r="W1389" s="1">
        <v>6</v>
      </c>
      <c r="X1389" s="1"/>
    </row>
    <row r="1390" spans="1:24" ht="26.25" hidden="1" customHeight="1">
      <c r="A1390" s="41" t="s">
        <v>38</v>
      </c>
      <c r="B1390" s="41" t="s">
        <v>2107</v>
      </c>
      <c r="C1390" s="41" t="s">
        <v>1776</v>
      </c>
      <c r="D1390" s="41" t="s">
        <v>49</v>
      </c>
      <c r="E1390" s="41" t="s">
        <v>2012</v>
      </c>
      <c r="F1390" s="41" t="s">
        <v>2016</v>
      </c>
      <c r="G1390" s="41"/>
      <c r="H1390" s="41" t="s">
        <v>287</v>
      </c>
      <c r="I1390" s="41" t="s">
        <v>315</v>
      </c>
      <c r="J1390" s="41" t="s">
        <v>575</v>
      </c>
      <c r="K1390" s="41" t="s">
        <v>660</v>
      </c>
      <c r="L1390" s="41" t="s">
        <v>304</v>
      </c>
      <c r="M1390" s="41" t="s">
        <v>88</v>
      </c>
      <c r="N1390" s="42">
        <v>1625</v>
      </c>
      <c r="O1390" s="42">
        <v>16</v>
      </c>
      <c r="P1390" s="41" t="s">
        <v>215</v>
      </c>
      <c r="Q1390" s="41" t="s">
        <v>101</v>
      </c>
      <c r="R1390" s="41" t="s">
        <v>624</v>
      </c>
      <c r="S1390" s="41" t="s">
        <v>252</v>
      </c>
      <c r="T1390" s="41" t="s">
        <v>202</v>
      </c>
      <c r="U1390" s="41" t="s">
        <v>727</v>
      </c>
      <c r="V1390" s="1"/>
      <c r="W1390" s="1"/>
      <c r="X1390" s="1"/>
    </row>
    <row r="1391" spans="1:24" ht="26.25" hidden="1" customHeight="1">
      <c r="A1391" s="41" t="s">
        <v>38</v>
      </c>
      <c r="B1391" s="41" t="s">
        <v>2107</v>
      </c>
      <c r="C1391" s="41" t="s">
        <v>1776</v>
      </c>
      <c r="D1391" s="41" t="s">
        <v>49</v>
      </c>
      <c r="E1391" s="41" t="s">
        <v>2383</v>
      </c>
      <c r="F1391" s="41" t="s">
        <v>2384</v>
      </c>
      <c r="G1391" s="41"/>
      <c r="H1391" s="41" t="s">
        <v>287</v>
      </c>
      <c r="I1391" s="41" t="s">
        <v>315</v>
      </c>
      <c r="J1391" s="41" t="s">
        <v>575</v>
      </c>
      <c r="K1391" s="41" t="s">
        <v>660</v>
      </c>
      <c r="L1391" s="41" t="s">
        <v>304</v>
      </c>
      <c r="M1391" s="41" t="s">
        <v>88</v>
      </c>
      <c r="N1391" s="42">
        <v>1683</v>
      </c>
      <c r="O1391" s="42">
        <v>4</v>
      </c>
      <c r="P1391" s="41" t="s">
        <v>82</v>
      </c>
      <c r="Q1391" s="41" t="s">
        <v>90</v>
      </c>
      <c r="R1391" s="41" t="s">
        <v>624</v>
      </c>
      <c r="S1391" s="41" t="s">
        <v>252</v>
      </c>
      <c r="T1391" s="41" t="s">
        <v>202</v>
      </c>
      <c r="U1391" s="41" t="s">
        <v>706</v>
      </c>
      <c r="V1391" s="1"/>
      <c r="W1391" s="1">
        <v>0.98</v>
      </c>
      <c r="X1391" s="1">
        <v>0.98</v>
      </c>
    </row>
    <row r="1392" spans="1:24" ht="26.25" hidden="1" customHeight="1">
      <c r="A1392" s="41" t="s">
        <v>38</v>
      </c>
      <c r="B1392" s="41" t="s">
        <v>2107</v>
      </c>
      <c r="C1392" s="41" t="s">
        <v>1776</v>
      </c>
      <c r="D1392" s="41" t="s">
        <v>49</v>
      </c>
      <c r="E1392" s="41" t="s">
        <v>2385</v>
      </c>
      <c r="F1392" s="41" t="s">
        <v>2018</v>
      </c>
      <c r="G1392" s="41"/>
      <c r="H1392" s="41" t="s">
        <v>287</v>
      </c>
      <c r="I1392" s="41" t="s">
        <v>315</v>
      </c>
      <c r="J1392" s="41" t="s">
        <v>575</v>
      </c>
      <c r="K1392" s="41" t="s">
        <v>660</v>
      </c>
      <c r="L1392" s="41" t="s">
        <v>304</v>
      </c>
      <c r="M1392" s="41" t="s">
        <v>88</v>
      </c>
      <c r="N1392" s="42">
        <v>1625</v>
      </c>
      <c r="O1392" s="42">
        <v>5</v>
      </c>
      <c r="P1392" s="41" t="s">
        <v>82</v>
      </c>
      <c r="Q1392" s="41" t="s">
        <v>101</v>
      </c>
      <c r="R1392" s="41" t="s">
        <v>282</v>
      </c>
      <c r="S1392" s="41" t="s">
        <v>252</v>
      </c>
      <c r="T1392" s="41" t="s">
        <v>202</v>
      </c>
      <c r="U1392" s="41" t="s">
        <v>727</v>
      </c>
      <c r="V1392" s="1"/>
      <c r="W1392" s="1"/>
      <c r="X1392" s="1">
        <v>0.2</v>
      </c>
    </row>
    <row r="1393" spans="1:24" ht="26.25" hidden="1" customHeight="1">
      <c r="A1393" s="41" t="s">
        <v>38</v>
      </c>
      <c r="B1393" s="41" t="s">
        <v>2107</v>
      </c>
      <c r="C1393" s="41" t="s">
        <v>1776</v>
      </c>
      <c r="D1393" s="41" t="s">
        <v>49</v>
      </c>
      <c r="E1393" s="41" t="s">
        <v>2020</v>
      </c>
      <c r="F1393" s="41" t="s">
        <v>2021</v>
      </c>
      <c r="G1393" s="41"/>
      <c r="H1393" s="41" t="s">
        <v>287</v>
      </c>
      <c r="I1393" s="41" t="s">
        <v>315</v>
      </c>
      <c r="J1393" s="41" t="s">
        <v>575</v>
      </c>
      <c r="K1393" s="41" t="s">
        <v>660</v>
      </c>
      <c r="L1393" s="41" t="s">
        <v>304</v>
      </c>
      <c r="M1393" s="41" t="s">
        <v>88</v>
      </c>
      <c r="N1393" s="42">
        <v>1625</v>
      </c>
      <c r="O1393" s="42">
        <v>9</v>
      </c>
      <c r="P1393" s="41" t="s">
        <v>215</v>
      </c>
      <c r="Q1393" s="41" t="s">
        <v>101</v>
      </c>
      <c r="R1393" s="41" t="s">
        <v>282</v>
      </c>
      <c r="S1393" s="41" t="s">
        <v>252</v>
      </c>
      <c r="T1393" s="41" t="s">
        <v>202</v>
      </c>
      <c r="U1393" s="41" t="s">
        <v>727</v>
      </c>
      <c r="V1393" s="1"/>
      <c r="W1393" s="1"/>
      <c r="X1393" s="1"/>
    </row>
    <row r="1394" spans="1:24" ht="26.25" hidden="1" customHeight="1">
      <c r="A1394" s="41" t="s">
        <v>38</v>
      </c>
      <c r="B1394" s="41" t="s">
        <v>2107</v>
      </c>
      <c r="C1394" s="41" t="s">
        <v>1776</v>
      </c>
      <c r="D1394" s="41" t="s">
        <v>49</v>
      </c>
      <c r="E1394" s="41" t="s">
        <v>2022</v>
      </c>
      <c r="F1394" s="41" t="s">
        <v>2386</v>
      </c>
      <c r="G1394" s="41" t="s">
        <v>2024</v>
      </c>
      <c r="H1394" s="41" t="s">
        <v>287</v>
      </c>
      <c r="I1394" s="41" t="s">
        <v>288</v>
      </c>
      <c r="J1394" s="41" t="s">
        <v>575</v>
      </c>
      <c r="K1394" s="41" t="s">
        <v>660</v>
      </c>
      <c r="L1394" s="41" t="s">
        <v>304</v>
      </c>
      <c r="M1394" s="41" t="s">
        <v>88</v>
      </c>
      <c r="N1394" s="42">
        <v>1625</v>
      </c>
      <c r="O1394" s="42">
        <v>4</v>
      </c>
      <c r="P1394" s="41" t="s">
        <v>215</v>
      </c>
      <c r="Q1394" s="41" t="s">
        <v>90</v>
      </c>
      <c r="R1394" s="41" t="s">
        <v>282</v>
      </c>
      <c r="S1394" s="41" t="s">
        <v>625</v>
      </c>
      <c r="T1394" s="41" t="s">
        <v>202</v>
      </c>
      <c r="U1394" s="41" t="s">
        <v>203</v>
      </c>
      <c r="V1394" s="1"/>
      <c r="W1394" s="1"/>
      <c r="X1394" s="1"/>
    </row>
    <row r="1395" spans="1:24" ht="26.25" hidden="1" customHeight="1">
      <c r="A1395" s="41" t="s">
        <v>38</v>
      </c>
      <c r="B1395" s="41" t="s">
        <v>2107</v>
      </c>
      <c r="C1395" s="41" t="s">
        <v>1776</v>
      </c>
      <c r="D1395" s="41" t="s">
        <v>49</v>
      </c>
      <c r="E1395" s="41" t="s">
        <v>2387</v>
      </c>
      <c r="F1395" s="41" t="s">
        <v>2388</v>
      </c>
      <c r="G1395" s="41"/>
      <c r="H1395" s="41" t="s">
        <v>287</v>
      </c>
      <c r="I1395" s="41" t="s">
        <v>315</v>
      </c>
      <c r="J1395" s="41" t="s">
        <v>575</v>
      </c>
      <c r="K1395" s="41" t="s">
        <v>660</v>
      </c>
      <c r="L1395" s="41" t="s">
        <v>304</v>
      </c>
      <c r="M1395" s="41" t="s">
        <v>88</v>
      </c>
      <c r="N1395" s="42">
        <v>1625</v>
      </c>
      <c r="O1395" s="42">
        <v>10</v>
      </c>
      <c r="P1395" s="41" t="s">
        <v>215</v>
      </c>
      <c r="Q1395" s="41" t="s">
        <v>101</v>
      </c>
      <c r="R1395" s="41" t="s">
        <v>685</v>
      </c>
      <c r="S1395" s="41" t="s">
        <v>252</v>
      </c>
      <c r="T1395" s="41" t="s">
        <v>202</v>
      </c>
      <c r="U1395" s="41" t="s">
        <v>727</v>
      </c>
      <c r="V1395" s="1"/>
      <c r="W1395" s="1"/>
      <c r="X1395" s="1"/>
    </row>
    <row r="1396" spans="1:24" ht="26.25" hidden="1" customHeight="1">
      <c r="A1396" s="41" t="s">
        <v>38</v>
      </c>
      <c r="B1396" s="41" t="s">
        <v>2107</v>
      </c>
      <c r="C1396" s="41" t="s">
        <v>1776</v>
      </c>
      <c r="D1396" s="41" t="s">
        <v>49</v>
      </c>
      <c r="E1396" s="41" t="s">
        <v>2389</v>
      </c>
      <c r="F1396" s="41" t="s">
        <v>2390</v>
      </c>
      <c r="G1396" s="41" t="s">
        <v>2391</v>
      </c>
      <c r="H1396" s="41" t="s">
        <v>287</v>
      </c>
      <c r="I1396" s="41" t="s">
        <v>315</v>
      </c>
      <c r="J1396" s="41" t="s">
        <v>575</v>
      </c>
      <c r="K1396" s="41" t="s">
        <v>660</v>
      </c>
      <c r="L1396" s="41" t="s">
        <v>304</v>
      </c>
      <c r="M1396" s="41" t="s">
        <v>88</v>
      </c>
      <c r="N1396" s="42">
        <v>1683</v>
      </c>
      <c r="O1396" s="42">
        <v>2</v>
      </c>
      <c r="P1396" s="41" t="s">
        <v>82</v>
      </c>
      <c r="Q1396" s="41" t="s">
        <v>101</v>
      </c>
      <c r="R1396" s="41" t="s">
        <v>282</v>
      </c>
      <c r="S1396" s="41" t="s">
        <v>252</v>
      </c>
      <c r="T1396" s="41" t="s">
        <v>202</v>
      </c>
      <c r="U1396" s="41" t="s">
        <v>727</v>
      </c>
      <c r="V1396" s="1">
        <v>1.88</v>
      </c>
      <c r="W1396" s="1">
        <v>1.88</v>
      </c>
      <c r="X1396" s="1">
        <v>1.88</v>
      </c>
    </row>
    <row r="1397" spans="1:24" ht="26.25" hidden="1" customHeight="1">
      <c r="A1397" s="41" t="s">
        <v>38</v>
      </c>
      <c r="B1397" s="41" t="s">
        <v>2107</v>
      </c>
      <c r="C1397" s="41" t="s">
        <v>1776</v>
      </c>
      <c r="D1397" s="41" t="s">
        <v>50</v>
      </c>
      <c r="E1397" s="41" t="s">
        <v>2392</v>
      </c>
      <c r="F1397" s="41" t="s">
        <v>2393</v>
      </c>
      <c r="G1397" s="41" t="s">
        <v>2394</v>
      </c>
      <c r="H1397" s="41" t="s">
        <v>287</v>
      </c>
      <c r="I1397" s="41" t="s">
        <v>315</v>
      </c>
      <c r="J1397" s="41" t="s">
        <v>575</v>
      </c>
      <c r="K1397" s="41" t="s">
        <v>660</v>
      </c>
      <c r="L1397" s="41" t="s">
        <v>304</v>
      </c>
      <c r="M1397" s="41" t="s">
        <v>88</v>
      </c>
      <c r="N1397" s="42">
        <v>1680</v>
      </c>
      <c r="O1397" s="42">
        <v>12</v>
      </c>
      <c r="P1397" s="41" t="s">
        <v>82</v>
      </c>
      <c r="Q1397" s="41" t="s">
        <v>101</v>
      </c>
      <c r="R1397" s="41" t="s">
        <v>624</v>
      </c>
      <c r="S1397" s="41" t="s">
        <v>252</v>
      </c>
      <c r="T1397" s="41" t="s">
        <v>202</v>
      </c>
      <c r="U1397" s="41" t="s">
        <v>727</v>
      </c>
      <c r="V1397" s="1">
        <v>1</v>
      </c>
      <c r="W1397" s="1">
        <v>1</v>
      </c>
      <c r="X1397" s="1">
        <v>1.6</v>
      </c>
    </row>
    <row r="1398" spans="1:24" ht="26.25" hidden="1" customHeight="1">
      <c r="A1398" s="41" t="s">
        <v>38</v>
      </c>
      <c r="B1398" s="41" t="s">
        <v>2107</v>
      </c>
      <c r="C1398" s="41" t="s">
        <v>1776</v>
      </c>
      <c r="D1398" s="41" t="s">
        <v>50</v>
      </c>
      <c r="E1398" s="41" t="s">
        <v>2395</v>
      </c>
      <c r="F1398" s="41" t="s">
        <v>2396</v>
      </c>
      <c r="G1398" s="41" t="s">
        <v>2397</v>
      </c>
      <c r="H1398" s="41" t="s">
        <v>287</v>
      </c>
      <c r="I1398" s="41" t="s">
        <v>315</v>
      </c>
      <c r="J1398" s="41" t="s">
        <v>575</v>
      </c>
      <c r="K1398" s="41" t="s">
        <v>660</v>
      </c>
      <c r="L1398" s="41" t="s">
        <v>304</v>
      </c>
      <c r="M1398" s="41" t="s">
        <v>88</v>
      </c>
      <c r="N1398" s="42">
        <v>1630</v>
      </c>
      <c r="O1398" s="42">
        <v>43</v>
      </c>
      <c r="P1398" s="41" t="s">
        <v>215</v>
      </c>
      <c r="Q1398" s="41" t="s">
        <v>101</v>
      </c>
      <c r="R1398" s="41" t="s">
        <v>685</v>
      </c>
      <c r="S1398" s="41" t="s">
        <v>252</v>
      </c>
      <c r="T1398" s="41" t="s">
        <v>202</v>
      </c>
      <c r="U1398" s="41" t="s">
        <v>727</v>
      </c>
      <c r="V1398" s="1"/>
      <c r="W1398" s="1"/>
      <c r="X1398" s="1"/>
    </row>
    <row r="1399" spans="1:24" ht="26.25" hidden="1" customHeight="1">
      <c r="A1399" s="41" t="s">
        <v>38</v>
      </c>
      <c r="B1399" s="41" t="s">
        <v>2107</v>
      </c>
      <c r="C1399" s="41" t="s">
        <v>1776</v>
      </c>
      <c r="D1399" s="41" t="s">
        <v>50</v>
      </c>
      <c r="E1399" s="41" t="s">
        <v>2395</v>
      </c>
      <c r="F1399" s="41" t="s">
        <v>2396</v>
      </c>
      <c r="G1399" s="41" t="s">
        <v>2397</v>
      </c>
      <c r="H1399" s="41" t="s">
        <v>287</v>
      </c>
      <c r="I1399" s="41" t="s">
        <v>315</v>
      </c>
      <c r="J1399" s="41" t="s">
        <v>575</v>
      </c>
      <c r="K1399" s="41" t="s">
        <v>660</v>
      </c>
      <c r="L1399" s="41" t="s">
        <v>304</v>
      </c>
      <c r="M1399" s="41" t="s">
        <v>88</v>
      </c>
      <c r="N1399" s="42">
        <v>1680</v>
      </c>
      <c r="O1399" s="42">
        <v>18</v>
      </c>
      <c r="P1399" s="41" t="s">
        <v>82</v>
      </c>
      <c r="Q1399" s="41" t="s">
        <v>101</v>
      </c>
      <c r="R1399" s="41" t="s">
        <v>766</v>
      </c>
      <c r="S1399" s="41" t="s">
        <v>252</v>
      </c>
      <c r="T1399" s="41" t="s">
        <v>202</v>
      </c>
      <c r="U1399" s="41" t="s">
        <v>727</v>
      </c>
      <c r="V1399" s="1">
        <v>10.956</v>
      </c>
      <c r="W1399" s="1">
        <v>10.956</v>
      </c>
      <c r="X1399" s="1">
        <v>7.2880000000000003</v>
      </c>
    </row>
    <row r="1400" spans="1:24" ht="26.25" hidden="1" customHeight="1">
      <c r="A1400" s="41" t="s">
        <v>38</v>
      </c>
      <c r="B1400" s="41" t="s">
        <v>2107</v>
      </c>
      <c r="C1400" s="41" t="s">
        <v>1776</v>
      </c>
      <c r="D1400" s="41" t="s">
        <v>50</v>
      </c>
      <c r="E1400" s="41" t="s">
        <v>2027</v>
      </c>
      <c r="F1400" s="41" t="s">
        <v>2031</v>
      </c>
      <c r="G1400" s="41"/>
      <c r="H1400" s="41" t="s">
        <v>287</v>
      </c>
      <c r="I1400" s="41" t="s">
        <v>315</v>
      </c>
      <c r="J1400" s="41" t="s">
        <v>575</v>
      </c>
      <c r="K1400" s="41" t="s">
        <v>660</v>
      </c>
      <c r="L1400" s="41" t="s">
        <v>304</v>
      </c>
      <c r="M1400" s="41" t="s">
        <v>88</v>
      </c>
      <c r="N1400" s="42">
        <v>1630</v>
      </c>
      <c r="O1400" s="42">
        <v>44</v>
      </c>
      <c r="P1400" s="41" t="s">
        <v>215</v>
      </c>
      <c r="Q1400" s="41" t="s">
        <v>101</v>
      </c>
      <c r="R1400" s="41" t="s">
        <v>624</v>
      </c>
      <c r="S1400" s="41" t="s">
        <v>252</v>
      </c>
      <c r="T1400" s="41" t="s">
        <v>202</v>
      </c>
      <c r="U1400" s="41" t="s">
        <v>727</v>
      </c>
      <c r="V1400" s="1"/>
      <c r="W1400" s="1"/>
      <c r="X1400" s="1"/>
    </row>
    <row r="1401" spans="1:24" ht="26.25" hidden="1" customHeight="1">
      <c r="A1401" s="41" t="s">
        <v>38</v>
      </c>
      <c r="B1401" s="41" t="s">
        <v>2107</v>
      </c>
      <c r="C1401" s="41" t="s">
        <v>1776</v>
      </c>
      <c r="D1401" s="41" t="s">
        <v>50</v>
      </c>
      <c r="E1401" s="41" t="s">
        <v>2032</v>
      </c>
      <c r="F1401" s="41" t="s">
        <v>2398</v>
      </c>
      <c r="G1401" s="41" t="s">
        <v>2034</v>
      </c>
      <c r="H1401" s="41" t="s">
        <v>287</v>
      </c>
      <c r="I1401" s="41" t="s">
        <v>315</v>
      </c>
      <c r="J1401" s="41" t="s">
        <v>575</v>
      </c>
      <c r="K1401" s="41" t="s">
        <v>660</v>
      </c>
      <c r="L1401" s="41" t="s">
        <v>304</v>
      </c>
      <c r="M1401" s="41" t="s">
        <v>88</v>
      </c>
      <c r="N1401" s="42">
        <v>1630</v>
      </c>
      <c r="O1401" s="42">
        <v>12</v>
      </c>
      <c r="P1401" s="41" t="s">
        <v>215</v>
      </c>
      <c r="Q1401" s="41" t="s">
        <v>101</v>
      </c>
      <c r="R1401" s="41" t="s">
        <v>624</v>
      </c>
      <c r="S1401" s="41" t="s">
        <v>252</v>
      </c>
      <c r="T1401" s="41" t="s">
        <v>202</v>
      </c>
      <c r="U1401" s="41" t="s">
        <v>727</v>
      </c>
      <c r="V1401" s="1"/>
      <c r="W1401" s="1"/>
      <c r="X1401" s="1"/>
    </row>
    <row r="1402" spans="1:24" ht="26.25" hidden="1" customHeight="1">
      <c r="A1402" s="41" t="s">
        <v>38</v>
      </c>
      <c r="B1402" s="41" t="s">
        <v>2107</v>
      </c>
      <c r="C1402" s="41" t="s">
        <v>1776</v>
      </c>
      <c r="D1402" s="41" t="s">
        <v>50</v>
      </c>
      <c r="E1402" s="41" t="s">
        <v>2032</v>
      </c>
      <c r="F1402" s="41" t="s">
        <v>2398</v>
      </c>
      <c r="G1402" s="41" t="s">
        <v>2034</v>
      </c>
      <c r="H1402" s="41" t="s">
        <v>287</v>
      </c>
      <c r="I1402" s="41" t="s">
        <v>315</v>
      </c>
      <c r="J1402" s="41" t="s">
        <v>575</v>
      </c>
      <c r="K1402" s="41" t="s">
        <v>660</v>
      </c>
      <c r="L1402" s="41" t="s">
        <v>304</v>
      </c>
      <c r="M1402" s="41" t="s">
        <v>88</v>
      </c>
      <c r="N1402" s="42">
        <v>1680</v>
      </c>
      <c r="O1402" s="42">
        <v>4</v>
      </c>
      <c r="P1402" s="41" t="s">
        <v>560</v>
      </c>
      <c r="Q1402" s="41" t="s">
        <v>101</v>
      </c>
      <c r="R1402" s="41" t="s">
        <v>624</v>
      </c>
      <c r="S1402" s="41" t="s">
        <v>252</v>
      </c>
      <c r="T1402" s="41" t="s">
        <v>202</v>
      </c>
      <c r="U1402" s="41" t="s">
        <v>727</v>
      </c>
      <c r="V1402" s="1">
        <v>0.25</v>
      </c>
      <c r="W1402" s="1">
        <v>0.25</v>
      </c>
      <c r="X1402" s="1"/>
    </row>
    <row r="1403" spans="1:24" ht="26.25" hidden="1" customHeight="1">
      <c r="A1403" s="41" t="s">
        <v>38</v>
      </c>
      <c r="B1403" s="41" t="s">
        <v>2107</v>
      </c>
      <c r="C1403" s="41" t="s">
        <v>1776</v>
      </c>
      <c r="D1403" s="41" t="s">
        <v>50</v>
      </c>
      <c r="E1403" s="41" t="s">
        <v>2037</v>
      </c>
      <c r="F1403" s="41" t="s">
        <v>2038</v>
      </c>
      <c r="G1403" s="41" t="s">
        <v>2039</v>
      </c>
      <c r="H1403" s="41" t="s">
        <v>287</v>
      </c>
      <c r="I1403" s="41" t="s">
        <v>315</v>
      </c>
      <c r="J1403" s="41" t="s">
        <v>575</v>
      </c>
      <c r="K1403" s="41" t="s">
        <v>660</v>
      </c>
      <c r="L1403" s="41" t="s">
        <v>304</v>
      </c>
      <c r="M1403" s="41" t="s">
        <v>88</v>
      </c>
      <c r="N1403" s="42">
        <v>1630</v>
      </c>
      <c r="O1403" s="42">
        <v>14</v>
      </c>
      <c r="P1403" s="41" t="s">
        <v>215</v>
      </c>
      <c r="Q1403" s="41" t="s">
        <v>101</v>
      </c>
      <c r="R1403" s="41" t="s">
        <v>282</v>
      </c>
      <c r="S1403" s="41" t="s">
        <v>252</v>
      </c>
      <c r="T1403" s="41" t="s">
        <v>202</v>
      </c>
      <c r="U1403" s="41" t="s">
        <v>727</v>
      </c>
      <c r="V1403" s="1"/>
      <c r="W1403" s="1"/>
      <c r="X1403" s="1"/>
    </row>
    <row r="1404" spans="1:24" ht="26.25" hidden="1" customHeight="1">
      <c r="A1404" s="41" t="s">
        <v>38</v>
      </c>
      <c r="B1404" s="41" t="s">
        <v>2107</v>
      </c>
      <c r="C1404" s="41" t="s">
        <v>1776</v>
      </c>
      <c r="D1404" s="41" t="s">
        <v>50</v>
      </c>
      <c r="E1404" s="41" t="s">
        <v>2037</v>
      </c>
      <c r="F1404" s="41" t="s">
        <v>2038</v>
      </c>
      <c r="G1404" s="41" t="s">
        <v>2039</v>
      </c>
      <c r="H1404" s="41" t="s">
        <v>287</v>
      </c>
      <c r="I1404" s="41" t="s">
        <v>315</v>
      </c>
      <c r="J1404" s="41" t="s">
        <v>575</v>
      </c>
      <c r="K1404" s="41" t="s">
        <v>660</v>
      </c>
      <c r="L1404" s="41" t="s">
        <v>304</v>
      </c>
      <c r="M1404" s="41" t="s">
        <v>88</v>
      </c>
      <c r="N1404" s="42">
        <v>1680</v>
      </c>
      <c r="O1404" s="42">
        <v>5</v>
      </c>
      <c r="P1404" s="41" t="s">
        <v>560</v>
      </c>
      <c r="Q1404" s="41" t="s">
        <v>101</v>
      </c>
      <c r="R1404" s="41" t="s">
        <v>282</v>
      </c>
      <c r="S1404" s="41" t="s">
        <v>252</v>
      </c>
      <c r="T1404" s="41" t="s">
        <v>202</v>
      </c>
      <c r="U1404" s="41" t="s">
        <v>727</v>
      </c>
      <c r="V1404" s="1">
        <v>0.4</v>
      </c>
      <c r="W1404" s="1">
        <v>0.4</v>
      </c>
      <c r="X1404" s="1"/>
    </row>
    <row r="1405" spans="1:24" ht="26.25" hidden="1" customHeight="1">
      <c r="A1405" s="41" t="s">
        <v>38</v>
      </c>
      <c r="B1405" s="41" t="s">
        <v>2107</v>
      </c>
      <c r="C1405" s="41" t="s">
        <v>1776</v>
      </c>
      <c r="D1405" s="41" t="s">
        <v>50</v>
      </c>
      <c r="E1405" s="41" t="s">
        <v>2041</v>
      </c>
      <c r="F1405" s="41" t="s">
        <v>2399</v>
      </c>
      <c r="G1405" s="41" t="s">
        <v>1513</v>
      </c>
      <c r="H1405" s="41" t="s">
        <v>287</v>
      </c>
      <c r="I1405" s="41" t="s">
        <v>288</v>
      </c>
      <c r="J1405" s="41" t="s">
        <v>575</v>
      </c>
      <c r="K1405" s="41" t="s">
        <v>206</v>
      </c>
      <c r="L1405" s="41" t="s">
        <v>304</v>
      </c>
      <c r="M1405" s="41" t="s">
        <v>88</v>
      </c>
      <c r="N1405" s="42">
        <v>1680</v>
      </c>
      <c r="O1405" s="42">
        <v>26</v>
      </c>
      <c r="P1405" s="41" t="s">
        <v>82</v>
      </c>
      <c r="Q1405" s="41" t="s">
        <v>90</v>
      </c>
      <c r="R1405" s="41" t="s">
        <v>624</v>
      </c>
      <c r="S1405" s="41" t="s">
        <v>625</v>
      </c>
      <c r="T1405" s="41" t="s">
        <v>202</v>
      </c>
      <c r="U1405" s="41" t="s">
        <v>706</v>
      </c>
      <c r="V1405" s="1"/>
      <c r="W1405" s="1"/>
      <c r="X1405" s="1">
        <v>1.9</v>
      </c>
    </row>
    <row r="1406" spans="1:24" ht="26.25" hidden="1" customHeight="1">
      <c r="A1406" s="41" t="s">
        <v>38</v>
      </c>
      <c r="B1406" s="41" t="s">
        <v>2107</v>
      </c>
      <c r="C1406" s="41" t="s">
        <v>1776</v>
      </c>
      <c r="D1406" s="41" t="s">
        <v>50</v>
      </c>
      <c r="E1406" s="41" t="s">
        <v>2041</v>
      </c>
      <c r="F1406" s="41" t="s">
        <v>2399</v>
      </c>
      <c r="G1406" s="41" t="s">
        <v>1513</v>
      </c>
      <c r="H1406" s="41" t="s">
        <v>287</v>
      </c>
      <c r="I1406" s="41" t="s">
        <v>315</v>
      </c>
      <c r="J1406" s="41" t="s">
        <v>575</v>
      </c>
      <c r="K1406" s="41" t="s">
        <v>660</v>
      </c>
      <c r="L1406" s="41" t="s">
        <v>304</v>
      </c>
      <c r="M1406" s="41" t="s">
        <v>88</v>
      </c>
      <c r="N1406" s="42">
        <v>1680</v>
      </c>
      <c r="O1406" s="42">
        <v>20</v>
      </c>
      <c r="P1406" s="41" t="s">
        <v>560</v>
      </c>
      <c r="Q1406" s="41" t="s">
        <v>90</v>
      </c>
      <c r="R1406" s="41" t="s">
        <v>624</v>
      </c>
      <c r="S1406" s="41" t="s">
        <v>252</v>
      </c>
      <c r="T1406" s="41" t="s">
        <v>202</v>
      </c>
      <c r="U1406" s="41" t="s">
        <v>706</v>
      </c>
      <c r="V1406" s="1">
        <v>8.5</v>
      </c>
      <c r="W1406" s="1">
        <v>8.5</v>
      </c>
      <c r="X1406" s="1"/>
    </row>
    <row r="1407" spans="1:24" ht="26.25" hidden="1" customHeight="1">
      <c r="A1407" s="41" t="s">
        <v>38</v>
      </c>
      <c r="B1407" s="41" t="s">
        <v>2107</v>
      </c>
      <c r="C1407" s="41" t="s">
        <v>1776</v>
      </c>
      <c r="D1407" s="41" t="s">
        <v>50</v>
      </c>
      <c r="E1407" s="41" t="s">
        <v>2041</v>
      </c>
      <c r="F1407" s="41" t="s">
        <v>2042</v>
      </c>
      <c r="G1407" s="41" t="s">
        <v>1513</v>
      </c>
      <c r="H1407" s="41" t="s">
        <v>287</v>
      </c>
      <c r="I1407" s="41" t="s">
        <v>315</v>
      </c>
      <c r="J1407" s="41" t="s">
        <v>575</v>
      </c>
      <c r="K1407" s="41" t="s">
        <v>660</v>
      </c>
      <c r="L1407" s="41" t="s">
        <v>304</v>
      </c>
      <c r="M1407" s="41" t="s">
        <v>88</v>
      </c>
      <c r="N1407" s="42">
        <v>1680</v>
      </c>
      <c r="O1407" s="42">
        <v>15</v>
      </c>
      <c r="P1407" s="41" t="s">
        <v>82</v>
      </c>
      <c r="Q1407" s="41" t="s">
        <v>101</v>
      </c>
      <c r="R1407" s="41" t="s">
        <v>624</v>
      </c>
      <c r="S1407" s="41" t="s">
        <v>252</v>
      </c>
      <c r="T1407" s="41" t="s">
        <v>202</v>
      </c>
      <c r="U1407" s="41" t="s">
        <v>727</v>
      </c>
      <c r="V1407" s="1">
        <v>3.008</v>
      </c>
      <c r="W1407" s="1">
        <v>3.008</v>
      </c>
      <c r="X1407" s="1">
        <v>4.1100000000000003</v>
      </c>
    </row>
    <row r="1408" spans="1:24" ht="26.25" hidden="1" customHeight="1">
      <c r="A1408" s="41" t="s">
        <v>38</v>
      </c>
      <c r="B1408" s="41" t="s">
        <v>2107</v>
      </c>
      <c r="C1408" s="41" t="s">
        <v>1776</v>
      </c>
      <c r="D1408" s="41" t="s">
        <v>50</v>
      </c>
      <c r="E1408" s="41" t="s">
        <v>2400</v>
      </c>
      <c r="F1408" s="41" t="s">
        <v>2401</v>
      </c>
      <c r="G1408" s="41" t="s">
        <v>2043</v>
      </c>
      <c r="H1408" s="41" t="s">
        <v>287</v>
      </c>
      <c r="I1408" s="41" t="s">
        <v>315</v>
      </c>
      <c r="J1408" s="41" t="s">
        <v>575</v>
      </c>
      <c r="K1408" s="41" t="s">
        <v>660</v>
      </c>
      <c r="L1408" s="41" t="s">
        <v>304</v>
      </c>
      <c r="M1408" s="41" t="s">
        <v>88</v>
      </c>
      <c r="N1408" s="42">
        <v>1680</v>
      </c>
      <c r="O1408" s="42">
        <v>16</v>
      </c>
      <c r="P1408" s="41" t="s">
        <v>560</v>
      </c>
      <c r="Q1408" s="41" t="s">
        <v>101</v>
      </c>
      <c r="R1408" s="41" t="s">
        <v>624</v>
      </c>
      <c r="S1408" s="41" t="s">
        <v>252</v>
      </c>
      <c r="T1408" s="41" t="s">
        <v>202</v>
      </c>
      <c r="U1408" s="41" t="s">
        <v>727</v>
      </c>
      <c r="V1408" s="1">
        <v>6.5</v>
      </c>
      <c r="W1408" s="1">
        <v>6.5</v>
      </c>
      <c r="X1408" s="1"/>
    </row>
    <row r="1409" spans="1:24" ht="26.25" hidden="1" customHeight="1">
      <c r="A1409" s="41" t="s">
        <v>38</v>
      </c>
      <c r="B1409" s="41" t="s">
        <v>2107</v>
      </c>
      <c r="C1409" s="41" t="s">
        <v>1776</v>
      </c>
      <c r="D1409" s="41" t="s">
        <v>50</v>
      </c>
      <c r="E1409" s="41" t="s">
        <v>2402</v>
      </c>
      <c r="F1409" s="41" t="s">
        <v>2403</v>
      </c>
      <c r="G1409" s="41" t="s">
        <v>1513</v>
      </c>
      <c r="H1409" s="41" t="s">
        <v>287</v>
      </c>
      <c r="I1409" s="41" t="s">
        <v>288</v>
      </c>
      <c r="J1409" s="41" t="s">
        <v>575</v>
      </c>
      <c r="K1409" s="41" t="s">
        <v>206</v>
      </c>
      <c r="L1409" s="41" t="s">
        <v>304</v>
      </c>
      <c r="M1409" s="41" t="s">
        <v>88</v>
      </c>
      <c r="N1409" s="42">
        <v>1680</v>
      </c>
      <c r="O1409" s="42">
        <v>8</v>
      </c>
      <c r="P1409" s="41" t="s">
        <v>560</v>
      </c>
      <c r="Q1409" s="41" t="s">
        <v>97</v>
      </c>
      <c r="R1409" s="41" t="s">
        <v>624</v>
      </c>
      <c r="S1409" s="41" t="s">
        <v>625</v>
      </c>
      <c r="T1409" s="41" t="s">
        <v>202</v>
      </c>
      <c r="U1409" s="41" t="s">
        <v>706</v>
      </c>
      <c r="V1409" s="1">
        <v>0.25</v>
      </c>
      <c r="W1409" s="1">
        <v>0.25</v>
      </c>
      <c r="X1409" s="1"/>
    </row>
    <row r="1410" spans="1:24" ht="26.25" hidden="1" customHeight="1">
      <c r="A1410" s="41" t="s">
        <v>38</v>
      </c>
      <c r="B1410" s="41" t="s">
        <v>2107</v>
      </c>
      <c r="C1410" s="41" t="s">
        <v>1776</v>
      </c>
      <c r="D1410" s="41" t="s">
        <v>50</v>
      </c>
      <c r="E1410" s="41" t="s">
        <v>2402</v>
      </c>
      <c r="F1410" s="41" t="s">
        <v>2404</v>
      </c>
      <c r="G1410" s="41" t="s">
        <v>1513</v>
      </c>
      <c r="H1410" s="41" t="s">
        <v>287</v>
      </c>
      <c r="I1410" s="41" t="s">
        <v>315</v>
      </c>
      <c r="J1410" s="41" t="s">
        <v>575</v>
      </c>
      <c r="K1410" s="41" t="s">
        <v>660</v>
      </c>
      <c r="L1410" s="41" t="s">
        <v>304</v>
      </c>
      <c r="M1410" s="41" t="s">
        <v>88</v>
      </c>
      <c r="N1410" s="42">
        <v>1680</v>
      </c>
      <c r="O1410" s="42">
        <v>7</v>
      </c>
      <c r="P1410" s="41" t="s">
        <v>560</v>
      </c>
      <c r="Q1410" s="41" t="s">
        <v>101</v>
      </c>
      <c r="R1410" s="41" t="s">
        <v>624</v>
      </c>
      <c r="S1410" s="41" t="s">
        <v>252</v>
      </c>
      <c r="T1410" s="41" t="s">
        <v>202</v>
      </c>
      <c r="U1410" s="41" t="s">
        <v>727</v>
      </c>
      <c r="V1410" s="1">
        <v>0.2</v>
      </c>
      <c r="W1410" s="1">
        <v>0.2</v>
      </c>
      <c r="X1410" s="1"/>
    </row>
    <row r="1411" spans="1:24" ht="26.25" hidden="1" customHeight="1">
      <c r="A1411" s="41" t="s">
        <v>38</v>
      </c>
      <c r="B1411" s="41" t="s">
        <v>2107</v>
      </c>
      <c r="C1411" s="41" t="s">
        <v>1776</v>
      </c>
      <c r="D1411" s="41" t="s">
        <v>50</v>
      </c>
      <c r="E1411" s="41" t="s">
        <v>2044</v>
      </c>
      <c r="F1411" s="41" t="s">
        <v>2045</v>
      </c>
      <c r="G1411" s="41"/>
      <c r="H1411" s="41" t="s">
        <v>287</v>
      </c>
      <c r="I1411" s="41" t="s">
        <v>315</v>
      </c>
      <c r="J1411" s="41" t="s">
        <v>575</v>
      </c>
      <c r="K1411" s="41" t="s">
        <v>660</v>
      </c>
      <c r="L1411" s="41" t="s">
        <v>304</v>
      </c>
      <c r="M1411" s="41" t="s">
        <v>88</v>
      </c>
      <c r="N1411" s="42">
        <v>1630</v>
      </c>
      <c r="O1411" s="42">
        <v>18</v>
      </c>
      <c r="P1411" s="41" t="s">
        <v>215</v>
      </c>
      <c r="Q1411" s="41" t="s">
        <v>101</v>
      </c>
      <c r="R1411" s="41" t="s">
        <v>624</v>
      </c>
      <c r="S1411" s="41" t="s">
        <v>252</v>
      </c>
      <c r="T1411" s="41" t="s">
        <v>202</v>
      </c>
      <c r="U1411" s="41" t="s">
        <v>727</v>
      </c>
      <c r="V1411" s="1"/>
      <c r="W1411" s="1"/>
      <c r="X1411" s="1"/>
    </row>
    <row r="1412" spans="1:24" ht="26.25" hidden="1" customHeight="1">
      <c r="A1412" s="41" t="s">
        <v>38</v>
      </c>
      <c r="B1412" s="41" t="s">
        <v>2107</v>
      </c>
      <c r="C1412" s="41" t="s">
        <v>1776</v>
      </c>
      <c r="D1412" s="41" t="s">
        <v>50</v>
      </c>
      <c r="E1412" s="41" t="s">
        <v>2046</v>
      </c>
      <c r="F1412" s="41" t="s">
        <v>2045</v>
      </c>
      <c r="G1412" s="41"/>
      <c r="H1412" s="41" t="s">
        <v>287</v>
      </c>
      <c r="I1412" s="41" t="s">
        <v>315</v>
      </c>
      <c r="J1412" s="41" t="s">
        <v>575</v>
      </c>
      <c r="K1412" s="41" t="s">
        <v>660</v>
      </c>
      <c r="L1412" s="41" t="s">
        <v>304</v>
      </c>
      <c r="M1412" s="41" t="s">
        <v>88</v>
      </c>
      <c r="N1412" s="42">
        <v>1630</v>
      </c>
      <c r="O1412" s="42">
        <v>20</v>
      </c>
      <c r="P1412" s="41" t="s">
        <v>215</v>
      </c>
      <c r="Q1412" s="41" t="s">
        <v>101</v>
      </c>
      <c r="R1412" s="41" t="s">
        <v>624</v>
      </c>
      <c r="S1412" s="41" t="s">
        <v>252</v>
      </c>
      <c r="T1412" s="41" t="s">
        <v>202</v>
      </c>
      <c r="U1412" s="41" t="s">
        <v>727</v>
      </c>
      <c r="V1412" s="1"/>
      <c r="W1412" s="1"/>
      <c r="X1412" s="1"/>
    </row>
    <row r="1413" spans="1:24" ht="26.25" hidden="1" customHeight="1">
      <c r="A1413" s="41" t="s">
        <v>38</v>
      </c>
      <c r="B1413" s="41" t="s">
        <v>2107</v>
      </c>
      <c r="C1413" s="41" t="s">
        <v>1776</v>
      </c>
      <c r="D1413" s="41" t="s">
        <v>50</v>
      </c>
      <c r="E1413" s="41" t="s">
        <v>2047</v>
      </c>
      <c r="F1413" s="41" t="s">
        <v>2048</v>
      </c>
      <c r="G1413" s="41" t="s">
        <v>2049</v>
      </c>
      <c r="H1413" s="41" t="s">
        <v>287</v>
      </c>
      <c r="I1413" s="41" t="s">
        <v>315</v>
      </c>
      <c r="J1413" s="41" t="s">
        <v>575</v>
      </c>
      <c r="K1413" s="41" t="s">
        <v>660</v>
      </c>
      <c r="L1413" s="41" t="s">
        <v>304</v>
      </c>
      <c r="M1413" s="41" t="s">
        <v>88</v>
      </c>
      <c r="N1413" s="42">
        <v>1630</v>
      </c>
      <c r="O1413" s="42">
        <v>8</v>
      </c>
      <c r="P1413" s="41" t="s">
        <v>215</v>
      </c>
      <c r="Q1413" s="41" t="s">
        <v>101</v>
      </c>
      <c r="R1413" s="41" t="s">
        <v>624</v>
      </c>
      <c r="S1413" s="41" t="s">
        <v>252</v>
      </c>
      <c r="T1413" s="41" t="s">
        <v>202</v>
      </c>
      <c r="U1413" s="41" t="s">
        <v>727</v>
      </c>
      <c r="V1413" s="1"/>
      <c r="W1413" s="1"/>
      <c r="X1413" s="1"/>
    </row>
    <row r="1414" spans="1:24" ht="26.25" hidden="1" customHeight="1">
      <c r="A1414" s="41" t="s">
        <v>38</v>
      </c>
      <c r="B1414" s="41" t="s">
        <v>2107</v>
      </c>
      <c r="C1414" s="41" t="s">
        <v>1776</v>
      </c>
      <c r="D1414" s="41" t="s">
        <v>50</v>
      </c>
      <c r="E1414" s="41" t="s">
        <v>2047</v>
      </c>
      <c r="F1414" s="41" t="s">
        <v>2048</v>
      </c>
      <c r="G1414" s="41" t="s">
        <v>2049</v>
      </c>
      <c r="H1414" s="41" t="s">
        <v>287</v>
      </c>
      <c r="I1414" s="41" t="s">
        <v>315</v>
      </c>
      <c r="J1414" s="41" t="s">
        <v>575</v>
      </c>
      <c r="K1414" s="41" t="s">
        <v>660</v>
      </c>
      <c r="L1414" s="41" t="s">
        <v>304</v>
      </c>
      <c r="M1414" s="41" t="s">
        <v>88</v>
      </c>
      <c r="N1414" s="42">
        <v>1680</v>
      </c>
      <c r="O1414" s="42">
        <v>10</v>
      </c>
      <c r="P1414" s="41" t="s">
        <v>560</v>
      </c>
      <c r="Q1414" s="41" t="s">
        <v>101</v>
      </c>
      <c r="R1414" s="41" t="s">
        <v>624</v>
      </c>
      <c r="S1414" s="41" t="s">
        <v>252</v>
      </c>
      <c r="T1414" s="41" t="s">
        <v>202</v>
      </c>
      <c r="U1414" s="41" t="s">
        <v>727</v>
      </c>
      <c r="V1414" s="1">
        <v>1</v>
      </c>
      <c r="W1414" s="1">
        <v>1</v>
      </c>
      <c r="X1414" s="1"/>
    </row>
    <row r="1415" spans="1:24" ht="26.25" hidden="1" customHeight="1">
      <c r="A1415" s="41" t="s">
        <v>38</v>
      </c>
      <c r="B1415" s="41" t="s">
        <v>2107</v>
      </c>
      <c r="C1415" s="41" t="s">
        <v>1776</v>
      </c>
      <c r="D1415" s="41" t="s">
        <v>50</v>
      </c>
      <c r="E1415" s="41" t="s">
        <v>2054</v>
      </c>
      <c r="F1415" s="41" t="s">
        <v>2405</v>
      </c>
      <c r="G1415" s="41"/>
      <c r="H1415" s="41" t="s">
        <v>287</v>
      </c>
      <c r="I1415" s="41" t="s">
        <v>315</v>
      </c>
      <c r="J1415" s="41" t="s">
        <v>575</v>
      </c>
      <c r="K1415" s="41" t="s">
        <v>660</v>
      </c>
      <c r="L1415" s="41" t="s">
        <v>304</v>
      </c>
      <c r="M1415" s="41" t="s">
        <v>88</v>
      </c>
      <c r="N1415" s="42">
        <v>1630</v>
      </c>
      <c r="O1415" s="42">
        <v>22</v>
      </c>
      <c r="P1415" s="41" t="s">
        <v>215</v>
      </c>
      <c r="Q1415" s="41" t="s">
        <v>101</v>
      </c>
      <c r="R1415" s="41" t="s">
        <v>624</v>
      </c>
      <c r="S1415" s="41" t="s">
        <v>252</v>
      </c>
      <c r="T1415" s="41" t="s">
        <v>202</v>
      </c>
      <c r="U1415" s="41" t="s">
        <v>727</v>
      </c>
      <c r="V1415" s="1"/>
      <c r="W1415" s="1"/>
      <c r="X1415" s="1"/>
    </row>
    <row r="1416" spans="1:24" ht="26.25" hidden="1" customHeight="1">
      <c r="A1416" s="41" t="s">
        <v>38</v>
      </c>
      <c r="B1416" s="41" t="s">
        <v>2107</v>
      </c>
      <c r="C1416" s="41" t="s">
        <v>1776</v>
      </c>
      <c r="D1416" s="41" t="s">
        <v>50</v>
      </c>
      <c r="E1416" s="41" t="s">
        <v>2060</v>
      </c>
      <c r="F1416" s="41" t="s">
        <v>2061</v>
      </c>
      <c r="G1416" s="41"/>
      <c r="H1416" s="41" t="s">
        <v>287</v>
      </c>
      <c r="I1416" s="41" t="s">
        <v>315</v>
      </c>
      <c r="J1416" s="41" t="s">
        <v>575</v>
      </c>
      <c r="K1416" s="41" t="s">
        <v>660</v>
      </c>
      <c r="L1416" s="41" t="s">
        <v>304</v>
      </c>
      <c r="M1416" s="41" t="s">
        <v>88</v>
      </c>
      <c r="N1416" s="42">
        <v>1680</v>
      </c>
      <c r="O1416" s="42">
        <v>23</v>
      </c>
      <c r="P1416" s="41" t="s">
        <v>215</v>
      </c>
      <c r="Q1416" s="41" t="s">
        <v>101</v>
      </c>
      <c r="R1416" s="41" t="s">
        <v>624</v>
      </c>
      <c r="S1416" s="41" t="s">
        <v>252</v>
      </c>
      <c r="T1416" s="41" t="s">
        <v>202</v>
      </c>
      <c r="U1416" s="41" t="s">
        <v>727</v>
      </c>
      <c r="V1416" s="1"/>
      <c r="W1416" s="1"/>
      <c r="X1416" s="1"/>
    </row>
    <row r="1417" spans="1:24" ht="26.25" hidden="1" customHeight="1">
      <c r="A1417" s="41" t="s">
        <v>38</v>
      </c>
      <c r="B1417" s="41" t="s">
        <v>2107</v>
      </c>
      <c r="C1417" s="41" t="s">
        <v>1776</v>
      </c>
      <c r="D1417" s="41" t="s">
        <v>50</v>
      </c>
      <c r="E1417" s="41" t="s">
        <v>2062</v>
      </c>
      <c r="F1417" s="41" t="s">
        <v>2061</v>
      </c>
      <c r="G1417" s="41"/>
      <c r="H1417" s="41" t="s">
        <v>287</v>
      </c>
      <c r="I1417" s="41" t="s">
        <v>315</v>
      </c>
      <c r="J1417" s="41" t="s">
        <v>575</v>
      </c>
      <c r="K1417" s="41" t="s">
        <v>660</v>
      </c>
      <c r="L1417" s="41" t="s">
        <v>304</v>
      </c>
      <c r="M1417" s="41" t="s">
        <v>88</v>
      </c>
      <c r="N1417" s="42">
        <v>1630</v>
      </c>
      <c r="O1417" s="42">
        <v>29</v>
      </c>
      <c r="P1417" s="41" t="s">
        <v>215</v>
      </c>
      <c r="Q1417" s="41" t="s">
        <v>101</v>
      </c>
      <c r="R1417" s="41" t="s">
        <v>624</v>
      </c>
      <c r="S1417" s="41" t="s">
        <v>252</v>
      </c>
      <c r="T1417" s="41" t="s">
        <v>202</v>
      </c>
      <c r="U1417" s="41" t="s">
        <v>727</v>
      </c>
      <c r="V1417" s="1"/>
      <c r="W1417" s="1"/>
      <c r="X1417" s="1"/>
    </row>
    <row r="1418" spans="1:24" ht="26.25" hidden="1" customHeight="1">
      <c r="A1418" s="41" t="s">
        <v>38</v>
      </c>
      <c r="B1418" s="41" t="s">
        <v>2107</v>
      </c>
      <c r="C1418" s="41" t="s">
        <v>1776</v>
      </c>
      <c r="D1418" s="41" t="s">
        <v>50</v>
      </c>
      <c r="E1418" s="41" t="s">
        <v>2063</v>
      </c>
      <c r="F1418" s="41" t="s">
        <v>2061</v>
      </c>
      <c r="G1418" s="41"/>
      <c r="H1418" s="41" t="s">
        <v>287</v>
      </c>
      <c r="I1418" s="41" t="s">
        <v>315</v>
      </c>
      <c r="J1418" s="41" t="s">
        <v>575</v>
      </c>
      <c r="K1418" s="41" t="s">
        <v>660</v>
      </c>
      <c r="L1418" s="41" t="s">
        <v>304</v>
      </c>
      <c r="M1418" s="41" t="s">
        <v>88</v>
      </c>
      <c r="N1418" s="42">
        <v>1630</v>
      </c>
      <c r="O1418" s="42">
        <v>31</v>
      </c>
      <c r="P1418" s="41" t="s">
        <v>215</v>
      </c>
      <c r="Q1418" s="41" t="s">
        <v>101</v>
      </c>
      <c r="R1418" s="41" t="s">
        <v>624</v>
      </c>
      <c r="S1418" s="41" t="s">
        <v>252</v>
      </c>
      <c r="T1418" s="41" t="s">
        <v>202</v>
      </c>
      <c r="U1418" s="41" t="s">
        <v>727</v>
      </c>
      <c r="V1418" s="1"/>
      <c r="W1418" s="1"/>
      <c r="X1418" s="1"/>
    </row>
    <row r="1419" spans="1:24" ht="26.25" hidden="1" customHeight="1">
      <c r="A1419" s="41" t="s">
        <v>38</v>
      </c>
      <c r="B1419" s="41" t="s">
        <v>2107</v>
      </c>
      <c r="C1419" s="41" t="s">
        <v>1776</v>
      </c>
      <c r="D1419" s="41" t="s">
        <v>50</v>
      </c>
      <c r="E1419" s="41" t="s">
        <v>2064</v>
      </c>
      <c r="F1419" s="41" t="s">
        <v>2065</v>
      </c>
      <c r="G1419" s="41" t="s">
        <v>2066</v>
      </c>
      <c r="H1419" s="41" t="s">
        <v>287</v>
      </c>
      <c r="I1419" s="41" t="s">
        <v>315</v>
      </c>
      <c r="J1419" s="41" t="s">
        <v>575</v>
      </c>
      <c r="K1419" s="41" t="s">
        <v>660</v>
      </c>
      <c r="L1419" s="41" t="s">
        <v>304</v>
      </c>
      <c r="M1419" s="41" t="s">
        <v>88</v>
      </c>
      <c r="N1419" s="42">
        <v>1680</v>
      </c>
      <c r="O1419" s="42">
        <v>14</v>
      </c>
      <c r="P1419" s="41" t="s">
        <v>82</v>
      </c>
      <c r="Q1419" s="41" t="s">
        <v>101</v>
      </c>
      <c r="R1419" s="41" t="s">
        <v>624</v>
      </c>
      <c r="S1419" s="41" t="s">
        <v>252</v>
      </c>
      <c r="T1419" s="41" t="s">
        <v>202</v>
      </c>
      <c r="U1419" s="41" t="s">
        <v>727</v>
      </c>
      <c r="V1419" s="1">
        <v>1.1299999999999999</v>
      </c>
      <c r="W1419" s="1">
        <v>1.1299999999999999</v>
      </c>
      <c r="X1419" s="1">
        <v>1.1299999999999999</v>
      </c>
    </row>
    <row r="1420" spans="1:24" ht="26.25" hidden="1" customHeight="1">
      <c r="A1420" s="41" t="s">
        <v>38</v>
      </c>
      <c r="B1420" s="41" t="s">
        <v>2107</v>
      </c>
      <c r="C1420" s="41" t="s">
        <v>1776</v>
      </c>
      <c r="D1420" s="41" t="s">
        <v>50</v>
      </c>
      <c r="E1420" s="41" t="s">
        <v>2067</v>
      </c>
      <c r="F1420" s="41" t="s">
        <v>2406</v>
      </c>
      <c r="G1420" s="41"/>
      <c r="H1420" s="41" t="s">
        <v>287</v>
      </c>
      <c r="I1420" s="41" t="s">
        <v>315</v>
      </c>
      <c r="J1420" s="41" t="s">
        <v>575</v>
      </c>
      <c r="K1420" s="41" t="s">
        <v>660</v>
      </c>
      <c r="L1420" s="41" t="s">
        <v>304</v>
      </c>
      <c r="M1420" s="41" t="s">
        <v>88</v>
      </c>
      <c r="N1420" s="42">
        <v>1630</v>
      </c>
      <c r="O1420" s="42">
        <v>36</v>
      </c>
      <c r="P1420" s="41" t="s">
        <v>215</v>
      </c>
      <c r="Q1420" s="41" t="s">
        <v>101</v>
      </c>
      <c r="R1420" s="41" t="s">
        <v>624</v>
      </c>
      <c r="S1420" s="41" t="s">
        <v>252</v>
      </c>
      <c r="T1420" s="41" t="s">
        <v>202</v>
      </c>
      <c r="U1420" s="41" t="s">
        <v>727</v>
      </c>
      <c r="V1420" s="1"/>
      <c r="W1420" s="1"/>
      <c r="X1420" s="1"/>
    </row>
    <row r="1421" spans="1:24" ht="26.25" hidden="1" customHeight="1">
      <c r="A1421" s="41" t="s">
        <v>38</v>
      </c>
      <c r="B1421" s="41" t="s">
        <v>2107</v>
      </c>
      <c r="C1421" s="41" t="s">
        <v>1776</v>
      </c>
      <c r="D1421" s="41" t="s">
        <v>50</v>
      </c>
      <c r="E1421" s="41" t="s">
        <v>2069</v>
      </c>
      <c r="F1421" s="41" t="s">
        <v>2068</v>
      </c>
      <c r="G1421" s="41"/>
      <c r="H1421" s="41" t="s">
        <v>287</v>
      </c>
      <c r="I1421" s="41" t="s">
        <v>315</v>
      </c>
      <c r="J1421" s="41" t="s">
        <v>575</v>
      </c>
      <c r="K1421" s="41" t="s">
        <v>660</v>
      </c>
      <c r="L1421" s="41" t="s">
        <v>304</v>
      </c>
      <c r="M1421" s="41" t="s">
        <v>88</v>
      </c>
      <c r="N1421" s="42">
        <v>1630</v>
      </c>
      <c r="O1421" s="42">
        <v>37</v>
      </c>
      <c r="P1421" s="41" t="s">
        <v>215</v>
      </c>
      <c r="Q1421" s="41" t="s">
        <v>101</v>
      </c>
      <c r="R1421" s="41" t="s">
        <v>624</v>
      </c>
      <c r="S1421" s="41" t="s">
        <v>252</v>
      </c>
      <c r="T1421" s="41" t="s">
        <v>202</v>
      </c>
      <c r="U1421" s="41" t="s">
        <v>727</v>
      </c>
      <c r="V1421" s="1"/>
      <c r="W1421" s="1"/>
      <c r="X1421" s="1"/>
    </row>
    <row r="1422" spans="1:24" ht="26.25" hidden="1" customHeight="1">
      <c r="A1422" s="41" t="s">
        <v>38</v>
      </c>
      <c r="B1422" s="41" t="s">
        <v>2107</v>
      </c>
      <c r="C1422" s="41" t="s">
        <v>1776</v>
      </c>
      <c r="D1422" s="41" t="s">
        <v>50</v>
      </c>
      <c r="E1422" s="41" t="s">
        <v>2070</v>
      </c>
      <c r="F1422" s="41" t="s">
        <v>2407</v>
      </c>
      <c r="G1422" s="41"/>
      <c r="H1422" s="41" t="s">
        <v>287</v>
      </c>
      <c r="I1422" s="41" t="s">
        <v>315</v>
      </c>
      <c r="J1422" s="41" t="s">
        <v>575</v>
      </c>
      <c r="K1422" s="41" t="s">
        <v>206</v>
      </c>
      <c r="L1422" s="41" t="s">
        <v>304</v>
      </c>
      <c r="M1422" s="41" t="s">
        <v>88</v>
      </c>
      <c r="N1422" s="42">
        <v>1680</v>
      </c>
      <c r="O1422" s="42">
        <v>24</v>
      </c>
      <c r="P1422" s="41" t="s">
        <v>215</v>
      </c>
      <c r="Q1422" s="41" t="s">
        <v>97</v>
      </c>
      <c r="R1422" s="41" t="s">
        <v>624</v>
      </c>
      <c r="S1422" s="41" t="s">
        <v>252</v>
      </c>
      <c r="T1422" s="41" t="s">
        <v>202</v>
      </c>
      <c r="U1422" s="41" t="s">
        <v>706</v>
      </c>
      <c r="V1422" s="1"/>
      <c r="W1422" s="1"/>
      <c r="X1422" s="1"/>
    </row>
    <row r="1423" spans="1:24" ht="26.25" hidden="1" customHeight="1">
      <c r="A1423" s="41" t="s">
        <v>38</v>
      </c>
      <c r="B1423" s="41" t="s">
        <v>2107</v>
      </c>
      <c r="C1423" s="41" t="s">
        <v>1776</v>
      </c>
      <c r="D1423" s="41" t="s">
        <v>50</v>
      </c>
      <c r="E1423" s="41" t="s">
        <v>2408</v>
      </c>
      <c r="F1423" s="41" t="s">
        <v>2407</v>
      </c>
      <c r="G1423" s="41"/>
      <c r="H1423" s="41" t="s">
        <v>287</v>
      </c>
      <c r="I1423" s="41" t="s">
        <v>315</v>
      </c>
      <c r="J1423" s="41" t="s">
        <v>575</v>
      </c>
      <c r="K1423" s="41" t="s">
        <v>206</v>
      </c>
      <c r="L1423" s="41" t="s">
        <v>304</v>
      </c>
      <c r="M1423" s="41" t="s">
        <v>88</v>
      </c>
      <c r="N1423" s="42">
        <v>1630</v>
      </c>
      <c r="O1423" s="42">
        <v>23</v>
      </c>
      <c r="P1423" s="41" t="s">
        <v>215</v>
      </c>
      <c r="Q1423" s="41" t="s">
        <v>97</v>
      </c>
      <c r="R1423" s="41" t="s">
        <v>624</v>
      </c>
      <c r="S1423" s="41" t="s">
        <v>252</v>
      </c>
      <c r="T1423" s="41" t="s">
        <v>202</v>
      </c>
      <c r="U1423" s="41" t="s">
        <v>706</v>
      </c>
      <c r="V1423" s="1"/>
      <c r="W1423" s="1"/>
      <c r="X1423" s="1"/>
    </row>
    <row r="1424" spans="1:24" ht="26.25" hidden="1" customHeight="1">
      <c r="A1424" s="41" t="s">
        <v>38</v>
      </c>
      <c r="B1424" s="41" t="s">
        <v>2107</v>
      </c>
      <c r="C1424" s="41" t="s">
        <v>1776</v>
      </c>
      <c r="D1424" s="41" t="s">
        <v>50</v>
      </c>
      <c r="E1424" s="41" t="s">
        <v>2408</v>
      </c>
      <c r="F1424" s="41" t="s">
        <v>2407</v>
      </c>
      <c r="G1424" s="41"/>
      <c r="H1424" s="41" t="s">
        <v>287</v>
      </c>
      <c r="I1424" s="41" t="s">
        <v>315</v>
      </c>
      <c r="J1424" s="41" t="s">
        <v>575</v>
      </c>
      <c r="K1424" s="41" t="s">
        <v>660</v>
      </c>
      <c r="L1424" s="41" t="s">
        <v>304</v>
      </c>
      <c r="M1424" s="41" t="s">
        <v>88</v>
      </c>
      <c r="N1424" s="42">
        <v>1630</v>
      </c>
      <c r="O1424" s="42">
        <v>1</v>
      </c>
      <c r="P1424" s="41" t="s">
        <v>215</v>
      </c>
      <c r="Q1424" s="41" t="s">
        <v>101</v>
      </c>
      <c r="R1424" s="41" t="s">
        <v>624</v>
      </c>
      <c r="S1424" s="41" t="s">
        <v>252</v>
      </c>
      <c r="T1424" s="41" t="s">
        <v>202</v>
      </c>
      <c r="U1424" s="41" t="s">
        <v>727</v>
      </c>
      <c r="V1424" s="1"/>
      <c r="W1424" s="1"/>
      <c r="X1424" s="1"/>
    </row>
    <row r="1425" spans="1:24" ht="26.25" hidden="1" customHeight="1">
      <c r="A1425" s="41" t="s">
        <v>38</v>
      </c>
      <c r="B1425" s="41" t="s">
        <v>2107</v>
      </c>
      <c r="C1425" s="41" t="s">
        <v>1776</v>
      </c>
      <c r="D1425" s="41" t="s">
        <v>50</v>
      </c>
      <c r="E1425" s="41" t="s">
        <v>2409</v>
      </c>
      <c r="F1425" s="41" t="s">
        <v>2071</v>
      </c>
      <c r="G1425" s="41"/>
      <c r="H1425" s="41" t="s">
        <v>287</v>
      </c>
      <c r="I1425" s="41" t="s">
        <v>315</v>
      </c>
      <c r="J1425" s="41" t="s">
        <v>575</v>
      </c>
      <c r="K1425" s="41" t="s">
        <v>660</v>
      </c>
      <c r="L1425" s="41" t="s">
        <v>304</v>
      </c>
      <c r="M1425" s="41" t="s">
        <v>88</v>
      </c>
      <c r="N1425" s="42">
        <v>1630</v>
      </c>
      <c r="O1425" s="42">
        <v>38</v>
      </c>
      <c r="P1425" s="41" t="s">
        <v>215</v>
      </c>
      <c r="Q1425" s="41" t="s">
        <v>101</v>
      </c>
      <c r="R1425" s="41" t="s">
        <v>624</v>
      </c>
      <c r="S1425" s="41" t="s">
        <v>252</v>
      </c>
      <c r="T1425" s="41" t="s">
        <v>202</v>
      </c>
      <c r="U1425" s="41" t="s">
        <v>727</v>
      </c>
      <c r="V1425" s="1"/>
      <c r="W1425" s="1"/>
      <c r="X1425" s="1"/>
    </row>
    <row r="1426" spans="1:24" ht="26.25" hidden="1" customHeight="1">
      <c r="A1426" s="41" t="s">
        <v>38</v>
      </c>
      <c r="B1426" s="41" t="s">
        <v>2107</v>
      </c>
      <c r="C1426" s="41" t="s">
        <v>1776</v>
      </c>
      <c r="D1426" s="41" t="s">
        <v>50</v>
      </c>
      <c r="E1426" s="41" t="s">
        <v>2410</v>
      </c>
      <c r="F1426" s="41" t="s">
        <v>2411</v>
      </c>
      <c r="G1426" s="41"/>
      <c r="H1426" s="41" t="s">
        <v>287</v>
      </c>
      <c r="I1426" s="41" t="s">
        <v>315</v>
      </c>
      <c r="J1426" s="41" t="s">
        <v>575</v>
      </c>
      <c r="K1426" s="41" t="s">
        <v>660</v>
      </c>
      <c r="L1426" s="41" t="s">
        <v>304</v>
      </c>
      <c r="M1426" s="41" t="s">
        <v>88</v>
      </c>
      <c r="N1426" s="42">
        <v>1630</v>
      </c>
      <c r="O1426" s="42">
        <v>9</v>
      </c>
      <c r="P1426" s="41" t="s">
        <v>215</v>
      </c>
      <c r="Q1426" s="41" t="s">
        <v>101</v>
      </c>
      <c r="R1426" s="41" t="s">
        <v>624</v>
      </c>
      <c r="S1426" s="41" t="s">
        <v>252</v>
      </c>
      <c r="T1426" s="41" t="s">
        <v>202</v>
      </c>
      <c r="U1426" s="41" t="s">
        <v>727</v>
      </c>
      <c r="V1426" s="1"/>
      <c r="W1426" s="1"/>
      <c r="X1426" s="1"/>
    </row>
    <row r="1427" spans="1:24" ht="26.25" hidden="1" customHeight="1">
      <c r="A1427" s="41" t="s">
        <v>38</v>
      </c>
      <c r="B1427" s="41" t="s">
        <v>2107</v>
      </c>
      <c r="C1427" s="41" t="s">
        <v>1776</v>
      </c>
      <c r="D1427" s="41" t="s">
        <v>50</v>
      </c>
      <c r="E1427" s="41" t="s">
        <v>2412</v>
      </c>
      <c r="F1427" s="41" t="s">
        <v>2413</v>
      </c>
      <c r="G1427" s="41" t="s">
        <v>1513</v>
      </c>
      <c r="H1427" s="41" t="s">
        <v>287</v>
      </c>
      <c r="I1427" s="41" t="s">
        <v>315</v>
      </c>
      <c r="J1427" s="41" t="s">
        <v>575</v>
      </c>
      <c r="K1427" s="41" t="s">
        <v>660</v>
      </c>
      <c r="L1427" s="41" t="s">
        <v>304</v>
      </c>
      <c r="M1427" s="41" t="s">
        <v>88</v>
      </c>
      <c r="N1427" s="42">
        <v>1680</v>
      </c>
      <c r="O1427" s="42">
        <v>19</v>
      </c>
      <c r="P1427" s="41" t="s">
        <v>560</v>
      </c>
      <c r="Q1427" s="41" t="s">
        <v>90</v>
      </c>
      <c r="R1427" s="41" t="s">
        <v>624</v>
      </c>
      <c r="S1427" s="41" t="s">
        <v>252</v>
      </c>
      <c r="T1427" s="41" t="s">
        <v>202</v>
      </c>
      <c r="U1427" s="41" t="s">
        <v>706</v>
      </c>
      <c r="V1427" s="1">
        <v>3.5</v>
      </c>
      <c r="W1427" s="1">
        <v>3.5</v>
      </c>
      <c r="X1427" s="1"/>
    </row>
    <row r="1428" spans="1:24" ht="26.25" hidden="1" customHeight="1">
      <c r="A1428" s="41" t="s">
        <v>38</v>
      </c>
      <c r="B1428" s="41" t="s">
        <v>2107</v>
      </c>
      <c r="C1428" s="41" t="s">
        <v>1776</v>
      </c>
      <c r="D1428" s="41" t="s">
        <v>50</v>
      </c>
      <c r="E1428" s="41" t="s">
        <v>2078</v>
      </c>
      <c r="F1428" s="41" t="s">
        <v>2079</v>
      </c>
      <c r="G1428" s="41"/>
      <c r="H1428" s="41" t="s">
        <v>287</v>
      </c>
      <c r="I1428" s="41" t="s">
        <v>315</v>
      </c>
      <c r="J1428" s="41" t="s">
        <v>575</v>
      </c>
      <c r="K1428" s="41" t="s">
        <v>660</v>
      </c>
      <c r="L1428" s="41" t="s">
        <v>304</v>
      </c>
      <c r="M1428" s="41" t="s">
        <v>88</v>
      </c>
      <c r="N1428" s="42">
        <v>1630</v>
      </c>
      <c r="O1428" s="42">
        <v>39</v>
      </c>
      <c r="P1428" s="41" t="s">
        <v>215</v>
      </c>
      <c r="Q1428" s="41" t="s">
        <v>101</v>
      </c>
      <c r="R1428" s="41" t="s">
        <v>624</v>
      </c>
      <c r="S1428" s="41" t="s">
        <v>252</v>
      </c>
      <c r="T1428" s="41" t="s">
        <v>202</v>
      </c>
      <c r="U1428" s="41" t="s">
        <v>727</v>
      </c>
      <c r="V1428" s="1"/>
      <c r="W1428" s="1"/>
      <c r="X1428" s="1"/>
    </row>
    <row r="1429" spans="1:24" ht="26.25" hidden="1" customHeight="1">
      <c r="A1429" s="41" t="s">
        <v>38</v>
      </c>
      <c r="B1429" s="41" t="s">
        <v>2107</v>
      </c>
      <c r="C1429" s="41" t="s">
        <v>1776</v>
      </c>
      <c r="D1429" s="41" t="s">
        <v>50</v>
      </c>
      <c r="E1429" s="41" t="s">
        <v>2080</v>
      </c>
      <c r="F1429" s="41" t="s">
        <v>2079</v>
      </c>
      <c r="G1429" s="41"/>
      <c r="H1429" s="41" t="s">
        <v>287</v>
      </c>
      <c r="I1429" s="41" t="s">
        <v>315</v>
      </c>
      <c r="J1429" s="41" t="s">
        <v>575</v>
      </c>
      <c r="K1429" s="41" t="s">
        <v>660</v>
      </c>
      <c r="L1429" s="41" t="s">
        <v>304</v>
      </c>
      <c r="M1429" s="41" t="s">
        <v>88</v>
      </c>
      <c r="N1429" s="42">
        <v>1630</v>
      </c>
      <c r="O1429" s="42">
        <v>40</v>
      </c>
      <c r="P1429" s="41" t="s">
        <v>215</v>
      </c>
      <c r="Q1429" s="41" t="s">
        <v>101</v>
      </c>
      <c r="R1429" s="41" t="s">
        <v>624</v>
      </c>
      <c r="S1429" s="41" t="s">
        <v>252</v>
      </c>
      <c r="T1429" s="41" t="s">
        <v>202</v>
      </c>
      <c r="U1429" s="41" t="s">
        <v>727</v>
      </c>
      <c r="V1429" s="1"/>
      <c r="W1429" s="1"/>
      <c r="X1429" s="1"/>
    </row>
    <row r="1430" spans="1:24" ht="26.25" hidden="1" customHeight="1">
      <c r="A1430" s="41" t="s">
        <v>38</v>
      </c>
      <c r="B1430" s="41" t="s">
        <v>2107</v>
      </c>
      <c r="C1430" s="41" t="s">
        <v>1776</v>
      </c>
      <c r="D1430" s="41" t="s">
        <v>50</v>
      </c>
      <c r="E1430" s="41" t="s">
        <v>2414</v>
      </c>
      <c r="F1430" s="41" t="s">
        <v>2415</v>
      </c>
      <c r="G1430" s="41"/>
      <c r="H1430" s="41" t="s">
        <v>287</v>
      </c>
      <c r="I1430" s="41" t="s">
        <v>315</v>
      </c>
      <c r="J1430" s="41" t="s">
        <v>575</v>
      </c>
      <c r="K1430" s="41" t="s">
        <v>660</v>
      </c>
      <c r="L1430" s="41" t="s">
        <v>304</v>
      </c>
      <c r="M1430" s="41" t="s">
        <v>88</v>
      </c>
      <c r="N1430" s="42">
        <v>1630</v>
      </c>
      <c r="O1430" s="42">
        <v>21</v>
      </c>
      <c r="P1430" s="41" t="s">
        <v>215</v>
      </c>
      <c r="Q1430" s="41" t="s">
        <v>101</v>
      </c>
      <c r="R1430" s="41" t="s">
        <v>685</v>
      </c>
      <c r="S1430" s="41" t="s">
        <v>252</v>
      </c>
      <c r="T1430" s="41" t="s">
        <v>202</v>
      </c>
      <c r="U1430" s="41" t="s">
        <v>727</v>
      </c>
      <c r="V1430" s="1"/>
      <c r="W1430" s="1"/>
      <c r="X1430" s="1"/>
    </row>
    <row r="1431" spans="1:24" ht="26.25" hidden="1" customHeight="1">
      <c r="A1431" s="41" t="s">
        <v>38</v>
      </c>
      <c r="B1431" s="41" t="s">
        <v>2107</v>
      </c>
      <c r="C1431" s="41" t="s">
        <v>1776</v>
      </c>
      <c r="D1431" s="41" t="s">
        <v>50</v>
      </c>
      <c r="E1431" s="41" t="s">
        <v>2084</v>
      </c>
      <c r="F1431" s="41" t="s">
        <v>2416</v>
      </c>
      <c r="G1431" s="41"/>
      <c r="H1431" s="41" t="s">
        <v>287</v>
      </c>
      <c r="I1431" s="41" t="s">
        <v>315</v>
      </c>
      <c r="J1431" s="41" t="s">
        <v>575</v>
      </c>
      <c r="K1431" s="41" t="s">
        <v>660</v>
      </c>
      <c r="L1431" s="41" t="s">
        <v>304</v>
      </c>
      <c r="M1431" s="41" t="s">
        <v>88</v>
      </c>
      <c r="N1431" s="42">
        <v>1630</v>
      </c>
      <c r="O1431" s="42">
        <v>33</v>
      </c>
      <c r="P1431" s="41" t="s">
        <v>215</v>
      </c>
      <c r="Q1431" s="41" t="s">
        <v>101</v>
      </c>
      <c r="R1431" s="41" t="s">
        <v>624</v>
      </c>
      <c r="S1431" s="41" t="s">
        <v>252</v>
      </c>
      <c r="T1431" s="41" t="s">
        <v>202</v>
      </c>
      <c r="U1431" s="41" t="s">
        <v>727</v>
      </c>
      <c r="V1431" s="1"/>
      <c r="W1431" s="1"/>
      <c r="X1431" s="1"/>
    </row>
    <row r="1432" spans="1:24" ht="26.25" hidden="1" customHeight="1">
      <c r="A1432" s="41" t="s">
        <v>38</v>
      </c>
      <c r="B1432" s="41" t="s">
        <v>2107</v>
      </c>
      <c r="C1432" s="41" t="s">
        <v>1776</v>
      </c>
      <c r="D1432" s="41" t="s">
        <v>50</v>
      </c>
      <c r="E1432" s="41" t="s">
        <v>2086</v>
      </c>
      <c r="F1432" s="41" t="s">
        <v>2085</v>
      </c>
      <c r="G1432" s="41"/>
      <c r="H1432" s="41" t="s">
        <v>287</v>
      </c>
      <c r="I1432" s="41" t="s">
        <v>315</v>
      </c>
      <c r="J1432" s="41" t="s">
        <v>575</v>
      </c>
      <c r="K1432" s="41" t="s">
        <v>660</v>
      </c>
      <c r="L1432" s="41" t="s">
        <v>304</v>
      </c>
      <c r="M1432" s="41" t="s">
        <v>88</v>
      </c>
      <c r="N1432" s="42">
        <v>1630</v>
      </c>
      <c r="O1432" s="42">
        <v>42</v>
      </c>
      <c r="P1432" s="41" t="s">
        <v>215</v>
      </c>
      <c r="Q1432" s="41" t="s">
        <v>101</v>
      </c>
      <c r="R1432" s="41" t="s">
        <v>624</v>
      </c>
      <c r="S1432" s="41" t="s">
        <v>252</v>
      </c>
      <c r="T1432" s="41" t="s">
        <v>202</v>
      </c>
      <c r="U1432" s="41" t="s">
        <v>727</v>
      </c>
      <c r="V1432" s="1"/>
      <c r="W1432" s="1"/>
      <c r="X1432" s="1"/>
    </row>
    <row r="1433" spans="1:24" ht="26.25" hidden="1" customHeight="1">
      <c r="A1433" s="41" t="s">
        <v>38</v>
      </c>
      <c r="B1433" s="41" t="s">
        <v>2107</v>
      </c>
      <c r="C1433" s="41" t="s">
        <v>1776</v>
      </c>
      <c r="D1433" s="41" t="s">
        <v>50</v>
      </c>
      <c r="E1433" s="41" t="s">
        <v>2417</v>
      </c>
      <c r="F1433" s="41" t="s">
        <v>2418</v>
      </c>
      <c r="G1433" s="41" t="s">
        <v>2029</v>
      </c>
      <c r="H1433" s="41" t="s">
        <v>287</v>
      </c>
      <c r="I1433" s="41" t="s">
        <v>315</v>
      </c>
      <c r="J1433" s="41" t="s">
        <v>575</v>
      </c>
      <c r="K1433" s="41" t="s">
        <v>660</v>
      </c>
      <c r="L1433" s="41" t="s">
        <v>304</v>
      </c>
      <c r="M1433" s="41" t="s">
        <v>88</v>
      </c>
      <c r="N1433" s="42">
        <v>1680</v>
      </c>
      <c r="O1433" s="42">
        <v>2</v>
      </c>
      <c r="P1433" s="41" t="s">
        <v>560</v>
      </c>
      <c r="Q1433" s="41" t="s">
        <v>101</v>
      </c>
      <c r="R1433" s="41" t="s">
        <v>624</v>
      </c>
      <c r="S1433" s="41" t="s">
        <v>252</v>
      </c>
      <c r="T1433" s="41" t="s">
        <v>202</v>
      </c>
      <c r="U1433" s="41" t="s">
        <v>727</v>
      </c>
      <c r="V1433" s="1">
        <v>0.4</v>
      </c>
      <c r="W1433" s="1">
        <v>0.4</v>
      </c>
      <c r="X1433" s="1"/>
    </row>
    <row r="1434" spans="1:24" ht="26.25" hidden="1" customHeight="1">
      <c r="A1434" s="41" t="s">
        <v>38</v>
      </c>
      <c r="B1434" s="41" t="s">
        <v>2107</v>
      </c>
      <c r="C1434" s="41" t="s">
        <v>1776</v>
      </c>
      <c r="D1434" s="41" t="s">
        <v>51</v>
      </c>
      <c r="E1434" s="41" t="s">
        <v>2419</v>
      </c>
      <c r="F1434" s="41" t="s">
        <v>2420</v>
      </c>
      <c r="G1434" s="41"/>
      <c r="H1434" s="41" t="s">
        <v>287</v>
      </c>
      <c r="I1434" s="41" t="s">
        <v>315</v>
      </c>
      <c r="J1434" s="41" t="s">
        <v>575</v>
      </c>
      <c r="K1434" s="41" t="s">
        <v>660</v>
      </c>
      <c r="L1434" s="41" t="s">
        <v>304</v>
      </c>
      <c r="M1434" s="41" t="s">
        <v>88</v>
      </c>
      <c r="N1434" s="42">
        <v>1625</v>
      </c>
      <c r="O1434" s="42">
        <v>11</v>
      </c>
      <c r="P1434" s="41" t="s">
        <v>215</v>
      </c>
      <c r="Q1434" s="41" t="s">
        <v>101</v>
      </c>
      <c r="R1434" s="41" t="s">
        <v>685</v>
      </c>
      <c r="S1434" s="41" t="s">
        <v>252</v>
      </c>
      <c r="T1434" s="41" t="s">
        <v>202</v>
      </c>
      <c r="U1434" s="41" t="s">
        <v>727</v>
      </c>
      <c r="V1434" s="1"/>
      <c r="W1434" s="1"/>
      <c r="X1434" s="1"/>
    </row>
    <row r="1435" spans="1:24" ht="26.25" hidden="1" customHeight="1">
      <c r="A1435" s="41" t="s">
        <v>38</v>
      </c>
      <c r="B1435" s="41" t="s">
        <v>2107</v>
      </c>
      <c r="C1435" s="41" t="s">
        <v>1776</v>
      </c>
      <c r="D1435" s="41" t="s">
        <v>51</v>
      </c>
      <c r="E1435" s="41" t="s">
        <v>2421</v>
      </c>
      <c r="F1435" s="41" t="s">
        <v>2422</v>
      </c>
      <c r="G1435" s="41"/>
      <c r="H1435" s="41" t="s">
        <v>287</v>
      </c>
      <c r="I1435" s="41" t="s">
        <v>315</v>
      </c>
      <c r="J1435" s="41" t="s">
        <v>302</v>
      </c>
      <c r="K1435" s="41" t="s">
        <v>2423</v>
      </c>
      <c r="L1435" s="41" t="s">
        <v>304</v>
      </c>
      <c r="M1435" s="41" t="s">
        <v>88</v>
      </c>
      <c r="N1435" s="42">
        <v>1626</v>
      </c>
      <c r="O1435" s="42">
        <v>2</v>
      </c>
      <c r="P1435" s="41" t="s">
        <v>215</v>
      </c>
      <c r="Q1435" s="41" t="s">
        <v>101</v>
      </c>
      <c r="R1435" s="41" t="s">
        <v>766</v>
      </c>
      <c r="S1435" s="41" t="s">
        <v>252</v>
      </c>
      <c r="T1435" s="41" t="s">
        <v>202</v>
      </c>
      <c r="U1435" s="41" t="s">
        <v>727</v>
      </c>
      <c r="V1435" s="1"/>
      <c r="W1435" s="1"/>
      <c r="X1435" s="1"/>
    </row>
    <row r="1436" spans="1:24" ht="26.25" hidden="1" customHeight="1">
      <c r="A1436" s="41" t="s">
        <v>38</v>
      </c>
      <c r="B1436" s="41" t="s">
        <v>2107</v>
      </c>
      <c r="C1436" s="41" t="s">
        <v>1776</v>
      </c>
      <c r="D1436" s="41" t="s">
        <v>51</v>
      </c>
      <c r="E1436" s="41" t="s">
        <v>2090</v>
      </c>
      <c r="F1436" s="41" t="s">
        <v>2424</v>
      </c>
      <c r="G1436" s="41" t="s">
        <v>2425</v>
      </c>
      <c r="H1436" s="41" t="s">
        <v>287</v>
      </c>
      <c r="I1436" s="41" t="s">
        <v>288</v>
      </c>
      <c r="J1436" s="41" t="s">
        <v>575</v>
      </c>
      <c r="K1436" s="41" t="s">
        <v>206</v>
      </c>
      <c r="L1436" s="41" t="s">
        <v>304</v>
      </c>
      <c r="M1436" s="41" t="s">
        <v>88</v>
      </c>
      <c r="N1436" s="42">
        <v>1685</v>
      </c>
      <c r="O1436" s="42">
        <v>2</v>
      </c>
      <c r="P1436" s="41" t="s">
        <v>82</v>
      </c>
      <c r="Q1436" s="41" t="s">
        <v>90</v>
      </c>
      <c r="R1436" s="41" t="s">
        <v>766</v>
      </c>
      <c r="S1436" s="41" t="s">
        <v>625</v>
      </c>
      <c r="T1436" s="41" t="s">
        <v>202</v>
      </c>
      <c r="U1436" s="41" t="s">
        <v>253</v>
      </c>
      <c r="V1436" s="1">
        <v>28.565000000000001</v>
      </c>
      <c r="W1436" s="1">
        <v>28.565000000000001</v>
      </c>
      <c r="X1436" s="1">
        <v>7.4470000000000001</v>
      </c>
    </row>
    <row r="1437" spans="1:24" ht="26.25" hidden="1" customHeight="1">
      <c r="A1437" s="41" t="s">
        <v>38</v>
      </c>
      <c r="B1437" s="41" t="s">
        <v>2107</v>
      </c>
      <c r="C1437" s="41" t="s">
        <v>1776</v>
      </c>
      <c r="D1437" s="41" t="s">
        <v>51</v>
      </c>
      <c r="E1437" s="41" t="s">
        <v>2426</v>
      </c>
      <c r="F1437" s="41" t="s">
        <v>2424</v>
      </c>
      <c r="G1437" s="41" t="s">
        <v>2425</v>
      </c>
      <c r="H1437" s="41" t="s">
        <v>287</v>
      </c>
      <c r="I1437" s="41" t="s">
        <v>315</v>
      </c>
      <c r="J1437" s="41" t="s">
        <v>575</v>
      </c>
      <c r="K1437" s="41" t="s">
        <v>660</v>
      </c>
      <c r="L1437" s="41" t="s">
        <v>304</v>
      </c>
      <c r="M1437" s="41" t="s">
        <v>88</v>
      </c>
      <c r="N1437" s="42">
        <v>1685</v>
      </c>
      <c r="O1437" s="42">
        <v>1</v>
      </c>
      <c r="P1437" s="41" t="s">
        <v>82</v>
      </c>
      <c r="Q1437" s="41" t="s">
        <v>101</v>
      </c>
      <c r="R1437" s="41" t="s">
        <v>766</v>
      </c>
      <c r="S1437" s="41" t="s">
        <v>252</v>
      </c>
      <c r="T1437" s="41" t="s">
        <v>202</v>
      </c>
      <c r="U1437" s="41" t="s">
        <v>727</v>
      </c>
      <c r="V1437" s="1">
        <v>14.315</v>
      </c>
      <c r="W1437" s="1">
        <v>15.413</v>
      </c>
      <c r="X1437" s="1">
        <v>19</v>
      </c>
    </row>
    <row r="1438" spans="1:24" ht="26.25" hidden="1" customHeight="1">
      <c r="A1438" s="41" t="s">
        <v>38</v>
      </c>
      <c r="B1438" s="41" t="s">
        <v>2107</v>
      </c>
      <c r="C1438" s="41" t="s">
        <v>1776</v>
      </c>
      <c r="D1438" s="41" t="s">
        <v>53</v>
      </c>
      <c r="E1438" s="41" t="s">
        <v>1834</v>
      </c>
      <c r="F1438" s="41" t="s">
        <v>1835</v>
      </c>
      <c r="G1438" s="41"/>
      <c r="H1438" s="41" t="s">
        <v>287</v>
      </c>
      <c r="I1438" s="41" t="s">
        <v>315</v>
      </c>
      <c r="J1438" s="41" t="s">
        <v>575</v>
      </c>
      <c r="K1438" s="41" t="s">
        <v>206</v>
      </c>
      <c r="L1438" s="41" t="s">
        <v>304</v>
      </c>
      <c r="M1438" s="41" t="s">
        <v>88</v>
      </c>
      <c r="N1438" s="42">
        <v>1625</v>
      </c>
      <c r="O1438" s="42">
        <v>28</v>
      </c>
      <c r="P1438" s="41" t="s">
        <v>560</v>
      </c>
      <c r="Q1438" s="41" t="s">
        <v>101</v>
      </c>
      <c r="R1438" s="41" t="s">
        <v>624</v>
      </c>
      <c r="S1438" s="41" t="s">
        <v>625</v>
      </c>
      <c r="T1438" s="41" t="s">
        <v>202</v>
      </c>
      <c r="U1438" s="41" t="s">
        <v>727</v>
      </c>
      <c r="V1438" s="1">
        <v>1</v>
      </c>
      <c r="W1438" s="1">
        <v>2</v>
      </c>
      <c r="X1438" s="1"/>
    </row>
    <row r="1439" spans="1:24" ht="26.25" hidden="1" customHeight="1">
      <c r="A1439" s="41" t="s">
        <v>38</v>
      </c>
      <c r="B1439" s="41" t="s">
        <v>2107</v>
      </c>
      <c r="C1439" s="41" t="s">
        <v>1776</v>
      </c>
      <c r="D1439" s="41" t="s">
        <v>57</v>
      </c>
      <c r="E1439" s="41" t="s">
        <v>2427</v>
      </c>
      <c r="F1439" s="41" t="s">
        <v>2105</v>
      </c>
      <c r="G1439" s="41"/>
      <c r="H1439" s="41" t="s">
        <v>287</v>
      </c>
      <c r="I1439" s="41" t="s">
        <v>315</v>
      </c>
      <c r="J1439" s="41" t="s">
        <v>575</v>
      </c>
      <c r="K1439" s="41" t="s">
        <v>660</v>
      </c>
      <c r="L1439" s="41" t="s">
        <v>304</v>
      </c>
      <c r="M1439" s="41" t="s">
        <v>88</v>
      </c>
      <c r="N1439" s="42">
        <v>1628</v>
      </c>
      <c r="O1439" s="42">
        <v>5</v>
      </c>
      <c r="P1439" s="41" t="s">
        <v>215</v>
      </c>
      <c r="Q1439" s="41" t="s">
        <v>101</v>
      </c>
      <c r="R1439" s="41" t="s">
        <v>685</v>
      </c>
      <c r="S1439" s="41" t="s">
        <v>252</v>
      </c>
      <c r="T1439" s="41" t="s">
        <v>202</v>
      </c>
      <c r="U1439" s="41" t="s">
        <v>727</v>
      </c>
      <c r="V1439" s="1"/>
      <c r="W1439" s="1"/>
      <c r="X1439" s="1"/>
    </row>
    <row r="1440" spans="1:24" ht="26.25" hidden="1" customHeight="1">
      <c r="A1440" s="41" t="s">
        <v>38</v>
      </c>
      <c r="B1440" s="41" t="s">
        <v>2107</v>
      </c>
      <c r="C1440" s="41" t="s">
        <v>1776</v>
      </c>
      <c r="D1440" s="41" t="s">
        <v>57</v>
      </c>
      <c r="E1440" s="41" t="s">
        <v>2428</v>
      </c>
      <c r="F1440" s="41" t="s">
        <v>2105</v>
      </c>
      <c r="G1440" s="41"/>
      <c r="H1440" s="41" t="s">
        <v>287</v>
      </c>
      <c r="I1440" s="41" t="s">
        <v>315</v>
      </c>
      <c r="J1440" s="41" t="s">
        <v>575</v>
      </c>
      <c r="K1440" s="41" t="s">
        <v>660</v>
      </c>
      <c r="L1440" s="41" t="s">
        <v>304</v>
      </c>
      <c r="M1440" s="41" t="s">
        <v>88</v>
      </c>
      <c r="N1440" s="42">
        <v>1628</v>
      </c>
      <c r="O1440" s="42">
        <v>6</v>
      </c>
      <c r="P1440" s="41" t="s">
        <v>215</v>
      </c>
      <c r="Q1440" s="41" t="s">
        <v>101</v>
      </c>
      <c r="R1440" s="41" t="s">
        <v>685</v>
      </c>
      <c r="S1440" s="41" t="s">
        <v>252</v>
      </c>
      <c r="T1440" s="41" t="s">
        <v>202</v>
      </c>
      <c r="U1440" s="41" t="s">
        <v>727</v>
      </c>
      <c r="V1440" s="1"/>
      <c r="W1440" s="1"/>
      <c r="X1440" s="1"/>
    </row>
    <row r="1441" spans="1:24" ht="26.25" hidden="1" customHeight="1">
      <c r="A1441" s="41" t="s">
        <v>38</v>
      </c>
      <c r="B1441" s="41" t="s">
        <v>2107</v>
      </c>
      <c r="C1441" s="41" t="s">
        <v>1776</v>
      </c>
      <c r="D1441" s="41" t="s">
        <v>57</v>
      </c>
      <c r="E1441" s="41" t="s">
        <v>2429</v>
      </c>
      <c r="F1441" s="41" t="s">
        <v>2430</v>
      </c>
      <c r="G1441" s="41"/>
      <c r="H1441" s="41" t="s">
        <v>287</v>
      </c>
      <c r="I1441" s="41" t="s">
        <v>315</v>
      </c>
      <c r="J1441" s="41" t="s">
        <v>575</v>
      </c>
      <c r="K1441" s="41" t="s">
        <v>660</v>
      </c>
      <c r="L1441" s="41" t="s">
        <v>304</v>
      </c>
      <c r="M1441" s="41" t="s">
        <v>88</v>
      </c>
      <c r="N1441" s="42">
        <v>1628</v>
      </c>
      <c r="O1441" s="42">
        <v>2</v>
      </c>
      <c r="P1441" s="41" t="s">
        <v>215</v>
      </c>
      <c r="Q1441" s="41" t="s">
        <v>101</v>
      </c>
      <c r="R1441" s="41" t="s">
        <v>624</v>
      </c>
      <c r="S1441" s="41" t="s">
        <v>252</v>
      </c>
      <c r="T1441" s="41" t="s">
        <v>202</v>
      </c>
      <c r="U1441" s="41" t="s">
        <v>727</v>
      </c>
      <c r="V1441" s="1"/>
      <c r="W1441" s="1"/>
      <c r="X1441" s="1"/>
    </row>
    <row r="1442" spans="1:24" ht="26.25" hidden="1" customHeight="1">
      <c r="A1442" s="41" t="s">
        <v>38</v>
      </c>
      <c r="B1442" s="41" t="s">
        <v>2107</v>
      </c>
      <c r="C1442" s="41" t="s">
        <v>1776</v>
      </c>
      <c r="D1442" s="41" t="s">
        <v>57</v>
      </c>
      <c r="E1442" s="41" t="s">
        <v>2431</v>
      </c>
      <c r="F1442" s="41" t="s">
        <v>2432</v>
      </c>
      <c r="G1442" s="41"/>
      <c r="H1442" s="41" t="s">
        <v>287</v>
      </c>
      <c r="I1442" s="41" t="s">
        <v>315</v>
      </c>
      <c r="J1442" s="41" t="s">
        <v>575</v>
      </c>
      <c r="K1442" s="41" t="s">
        <v>660</v>
      </c>
      <c r="L1442" s="41" t="s">
        <v>304</v>
      </c>
      <c r="M1442" s="41" t="s">
        <v>88</v>
      </c>
      <c r="N1442" s="42">
        <v>1628</v>
      </c>
      <c r="O1442" s="42">
        <v>1</v>
      </c>
      <c r="P1442" s="41" t="s">
        <v>215</v>
      </c>
      <c r="Q1442" s="41" t="s">
        <v>101</v>
      </c>
      <c r="R1442" s="41" t="s">
        <v>282</v>
      </c>
      <c r="S1442" s="41" t="s">
        <v>252</v>
      </c>
      <c r="T1442" s="41" t="s">
        <v>202</v>
      </c>
      <c r="U1442" s="41" t="s">
        <v>727</v>
      </c>
      <c r="V1442" s="1"/>
      <c r="W1442" s="1"/>
      <c r="X1442" s="1"/>
    </row>
    <row r="1443" spans="1:24" ht="26.25" hidden="1" customHeight="1">
      <c r="A1443" s="41" t="s">
        <v>38</v>
      </c>
      <c r="B1443" s="41" t="s">
        <v>2107</v>
      </c>
      <c r="C1443" s="41" t="s">
        <v>1776</v>
      </c>
      <c r="D1443" s="41" t="s">
        <v>57</v>
      </c>
      <c r="E1443" s="41" t="s">
        <v>2431</v>
      </c>
      <c r="F1443" s="41" t="s">
        <v>2102</v>
      </c>
      <c r="G1443" s="41"/>
      <c r="H1443" s="41" t="s">
        <v>287</v>
      </c>
      <c r="I1443" s="41" t="s">
        <v>288</v>
      </c>
      <c r="J1443" s="41" t="s">
        <v>575</v>
      </c>
      <c r="K1443" s="41" t="s">
        <v>206</v>
      </c>
      <c r="L1443" s="41" t="s">
        <v>304</v>
      </c>
      <c r="M1443" s="41" t="s">
        <v>88</v>
      </c>
      <c r="N1443" s="42">
        <v>1682</v>
      </c>
      <c r="O1443" s="42">
        <v>9</v>
      </c>
      <c r="P1443" s="41" t="s">
        <v>215</v>
      </c>
      <c r="Q1443" s="41" t="s">
        <v>90</v>
      </c>
      <c r="R1443" s="41" t="s">
        <v>624</v>
      </c>
      <c r="S1443" s="41" t="s">
        <v>625</v>
      </c>
      <c r="T1443" s="41" t="s">
        <v>202</v>
      </c>
      <c r="U1443" s="41" t="s">
        <v>706</v>
      </c>
      <c r="V1443" s="1"/>
      <c r="W1443" s="1"/>
      <c r="X1443" s="1"/>
    </row>
    <row r="1444" spans="1:24" ht="26.25" hidden="1" customHeight="1">
      <c r="A1444" s="41" t="s">
        <v>38</v>
      </c>
      <c r="B1444" s="41" t="s">
        <v>2107</v>
      </c>
      <c r="C1444" s="41" t="s">
        <v>1776</v>
      </c>
      <c r="D1444" s="41" t="s">
        <v>57</v>
      </c>
      <c r="E1444" s="41" t="s">
        <v>2093</v>
      </c>
      <c r="F1444" s="41" t="s">
        <v>2433</v>
      </c>
      <c r="G1444" s="41" t="s">
        <v>2434</v>
      </c>
      <c r="H1444" s="41" t="s">
        <v>287</v>
      </c>
      <c r="I1444" s="41" t="s">
        <v>288</v>
      </c>
      <c r="J1444" s="41" t="s">
        <v>575</v>
      </c>
      <c r="K1444" s="41" t="s">
        <v>206</v>
      </c>
      <c r="L1444" s="41" t="s">
        <v>304</v>
      </c>
      <c r="M1444" s="41" t="s">
        <v>88</v>
      </c>
      <c r="N1444" s="42">
        <v>1682</v>
      </c>
      <c r="O1444" s="42">
        <v>5</v>
      </c>
      <c r="P1444" s="41" t="s">
        <v>560</v>
      </c>
      <c r="Q1444" s="41" t="s">
        <v>90</v>
      </c>
      <c r="R1444" s="41" t="s">
        <v>624</v>
      </c>
      <c r="S1444" s="41" t="s">
        <v>625</v>
      </c>
      <c r="T1444" s="41" t="s">
        <v>202</v>
      </c>
      <c r="U1444" s="41" t="s">
        <v>706</v>
      </c>
      <c r="V1444" s="1">
        <v>5.0039999999999996</v>
      </c>
      <c r="W1444" s="1">
        <v>5.0039999999999996</v>
      </c>
      <c r="X1444" s="1"/>
    </row>
    <row r="1445" spans="1:24" ht="26.25" hidden="1" customHeight="1">
      <c r="A1445" s="41" t="s">
        <v>38</v>
      </c>
      <c r="B1445" s="41" t="s">
        <v>2107</v>
      </c>
      <c r="C1445" s="41" t="s">
        <v>1776</v>
      </c>
      <c r="D1445" s="41" t="s">
        <v>57</v>
      </c>
      <c r="E1445" s="41" t="s">
        <v>2093</v>
      </c>
      <c r="F1445" s="41" t="s">
        <v>2435</v>
      </c>
      <c r="G1445" s="41" t="s">
        <v>2436</v>
      </c>
      <c r="H1445" s="41" t="s">
        <v>287</v>
      </c>
      <c r="I1445" s="41" t="s">
        <v>315</v>
      </c>
      <c r="J1445" s="41" t="s">
        <v>575</v>
      </c>
      <c r="K1445" s="41" t="s">
        <v>660</v>
      </c>
      <c r="L1445" s="41" t="s">
        <v>304</v>
      </c>
      <c r="M1445" s="41" t="s">
        <v>88</v>
      </c>
      <c r="N1445" s="42">
        <v>1682</v>
      </c>
      <c r="O1445" s="42">
        <v>4</v>
      </c>
      <c r="P1445" s="41" t="s">
        <v>82</v>
      </c>
      <c r="Q1445" s="41" t="s">
        <v>101</v>
      </c>
      <c r="R1445" s="41" t="s">
        <v>748</v>
      </c>
      <c r="S1445" s="41" t="s">
        <v>252</v>
      </c>
      <c r="T1445" s="41" t="s">
        <v>202</v>
      </c>
      <c r="U1445" s="41" t="s">
        <v>727</v>
      </c>
      <c r="V1445" s="1">
        <v>1.5</v>
      </c>
      <c r="W1445" s="1">
        <v>1.5</v>
      </c>
      <c r="X1445" s="1">
        <v>1.7</v>
      </c>
    </row>
    <row r="1446" spans="1:24" ht="26.25" hidden="1" customHeight="1">
      <c r="A1446" s="41" t="s">
        <v>38</v>
      </c>
      <c r="B1446" s="41" t="s">
        <v>2107</v>
      </c>
      <c r="C1446" s="41" t="s">
        <v>1776</v>
      </c>
      <c r="D1446" s="41" t="s">
        <v>57</v>
      </c>
      <c r="E1446" s="41" t="s">
        <v>2437</v>
      </c>
      <c r="F1446" s="41" t="s">
        <v>2438</v>
      </c>
      <c r="G1446" s="41"/>
      <c r="H1446" s="41" t="s">
        <v>287</v>
      </c>
      <c r="I1446" s="41" t="s">
        <v>315</v>
      </c>
      <c r="J1446" s="41" t="s">
        <v>575</v>
      </c>
      <c r="K1446" s="41" t="s">
        <v>660</v>
      </c>
      <c r="L1446" s="41" t="s">
        <v>304</v>
      </c>
      <c r="M1446" s="41" t="s">
        <v>88</v>
      </c>
      <c r="N1446" s="42">
        <v>1682</v>
      </c>
      <c r="O1446" s="42">
        <v>7</v>
      </c>
      <c r="P1446" s="41" t="s">
        <v>215</v>
      </c>
      <c r="Q1446" s="41" t="s">
        <v>101</v>
      </c>
      <c r="R1446" s="41" t="s">
        <v>685</v>
      </c>
      <c r="S1446" s="41" t="s">
        <v>252</v>
      </c>
      <c r="T1446" s="41" t="s">
        <v>202</v>
      </c>
      <c r="U1446" s="41" t="s">
        <v>727</v>
      </c>
      <c r="V1446" s="1"/>
      <c r="W1446" s="1"/>
      <c r="X1446" s="1"/>
    </row>
    <row r="1447" spans="1:24" ht="26.25" hidden="1" customHeight="1">
      <c r="A1447" s="41" t="s">
        <v>38</v>
      </c>
      <c r="B1447" s="41" t="s">
        <v>2107</v>
      </c>
      <c r="C1447" s="41" t="s">
        <v>1776</v>
      </c>
      <c r="D1447" s="41" t="s">
        <v>57</v>
      </c>
      <c r="E1447" s="41" t="s">
        <v>2437</v>
      </c>
      <c r="F1447" s="41" t="s">
        <v>2438</v>
      </c>
      <c r="G1447" s="41"/>
      <c r="H1447" s="41" t="s">
        <v>287</v>
      </c>
      <c r="I1447" s="41" t="s">
        <v>315</v>
      </c>
      <c r="J1447" s="41" t="s">
        <v>575</v>
      </c>
      <c r="K1447" s="41" t="s">
        <v>660</v>
      </c>
      <c r="L1447" s="41" t="s">
        <v>304</v>
      </c>
      <c r="M1447" s="41" t="s">
        <v>88</v>
      </c>
      <c r="N1447" s="42">
        <v>1682</v>
      </c>
      <c r="O1447" s="42">
        <v>8</v>
      </c>
      <c r="P1447" s="41" t="s">
        <v>215</v>
      </c>
      <c r="Q1447" s="41" t="s">
        <v>101</v>
      </c>
      <c r="R1447" s="41" t="s">
        <v>748</v>
      </c>
      <c r="S1447" s="41" t="s">
        <v>252</v>
      </c>
      <c r="T1447" s="41" t="s">
        <v>202</v>
      </c>
      <c r="U1447" s="41" t="s">
        <v>727</v>
      </c>
      <c r="V1447" s="1"/>
      <c r="W1447" s="1"/>
      <c r="X1447" s="1"/>
    </row>
    <row r="1448" spans="1:24" ht="26.25" hidden="1" customHeight="1">
      <c r="A1448" s="41" t="s">
        <v>38</v>
      </c>
      <c r="B1448" s="41" t="s">
        <v>2107</v>
      </c>
      <c r="C1448" s="41" t="s">
        <v>1776</v>
      </c>
      <c r="D1448" s="41" t="s">
        <v>57</v>
      </c>
      <c r="E1448" s="41" t="s">
        <v>2439</v>
      </c>
      <c r="F1448" s="41" t="s">
        <v>2440</v>
      </c>
      <c r="G1448" s="41" t="s">
        <v>2441</v>
      </c>
      <c r="H1448" s="41" t="s">
        <v>287</v>
      </c>
      <c r="I1448" s="41" t="s">
        <v>315</v>
      </c>
      <c r="J1448" s="41" t="s">
        <v>575</v>
      </c>
      <c r="K1448" s="41" t="s">
        <v>660</v>
      </c>
      <c r="L1448" s="41" t="s">
        <v>304</v>
      </c>
      <c r="M1448" s="41" t="s">
        <v>88</v>
      </c>
      <c r="N1448" s="42">
        <v>1682</v>
      </c>
      <c r="O1448" s="42">
        <v>1</v>
      </c>
      <c r="P1448" s="41" t="s">
        <v>560</v>
      </c>
      <c r="Q1448" s="41" t="s">
        <v>101</v>
      </c>
      <c r="R1448" s="41" t="s">
        <v>624</v>
      </c>
      <c r="S1448" s="41" t="s">
        <v>252</v>
      </c>
      <c r="T1448" s="41" t="s">
        <v>202</v>
      </c>
      <c r="U1448" s="41" t="s">
        <v>727</v>
      </c>
      <c r="V1448" s="1">
        <v>4.41</v>
      </c>
      <c r="W1448" s="1">
        <v>4.41</v>
      </c>
      <c r="X1448" s="1"/>
    </row>
    <row r="1449" spans="1:24" ht="26.25" hidden="1" customHeight="1">
      <c r="A1449" s="41" t="s">
        <v>38</v>
      </c>
      <c r="B1449" s="41" t="s">
        <v>2107</v>
      </c>
      <c r="C1449" s="41" t="s">
        <v>1776</v>
      </c>
      <c r="D1449" s="41" t="s">
        <v>57</v>
      </c>
      <c r="E1449" s="41" t="s">
        <v>2098</v>
      </c>
      <c r="F1449" s="41" t="s">
        <v>2442</v>
      </c>
      <c r="G1449" s="41" t="s">
        <v>2443</v>
      </c>
      <c r="H1449" s="41" t="s">
        <v>287</v>
      </c>
      <c r="I1449" s="41" t="s">
        <v>315</v>
      </c>
      <c r="J1449" s="41" t="s">
        <v>575</v>
      </c>
      <c r="K1449" s="41" t="s">
        <v>660</v>
      </c>
      <c r="L1449" s="41" t="s">
        <v>304</v>
      </c>
      <c r="M1449" s="41" t="s">
        <v>88</v>
      </c>
      <c r="N1449" s="42">
        <v>1682</v>
      </c>
      <c r="O1449" s="42">
        <v>2</v>
      </c>
      <c r="P1449" s="41" t="s">
        <v>82</v>
      </c>
      <c r="Q1449" s="41" t="s">
        <v>101</v>
      </c>
      <c r="R1449" s="41" t="s">
        <v>624</v>
      </c>
      <c r="S1449" s="41" t="s">
        <v>252</v>
      </c>
      <c r="T1449" s="41" t="s">
        <v>202</v>
      </c>
      <c r="U1449" s="41" t="s">
        <v>727</v>
      </c>
      <c r="V1449" s="1">
        <v>1.7230000000000001</v>
      </c>
      <c r="W1449" s="1">
        <v>1.7230000000000001</v>
      </c>
      <c r="X1449" s="1">
        <v>1.7230000000000001</v>
      </c>
    </row>
    <row r="1450" spans="1:24" ht="26.25" hidden="1" customHeight="1">
      <c r="A1450" s="41" t="s">
        <v>38</v>
      </c>
      <c r="B1450" s="41" t="s">
        <v>2107</v>
      </c>
      <c r="C1450" s="41" t="s">
        <v>1776</v>
      </c>
      <c r="D1450" s="41" t="s">
        <v>57</v>
      </c>
      <c r="E1450" s="41" t="s">
        <v>2098</v>
      </c>
      <c r="F1450" s="41" t="s">
        <v>2444</v>
      </c>
      <c r="G1450" s="41" t="s">
        <v>2443</v>
      </c>
      <c r="H1450" s="41" t="s">
        <v>287</v>
      </c>
      <c r="I1450" s="41" t="s">
        <v>288</v>
      </c>
      <c r="J1450" s="41" t="s">
        <v>575</v>
      </c>
      <c r="K1450" s="41" t="s">
        <v>206</v>
      </c>
      <c r="L1450" s="41" t="s">
        <v>304</v>
      </c>
      <c r="M1450" s="41" t="s">
        <v>88</v>
      </c>
      <c r="N1450" s="42">
        <v>1682</v>
      </c>
      <c r="O1450" s="42">
        <v>6</v>
      </c>
      <c r="P1450" s="41" t="s">
        <v>560</v>
      </c>
      <c r="Q1450" s="41" t="s">
        <v>90</v>
      </c>
      <c r="R1450" s="41" t="s">
        <v>624</v>
      </c>
      <c r="S1450" s="41" t="s">
        <v>625</v>
      </c>
      <c r="T1450" s="41" t="s">
        <v>202</v>
      </c>
      <c r="U1450" s="41" t="s">
        <v>706</v>
      </c>
      <c r="V1450" s="1">
        <v>1.8759999999999999</v>
      </c>
      <c r="W1450" s="1">
        <v>1.8759999999999999</v>
      </c>
      <c r="X1450" s="1"/>
    </row>
    <row r="1451" spans="1:24" ht="26.25" hidden="1" customHeight="1">
      <c r="A1451" s="41" t="s">
        <v>38</v>
      </c>
      <c r="B1451" s="41" t="s">
        <v>2107</v>
      </c>
      <c r="C1451" s="41" t="s">
        <v>1776</v>
      </c>
      <c r="D1451" s="41" t="s">
        <v>57</v>
      </c>
      <c r="E1451" s="41" t="s">
        <v>2098</v>
      </c>
      <c r="F1451" s="41" t="s">
        <v>2444</v>
      </c>
      <c r="G1451" s="41" t="s">
        <v>2443</v>
      </c>
      <c r="H1451" s="41" t="s">
        <v>287</v>
      </c>
      <c r="I1451" s="41" t="s">
        <v>288</v>
      </c>
      <c r="J1451" s="41" t="s">
        <v>575</v>
      </c>
      <c r="K1451" s="41" t="s">
        <v>206</v>
      </c>
      <c r="L1451" s="41" t="s">
        <v>304</v>
      </c>
      <c r="M1451" s="41" t="s">
        <v>88</v>
      </c>
      <c r="N1451" s="42">
        <v>1682</v>
      </c>
      <c r="O1451" s="42">
        <v>10</v>
      </c>
      <c r="P1451" s="41" t="s">
        <v>199</v>
      </c>
      <c r="Q1451" s="41" t="s">
        <v>90</v>
      </c>
      <c r="R1451" s="41" t="s">
        <v>624</v>
      </c>
      <c r="S1451" s="41" t="s">
        <v>625</v>
      </c>
      <c r="T1451" s="41" t="s">
        <v>202</v>
      </c>
      <c r="U1451" s="41" t="s">
        <v>739</v>
      </c>
      <c r="V1451" s="1"/>
      <c r="W1451" s="1">
        <v>0</v>
      </c>
      <c r="X1451" s="1"/>
    </row>
    <row r="1452" spans="1:24" ht="26.25" hidden="1" customHeight="1">
      <c r="A1452" s="41" t="s">
        <v>38</v>
      </c>
      <c r="B1452" s="41" t="s">
        <v>2107</v>
      </c>
      <c r="C1452" s="41" t="s">
        <v>1776</v>
      </c>
      <c r="D1452" s="41" t="s">
        <v>57</v>
      </c>
      <c r="E1452" s="41" t="s">
        <v>2445</v>
      </c>
      <c r="F1452" s="41" t="s">
        <v>2446</v>
      </c>
      <c r="G1452" s="41" t="s">
        <v>2441</v>
      </c>
      <c r="H1452" s="41" t="s">
        <v>287</v>
      </c>
      <c r="I1452" s="41" t="s">
        <v>315</v>
      </c>
      <c r="J1452" s="41" t="s">
        <v>575</v>
      </c>
      <c r="K1452" s="41" t="s">
        <v>660</v>
      </c>
      <c r="L1452" s="41" t="s">
        <v>304</v>
      </c>
      <c r="M1452" s="41" t="s">
        <v>88</v>
      </c>
      <c r="N1452" s="42">
        <v>1682</v>
      </c>
      <c r="O1452" s="42">
        <v>3</v>
      </c>
      <c r="P1452" s="41" t="s">
        <v>82</v>
      </c>
      <c r="Q1452" s="41" t="s">
        <v>101</v>
      </c>
      <c r="R1452" s="41" t="s">
        <v>766</v>
      </c>
      <c r="S1452" s="41" t="s">
        <v>252</v>
      </c>
      <c r="T1452" s="41" t="s">
        <v>202</v>
      </c>
      <c r="U1452" s="41" t="s">
        <v>727</v>
      </c>
      <c r="V1452" s="1">
        <v>0.441</v>
      </c>
      <c r="W1452" s="1">
        <v>0.441</v>
      </c>
      <c r="X1452" s="1">
        <v>3</v>
      </c>
    </row>
    <row r="1453" spans="1:24" ht="26.25" hidden="1" customHeight="1">
      <c r="A1453" s="41" t="s">
        <v>38</v>
      </c>
      <c r="B1453" s="41" t="s">
        <v>2107</v>
      </c>
      <c r="C1453" s="41" t="s">
        <v>2447</v>
      </c>
      <c r="D1453" s="41" t="s">
        <v>44</v>
      </c>
      <c r="E1453" s="41" t="s">
        <v>2448</v>
      </c>
      <c r="F1453" s="41" t="s">
        <v>2449</v>
      </c>
      <c r="G1453" s="41" t="s">
        <v>2450</v>
      </c>
      <c r="H1453" s="41" t="s">
        <v>287</v>
      </c>
      <c r="I1453" s="41" t="s">
        <v>315</v>
      </c>
      <c r="J1453" s="41" t="s">
        <v>575</v>
      </c>
      <c r="K1453" s="41" t="s">
        <v>660</v>
      </c>
      <c r="L1453" s="41" t="s">
        <v>304</v>
      </c>
      <c r="M1453" s="41" t="s">
        <v>88</v>
      </c>
      <c r="N1453" s="42">
        <v>1632</v>
      </c>
      <c r="O1453" s="42">
        <v>1</v>
      </c>
      <c r="P1453" s="41" t="s">
        <v>82</v>
      </c>
      <c r="Q1453" s="41" t="s">
        <v>101</v>
      </c>
      <c r="R1453" s="41" t="s">
        <v>282</v>
      </c>
      <c r="S1453" s="41" t="s">
        <v>252</v>
      </c>
      <c r="T1453" s="41" t="s">
        <v>202</v>
      </c>
      <c r="U1453" s="41" t="s">
        <v>727</v>
      </c>
      <c r="V1453" s="1">
        <v>5.2789999999999999</v>
      </c>
      <c r="W1453" s="1">
        <v>5.2789999999999999</v>
      </c>
      <c r="X1453" s="1">
        <v>5.2789999999999999</v>
      </c>
    </row>
    <row r="1454" spans="1:24" ht="26.25" hidden="1" customHeight="1">
      <c r="A1454" s="41" t="s">
        <v>38</v>
      </c>
      <c r="B1454" s="41" t="s">
        <v>2107</v>
      </c>
      <c r="C1454" s="41" t="s">
        <v>2447</v>
      </c>
      <c r="D1454" s="41" t="s">
        <v>44</v>
      </c>
      <c r="E1454" s="41" t="s">
        <v>2451</v>
      </c>
      <c r="F1454" s="41" t="s">
        <v>2452</v>
      </c>
      <c r="G1454" s="41"/>
      <c r="H1454" s="41" t="s">
        <v>287</v>
      </c>
      <c r="I1454" s="41" t="s">
        <v>315</v>
      </c>
      <c r="J1454" s="41" t="s">
        <v>575</v>
      </c>
      <c r="K1454" s="41" t="s">
        <v>660</v>
      </c>
      <c r="L1454" s="41" t="s">
        <v>304</v>
      </c>
      <c r="M1454" s="41" t="s">
        <v>88</v>
      </c>
      <c r="N1454" s="42">
        <v>1632</v>
      </c>
      <c r="O1454" s="42">
        <v>2</v>
      </c>
      <c r="P1454" s="41" t="s">
        <v>215</v>
      </c>
      <c r="Q1454" s="41" t="s">
        <v>101</v>
      </c>
      <c r="R1454" s="41" t="s">
        <v>282</v>
      </c>
      <c r="S1454" s="41" t="s">
        <v>252</v>
      </c>
      <c r="T1454" s="41" t="s">
        <v>202</v>
      </c>
      <c r="U1454" s="41" t="s">
        <v>1166</v>
      </c>
      <c r="V1454" s="1"/>
      <c r="W1454" s="1"/>
      <c r="X1454" s="1"/>
    </row>
    <row r="1455" spans="1:24" ht="26.25" hidden="1" customHeight="1">
      <c r="A1455" s="41" t="s">
        <v>38</v>
      </c>
      <c r="B1455" s="41" t="s">
        <v>2107</v>
      </c>
      <c r="C1455" s="41" t="s">
        <v>2447</v>
      </c>
      <c r="D1455" s="41" t="s">
        <v>54</v>
      </c>
      <c r="E1455" s="41" t="s">
        <v>2453</v>
      </c>
      <c r="F1455" s="41" t="s">
        <v>1426</v>
      </c>
      <c r="G1455" s="41" t="s">
        <v>1427</v>
      </c>
      <c r="H1455" s="41" t="s">
        <v>287</v>
      </c>
      <c r="I1455" s="41" t="s">
        <v>315</v>
      </c>
      <c r="J1455" s="41" t="s">
        <v>575</v>
      </c>
      <c r="K1455" s="41" t="s">
        <v>623</v>
      </c>
      <c r="L1455" s="41" t="s">
        <v>304</v>
      </c>
      <c r="M1455" s="41" t="s">
        <v>88</v>
      </c>
      <c r="N1455" s="42">
        <v>1633</v>
      </c>
      <c r="O1455" s="42">
        <v>10</v>
      </c>
      <c r="P1455" s="41" t="s">
        <v>82</v>
      </c>
      <c r="Q1455" s="41" t="s">
        <v>90</v>
      </c>
      <c r="R1455" s="41" t="s">
        <v>282</v>
      </c>
      <c r="S1455" s="41" t="s">
        <v>252</v>
      </c>
      <c r="T1455" s="41" t="s">
        <v>202</v>
      </c>
      <c r="U1455" s="41" t="s">
        <v>706</v>
      </c>
      <c r="V1455" s="1">
        <v>3</v>
      </c>
      <c r="W1455" s="1">
        <v>1.806</v>
      </c>
      <c r="X1455" s="1">
        <v>1.488</v>
      </c>
    </row>
    <row r="1456" spans="1:24" ht="26.25" hidden="1" customHeight="1">
      <c r="A1456" s="41" t="s">
        <v>38</v>
      </c>
      <c r="B1456" s="41" t="s">
        <v>2107</v>
      </c>
      <c r="C1456" s="41" t="s">
        <v>2447</v>
      </c>
      <c r="D1456" s="41" t="s">
        <v>54</v>
      </c>
      <c r="E1456" s="41" t="s">
        <v>2453</v>
      </c>
      <c r="F1456" s="41" t="s">
        <v>1429</v>
      </c>
      <c r="G1456" s="41" t="s">
        <v>286</v>
      </c>
      <c r="H1456" s="41" t="s">
        <v>287</v>
      </c>
      <c r="I1456" s="41" t="s">
        <v>315</v>
      </c>
      <c r="J1456" s="41" t="s">
        <v>575</v>
      </c>
      <c r="K1456" s="41" t="s">
        <v>660</v>
      </c>
      <c r="L1456" s="41" t="s">
        <v>304</v>
      </c>
      <c r="M1456" s="41" t="s">
        <v>88</v>
      </c>
      <c r="N1456" s="42">
        <v>1633</v>
      </c>
      <c r="O1456" s="42">
        <v>11</v>
      </c>
      <c r="P1456" s="41" t="s">
        <v>82</v>
      </c>
      <c r="Q1456" s="41" t="s">
        <v>101</v>
      </c>
      <c r="R1456" s="41" t="s">
        <v>282</v>
      </c>
      <c r="S1456" s="41" t="s">
        <v>252</v>
      </c>
      <c r="T1456" s="41" t="s">
        <v>202</v>
      </c>
      <c r="U1456" s="41" t="s">
        <v>203</v>
      </c>
      <c r="V1456" s="1">
        <v>7</v>
      </c>
      <c r="W1456" s="1">
        <v>4.2140000000000004</v>
      </c>
      <c r="X1456" s="1">
        <v>7</v>
      </c>
    </row>
    <row r="1457" spans="1:24" ht="26.25" hidden="1" customHeight="1">
      <c r="A1457" s="41" t="s">
        <v>38</v>
      </c>
      <c r="B1457" s="41" t="s">
        <v>2107</v>
      </c>
      <c r="C1457" s="41" t="s">
        <v>2447</v>
      </c>
      <c r="D1457" s="41" t="s">
        <v>54</v>
      </c>
      <c r="E1457" s="41" t="s">
        <v>2454</v>
      </c>
      <c r="F1457" s="41" t="s">
        <v>2455</v>
      </c>
      <c r="G1457" s="41"/>
      <c r="H1457" s="41" t="s">
        <v>287</v>
      </c>
      <c r="I1457" s="41" t="s">
        <v>315</v>
      </c>
      <c r="J1457" s="41" t="s">
        <v>575</v>
      </c>
      <c r="K1457" s="41" t="s">
        <v>660</v>
      </c>
      <c r="L1457" s="41" t="s">
        <v>304</v>
      </c>
      <c r="M1457" s="41" t="s">
        <v>88</v>
      </c>
      <c r="N1457" s="42">
        <v>1633</v>
      </c>
      <c r="O1457" s="42">
        <v>5</v>
      </c>
      <c r="P1457" s="41" t="s">
        <v>215</v>
      </c>
      <c r="Q1457" s="41" t="s">
        <v>101</v>
      </c>
      <c r="R1457" s="41" t="s">
        <v>624</v>
      </c>
      <c r="S1457" s="41" t="s">
        <v>252</v>
      </c>
      <c r="T1457" s="41" t="s">
        <v>202</v>
      </c>
      <c r="U1457" s="41" t="s">
        <v>1503</v>
      </c>
      <c r="V1457" s="1"/>
      <c r="W1457" s="1"/>
      <c r="X1457" s="1"/>
    </row>
    <row r="1458" spans="1:24" ht="26.25" hidden="1" customHeight="1">
      <c r="A1458" s="41" t="s">
        <v>38</v>
      </c>
      <c r="B1458" s="41" t="s">
        <v>2107</v>
      </c>
      <c r="C1458" s="41" t="s">
        <v>2447</v>
      </c>
      <c r="D1458" s="41" t="s">
        <v>54</v>
      </c>
      <c r="E1458" s="41" t="s">
        <v>2456</v>
      </c>
      <c r="F1458" s="41" t="s">
        <v>2457</v>
      </c>
      <c r="G1458" s="41"/>
      <c r="H1458" s="41" t="s">
        <v>287</v>
      </c>
      <c r="I1458" s="41" t="s">
        <v>315</v>
      </c>
      <c r="J1458" s="41" t="s">
        <v>575</v>
      </c>
      <c r="K1458" s="41" t="s">
        <v>660</v>
      </c>
      <c r="L1458" s="41" t="s">
        <v>304</v>
      </c>
      <c r="M1458" s="41" t="s">
        <v>88</v>
      </c>
      <c r="N1458" s="42">
        <v>1633</v>
      </c>
      <c r="O1458" s="42">
        <v>6</v>
      </c>
      <c r="P1458" s="41" t="s">
        <v>215</v>
      </c>
      <c r="Q1458" s="41" t="s">
        <v>101</v>
      </c>
      <c r="R1458" s="41" t="s">
        <v>282</v>
      </c>
      <c r="S1458" s="41" t="s">
        <v>252</v>
      </c>
      <c r="T1458" s="41" t="s">
        <v>202</v>
      </c>
      <c r="U1458" s="41" t="s">
        <v>727</v>
      </c>
      <c r="V1458" s="1"/>
      <c r="W1458" s="1"/>
      <c r="X1458" s="1"/>
    </row>
    <row r="1459" spans="1:24" ht="26.25" hidden="1" customHeight="1">
      <c r="A1459" s="41" t="s">
        <v>38</v>
      </c>
      <c r="B1459" s="41" t="s">
        <v>2107</v>
      </c>
      <c r="C1459" s="41" t="s">
        <v>2447</v>
      </c>
      <c r="D1459" s="41" t="s">
        <v>54</v>
      </c>
      <c r="E1459" s="41" t="s">
        <v>2458</v>
      </c>
      <c r="F1459" s="41" t="s">
        <v>2459</v>
      </c>
      <c r="G1459" s="41"/>
      <c r="H1459" s="41" t="s">
        <v>287</v>
      </c>
      <c r="I1459" s="41" t="s">
        <v>315</v>
      </c>
      <c r="J1459" s="41" t="s">
        <v>575</v>
      </c>
      <c r="K1459" s="41" t="s">
        <v>660</v>
      </c>
      <c r="L1459" s="41" t="s">
        <v>304</v>
      </c>
      <c r="M1459" s="41" t="s">
        <v>88</v>
      </c>
      <c r="N1459" s="42">
        <v>1633</v>
      </c>
      <c r="O1459" s="42">
        <v>7</v>
      </c>
      <c r="P1459" s="41" t="s">
        <v>215</v>
      </c>
      <c r="Q1459" s="41" t="s">
        <v>101</v>
      </c>
      <c r="R1459" s="41" t="s">
        <v>863</v>
      </c>
      <c r="S1459" s="41" t="s">
        <v>252</v>
      </c>
      <c r="T1459" s="41" t="s">
        <v>202</v>
      </c>
      <c r="U1459" s="41" t="s">
        <v>727</v>
      </c>
      <c r="V1459" s="1"/>
      <c r="W1459" s="1"/>
      <c r="X1459" s="1"/>
    </row>
    <row r="1460" spans="1:24" ht="26.25" hidden="1" customHeight="1">
      <c r="A1460" s="41" t="s">
        <v>38</v>
      </c>
      <c r="B1460" s="41" t="s">
        <v>2107</v>
      </c>
      <c r="C1460" s="41" t="s">
        <v>2447</v>
      </c>
      <c r="D1460" s="41" t="s">
        <v>54</v>
      </c>
      <c r="E1460" s="41" t="s">
        <v>2460</v>
      </c>
      <c r="F1460" s="41" t="s">
        <v>2461</v>
      </c>
      <c r="G1460" s="41" t="s">
        <v>2462</v>
      </c>
      <c r="H1460" s="41" t="s">
        <v>287</v>
      </c>
      <c r="I1460" s="41" t="s">
        <v>315</v>
      </c>
      <c r="J1460" s="41" t="s">
        <v>575</v>
      </c>
      <c r="K1460" s="41" t="s">
        <v>660</v>
      </c>
      <c r="L1460" s="41" t="s">
        <v>304</v>
      </c>
      <c r="M1460" s="41" t="s">
        <v>88</v>
      </c>
      <c r="N1460" s="42">
        <v>1633</v>
      </c>
      <c r="O1460" s="42">
        <v>3</v>
      </c>
      <c r="P1460" s="41" t="s">
        <v>82</v>
      </c>
      <c r="Q1460" s="41" t="s">
        <v>101</v>
      </c>
      <c r="R1460" s="41" t="s">
        <v>624</v>
      </c>
      <c r="S1460" s="41" t="s">
        <v>252</v>
      </c>
      <c r="T1460" s="41" t="s">
        <v>202</v>
      </c>
      <c r="U1460" s="41" t="s">
        <v>727</v>
      </c>
      <c r="V1460" s="1">
        <v>4.4249999999999998</v>
      </c>
      <c r="W1460" s="1">
        <v>4.4249999999999998</v>
      </c>
      <c r="X1460" s="1">
        <v>4.4249999999999998</v>
      </c>
    </row>
    <row r="1461" spans="1:24" ht="26.25" hidden="1" customHeight="1">
      <c r="A1461" s="41" t="s">
        <v>38</v>
      </c>
      <c r="B1461" s="41" t="s">
        <v>2107</v>
      </c>
      <c r="C1461" s="41" t="s">
        <v>767</v>
      </c>
      <c r="D1461" s="41" t="s">
        <v>10</v>
      </c>
      <c r="E1461" s="41" t="s">
        <v>2463</v>
      </c>
      <c r="F1461" s="41" t="s">
        <v>2464</v>
      </c>
      <c r="G1461" s="41"/>
      <c r="H1461" s="41" t="s">
        <v>287</v>
      </c>
      <c r="I1461" s="41" t="s">
        <v>315</v>
      </c>
      <c r="J1461" s="41" t="s">
        <v>302</v>
      </c>
      <c r="K1461" s="41" t="s">
        <v>303</v>
      </c>
      <c r="L1461" s="41" t="s">
        <v>362</v>
      </c>
      <c r="M1461" s="41" t="s">
        <v>88</v>
      </c>
      <c r="N1461" s="42">
        <v>1584</v>
      </c>
      <c r="O1461" s="42">
        <v>2</v>
      </c>
      <c r="P1461" s="41" t="s">
        <v>199</v>
      </c>
      <c r="Q1461" s="41" t="s">
        <v>101</v>
      </c>
      <c r="R1461" s="41" t="s">
        <v>200</v>
      </c>
      <c r="S1461" s="41" t="s">
        <v>252</v>
      </c>
      <c r="T1461" s="41" t="s">
        <v>202</v>
      </c>
      <c r="U1461" s="41" t="s">
        <v>771</v>
      </c>
      <c r="V1461" s="1">
        <v>0</v>
      </c>
      <c r="W1461" s="1">
        <v>0</v>
      </c>
      <c r="X1461" s="1">
        <v>0</v>
      </c>
    </row>
    <row r="1462" spans="1:24" ht="26.25" hidden="1" customHeight="1">
      <c r="A1462" s="41" t="s">
        <v>38</v>
      </c>
      <c r="B1462" s="41" t="s">
        <v>2107</v>
      </c>
      <c r="C1462" s="41" t="s">
        <v>767</v>
      </c>
      <c r="D1462" s="41" t="s">
        <v>10</v>
      </c>
      <c r="E1462" s="41" t="s">
        <v>2465</v>
      </c>
      <c r="F1462" s="41" t="s">
        <v>2466</v>
      </c>
      <c r="G1462" s="41"/>
      <c r="H1462" s="41" t="s">
        <v>287</v>
      </c>
      <c r="I1462" s="41" t="s">
        <v>315</v>
      </c>
      <c r="J1462" s="41" t="s">
        <v>302</v>
      </c>
      <c r="K1462" s="41" t="s">
        <v>303</v>
      </c>
      <c r="L1462" s="41" t="s">
        <v>362</v>
      </c>
      <c r="M1462" s="41" t="s">
        <v>88</v>
      </c>
      <c r="N1462" s="42">
        <v>1584</v>
      </c>
      <c r="O1462" s="42">
        <v>3</v>
      </c>
      <c r="P1462" s="41" t="s">
        <v>199</v>
      </c>
      <c r="Q1462" s="41" t="s">
        <v>101</v>
      </c>
      <c r="R1462" s="41" t="s">
        <v>200</v>
      </c>
      <c r="S1462" s="41" t="s">
        <v>252</v>
      </c>
      <c r="T1462" s="41" t="s">
        <v>202</v>
      </c>
      <c r="U1462" s="41" t="s">
        <v>771</v>
      </c>
      <c r="V1462" s="1">
        <v>0</v>
      </c>
      <c r="W1462" s="1">
        <v>0</v>
      </c>
      <c r="X1462" s="1">
        <v>0</v>
      </c>
    </row>
    <row r="1463" spans="1:24" ht="26.25" hidden="1" customHeight="1">
      <c r="A1463" s="41" t="s">
        <v>38</v>
      </c>
      <c r="B1463" s="41" t="s">
        <v>2107</v>
      </c>
      <c r="C1463" s="41" t="s">
        <v>767</v>
      </c>
      <c r="D1463" s="41" t="s">
        <v>10</v>
      </c>
      <c r="E1463" s="41" t="s">
        <v>2467</v>
      </c>
      <c r="F1463" s="41" t="s">
        <v>2468</v>
      </c>
      <c r="G1463" s="41"/>
      <c r="H1463" s="41" t="s">
        <v>287</v>
      </c>
      <c r="I1463" s="41" t="s">
        <v>315</v>
      </c>
      <c r="J1463" s="41" t="s">
        <v>302</v>
      </c>
      <c r="K1463" s="41" t="s">
        <v>303</v>
      </c>
      <c r="L1463" s="41" t="s">
        <v>362</v>
      </c>
      <c r="M1463" s="41" t="s">
        <v>88</v>
      </c>
      <c r="N1463" s="42">
        <v>1584</v>
      </c>
      <c r="O1463" s="42">
        <v>4</v>
      </c>
      <c r="P1463" s="41" t="s">
        <v>199</v>
      </c>
      <c r="Q1463" s="41" t="s">
        <v>101</v>
      </c>
      <c r="R1463" s="41" t="s">
        <v>200</v>
      </c>
      <c r="S1463" s="41" t="s">
        <v>252</v>
      </c>
      <c r="T1463" s="41" t="s">
        <v>202</v>
      </c>
      <c r="U1463" s="41" t="s">
        <v>771</v>
      </c>
      <c r="V1463" s="1">
        <v>0</v>
      </c>
      <c r="W1463" s="1">
        <v>0</v>
      </c>
      <c r="X1463" s="1">
        <v>0</v>
      </c>
    </row>
    <row r="1464" spans="1:24" ht="26.25" hidden="1" customHeight="1">
      <c r="A1464" s="41" t="s">
        <v>38</v>
      </c>
      <c r="B1464" s="41" t="s">
        <v>2107</v>
      </c>
      <c r="C1464" s="41" t="s">
        <v>767</v>
      </c>
      <c r="D1464" s="41" t="s">
        <v>10</v>
      </c>
      <c r="E1464" s="41" t="s">
        <v>2469</v>
      </c>
      <c r="F1464" s="41" t="s">
        <v>2470</v>
      </c>
      <c r="G1464" s="41"/>
      <c r="H1464" s="41" t="s">
        <v>287</v>
      </c>
      <c r="I1464" s="41" t="s">
        <v>315</v>
      </c>
      <c r="J1464" s="41" t="s">
        <v>302</v>
      </c>
      <c r="K1464" s="41" t="s">
        <v>303</v>
      </c>
      <c r="L1464" s="41" t="s">
        <v>362</v>
      </c>
      <c r="M1464" s="41" t="s">
        <v>88</v>
      </c>
      <c r="N1464" s="42">
        <v>1584</v>
      </c>
      <c r="O1464" s="42">
        <v>5</v>
      </c>
      <c r="P1464" s="41" t="s">
        <v>199</v>
      </c>
      <c r="Q1464" s="41" t="s">
        <v>101</v>
      </c>
      <c r="R1464" s="41" t="s">
        <v>200</v>
      </c>
      <c r="S1464" s="41" t="s">
        <v>252</v>
      </c>
      <c r="T1464" s="41" t="s">
        <v>202</v>
      </c>
      <c r="U1464" s="41" t="s">
        <v>771</v>
      </c>
      <c r="V1464" s="1">
        <v>0</v>
      </c>
      <c r="W1464" s="1">
        <v>0</v>
      </c>
      <c r="X1464" s="1">
        <v>0</v>
      </c>
    </row>
    <row r="1465" spans="1:24" ht="26.25" hidden="1" customHeight="1">
      <c r="A1465" s="41" t="s">
        <v>38</v>
      </c>
      <c r="B1465" s="41" t="s">
        <v>2107</v>
      </c>
      <c r="C1465" s="41" t="s">
        <v>767</v>
      </c>
      <c r="D1465" s="41" t="s">
        <v>10</v>
      </c>
      <c r="E1465" s="41" t="s">
        <v>2471</v>
      </c>
      <c r="F1465" s="41" t="s">
        <v>2472</v>
      </c>
      <c r="G1465" s="41"/>
      <c r="H1465" s="41" t="s">
        <v>287</v>
      </c>
      <c r="I1465" s="41" t="s">
        <v>315</v>
      </c>
      <c r="J1465" s="41" t="s">
        <v>302</v>
      </c>
      <c r="K1465" s="41" t="s">
        <v>303</v>
      </c>
      <c r="L1465" s="41" t="s">
        <v>362</v>
      </c>
      <c r="M1465" s="41" t="s">
        <v>88</v>
      </c>
      <c r="N1465" s="42">
        <v>1584</v>
      </c>
      <c r="O1465" s="42">
        <v>6</v>
      </c>
      <c r="P1465" s="41" t="s">
        <v>199</v>
      </c>
      <c r="Q1465" s="41" t="s">
        <v>101</v>
      </c>
      <c r="R1465" s="41" t="s">
        <v>200</v>
      </c>
      <c r="S1465" s="41" t="s">
        <v>252</v>
      </c>
      <c r="T1465" s="41" t="s">
        <v>202</v>
      </c>
      <c r="U1465" s="41" t="s">
        <v>771</v>
      </c>
      <c r="V1465" s="1">
        <v>0</v>
      </c>
      <c r="W1465" s="1">
        <v>0</v>
      </c>
      <c r="X1465" s="1">
        <v>0</v>
      </c>
    </row>
    <row r="1466" spans="1:24" ht="26.25" hidden="1" customHeight="1">
      <c r="A1466" s="41" t="s">
        <v>38</v>
      </c>
      <c r="B1466" s="41" t="s">
        <v>2107</v>
      </c>
      <c r="C1466" s="41" t="s">
        <v>767</v>
      </c>
      <c r="D1466" s="41" t="s">
        <v>10</v>
      </c>
      <c r="E1466" s="41" t="s">
        <v>2473</v>
      </c>
      <c r="F1466" s="41" t="s">
        <v>2474</v>
      </c>
      <c r="G1466" s="41"/>
      <c r="H1466" s="41" t="s">
        <v>287</v>
      </c>
      <c r="I1466" s="41" t="s">
        <v>315</v>
      </c>
      <c r="J1466" s="41" t="s">
        <v>302</v>
      </c>
      <c r="K1466" s="41" t="s">
        <v>303</v>
      </c>
      <c r="L1466" s="41" t="s">
        <v>362</v>
      </c>
      <c r="M1466" s="41" t="s">
        <v>88</v>
      </c>
      <c r="N1466" s="42">
        <v>1584</v>
      </c>
      <c r="O1466" s="42">
        <v>7</v>
      </c>
      <c r="P1466" s="41" t="s">
        <v>199</v>
      </c>
      <c r="Q1466" s="41" t="s">
        <v>101</v>
      </c>
      <c r="R1466" s="41" t="s">
        <v>200</v>
      </c>
      <c r="S1466" s="41" t="s">
        <v>252</v>
      </c>
      <c r="T1466" s="41" t="s">
        <v>202</v>
      </c>
      <c r="U1466" s="41" t="s">
        <v>771</v>
      </c>
      <c r="V1466" s="1">
        <v>0</v>
      </c>
      <c r="W1466" s="1">
        <v>0</v>
      </c>
      <c r="X1466" s="1">
        <v>0</v>
      </c>
    </row>
    <row r="1467" spans="1:24" ht="26.25" hidden="1" customHeight="1">
      <c r="A1467" s="41" t="s">
        <v>38</v>
      </c>
      <c r="B1467" s="41" t="s">
        <v>2107</v>
      </c>
      <c r="C1467" s="41" t="s">
        <v>767</v>
      </c>
      <c r="D1467" s="41" t="s">
        <v>10</v>
      </c>
      <c r="E1467" s="41" t="s">
        <v>2475</v>
      </c>
      <c r="F1467" s="41" t="s">
        <v>2476</v>
      </c>
      <c r="G1467" s="41"/>
      <c r="H1467" s="41" t="s">
        <v>287</v>
      </c>
      <c r="I1467" s="41" t="s">
        <v>315</v>
      </c>
      <c r="J1467" s="41" t="s">
        <v>302</v>
      </c>
      <c r="K1467" s="41" t="s">
        <v>303</v>
      </c>
      <c r="L1467" s="41" t="s">
        <v>362</v>
      </c>
      <c r="M1467" s="41" t="s">
        <v>88</v>
      </c>
      <c r="N1467" s="42">
        <v>1584</v>
      </c>
      <c r="O1467" s="42">
        <v>8</v>
      </c>
      <c r="P1467" s="41" t="s">
        <v>199</v>
      </c>
      <c r="Q1467" s="41" t="s">
        <v>101</v>
      </c>
      <c r="R1467" s="41" t="s">
        <v>200</v>
      </c>
      <c r="S1467" s="41" t="s">
        <v>252</v>
      </c>
      <c r="T1467" s="41" t="s">
        <v>202</v>
      </c>
      <c r="U1467" s="41" t="s">
        <v>771</v>
      </c>
      <c r="V1467" s="1">
        <v>0</v>
      </c>
      <c r="W1467" s="1">
        <v>0</v>
      </c>
      <c r="X1467" s="1">
        <v>0</v>
      </c>
    </row>
    <row r="1468" spans="1:24" ht="26.25" hidden="1" customHeight="1">
      <c r="A1468" s="41" t="s">
        <v>38</v>
      </c>
      <c r="B1468" s="41" t="s">
        <v>2107</v>
      </c>
      <c r="C1468" s="41" t="s">
        <v>767</v>
      </c>
      <c r="D1468" s="41" t="s">
        <v>10</v>
      </c>
      <c r="E1468" s="41" t="s">
        <v>2477</v>
      </c>
      <c r="F1468" s="41" t="s">
        <v>2478</v>
      </c>
      <c r="G1468" s="41"/>
      <c r="H1468" s="41" t="s">
        <v>287</v>
      </c>
      <c r="I1468" s="41" t="s">
        <v>315</v>
      </c>
      <c r="J1468" s="41" t="s">
        <v>302</v>
      </c>
      <c r="K1468" s="41" t="s">
        <v>303</v>
      </c>
      <c r="L1468" s="41" t="s">
        <v>362</v>
      </c>
      <c r="M1468" s="41" t="s">
        <v>88</v>
      </c>
      <c r="N1468" s="42">
        <v>1584</v>
      </c>
      <c r="O1468" s="42">
        <v>9</v>
      </c>
      <c r="P1468" s="41" t="s">
        <v>199</v>
      </c>
      <c r="Q1468" s="41" t="s">
        <v>101</v>
      </c>
      <c r="R1468" s="41" t="s">
        <v>200</v>
      </c>
      <c r="S1468" s="41" t="s">
        <v>252</v>
      </c>
      <c r="T1468" s="41" t="s">
        <v>202</v>
      </c>
      <c r="U1468" s="41" t="s">
        <v>771</v>
      </c>
      <c r="V1468" s="1">
        <v>0</v>
      </c>
      <c r="W1468" s="1">
        <v>0</v>
      </c>
      <c r="X1468" s="1">
        <v>0</v>
      </c>
    </row>
    <row r="1469" spans="1:24" ht="26.25" hidden="1" customHeight="1">
      <c r="A1469" s="41" t="s">
        <v>38</v>
      </c>
      <c r="B1469" s="41" t="s">
        <v>2107</v>
      </c>
      <c r="C1469" s="41" t="s">
        <v>767</v>
      </c>
      <c r="D1469" s="41" t="s">
        <v>10</v>
      </c>
      <c r="E1469" s="41" t="s">
        <v>2479</v>
      </c>
      <c r="F1469" s="41" t="s">
        <v>2480</v>
      </c>
      <c r="G1469" s="41"/>
      <c r="H1469" s="41" t="s">
        <v>287</v>
      </c>
      <c r="I1469" s="41" t="s">
        <v>315</v>
      </c>
      <c r="J1469" s="41" t="s">
        <v>302</v>
      </c>
      <c r="K1469" s="41" t="s">
        <v>303</v>
      </c>
      <c r="L1469" s="41" t="s">
        <v>362</v>
      </c>
      <c r="M1469" s="41" t="s">
        <v>88</v>
      </c>
      <c r="N1469" s="42">
        <v>1584</v>
      </c>
      <c r="O1469" s="42">
        <v>10</v>
      </c>
      <c r="P1469" s="41" t="s">
        <v>199</v>
      </c>
      <c r="Q1469" s="41" t="s">
        <v>101</v>
      </c>
      <c r="R1469" s="41" t="s">
        <v>200</v>
      </c>
      <c r="S1469" s="41" t="s">
        <v>252</v>
      </c>
      <c r="T1469" s="41" t="s">
        <v>202</v>
      </c>
      <c r="U1469" s="41" t="s">
        <v>771</v>
      </c>
      <c r="V1469" s="1">
        <v>0</v>
      </c>
      <c r="W1469" s="1">
        <v>0</v>
      </c>
      <c r="X1469" s="1">
        <v>0</v>
      </c>
    </row>
    <row r="1470" spans="1:24" ht="26.25" hidden="1" customHeight="1">
      <c r="A1470" s="41" t="s">
        <v>38</v>
      </c>
      <c r="B1470" s="41" t="s">
        <v>2107</v>
      </c>
      <c r="C1470" s="41" t="s">
        <v>767</v>
      </c>
      <c r="D1470" s="41" t="s">
        <v>10</v>
      </c>
      <c r="E1470" s="41" t="s">
        <v>2481</v>
      </c>
      <c r="F1470" s="41" t="s">
        <v>2482</v>
      </c>
      <c r="G1470" s="41"/>
      <c r="H1470" s="41" t="s">
        <v>287</v>
      </c>
      <c r="I1470" s="41" t="s">
        <v>315</v>
      </c>
      <c r="J1470" s="41" t="s">
        <v>302</v>
      </c>
      <c r="K1470" s="41" t="s">
        <v>303</v>
      </c>
      <c r="L1470" s="41" t="s">
        <v>362</v>
      </c>
      <c r="M1470" s="41" t="s">
        <v>88</v>
      </c>
      <c r="N1470" s="42">
        <v>1584</v>
      </c>
      <c r="O1470" s="42">
        <v>11</v>
      </c>
      <c r="P1470" s="41" t="s">
        <v>199</v>
      </c>
      <c r="Q1470" s="41" t="s">
        <v>101</v>
      </c>
      <c r="R1470" s="41" t="s">
        <v>200</v>
      </c>
      <c r="S1470" s="41" t="s">
        <v>252</v>
      </c>
      <c r="T1470" s="41" t="s">
        <v>202</v>
      </c>
      <c r="U1470" s="41" t="s">
        <v>771</v>
      </c>
      <c r="V1470" s="1">
        <v>0</v>
      </c>
      <c r="W1470" s="1">
        <v>0</v>
      </c>
      <c r="X1470" s="1">
        <v>0</v>
      </c>
    </row>
    <row r="1471" spans="1:24" ht="26.25" hidden="1" customHeight="1">
      <c r="A1471" s="41" t="s">
        <v>38</v>
      </c>
      <c r="B1471" s="41" t="s">
        <v>2107</v>
      </c>
      <c r="C1471" s="41" t="s">
        <v>767</v>
      </c>
      <c r="D1471" s="41" t="s">
        <v>10</v>
      </c>
      <c r="E1471" s="41" t="s">
        <v>2483</v>
      </c>
      <c r="F1471" s="41" t="s">
        <v>2484</v>
      </c>
      <c r="G1471" s="41" t="s">
        <v>2485</v>
      </c>
      <c r="H1471" s="41" t="s">
        <v>287</v>
      </c>
      <c r="I1471" s="41" t="s">
        <v>315</v>
      </c>
      <c r="J1471" s="41" t="s">
        <v>302</v>
      </c>
      <c r="K1471" s="41" t="s">
        <v>303</v>
      </c>
      <c r="L1471" s="41" t="s">
        <v>362</v>
      </c>
      <c r="M1471" s="41" t="s">
        <v>88</v>
      </c>
      <c r="N1471" s="42">
        <v>1584</v>
      </c>
      <c r="O1471" s="42">
        <v>1</v>
      </c>
      <c r="P1471" s="41" t="s">
        <v>82</v>
      </c>
      <c r="Q1471" s="41" t="s">
        <v>101</v>
      </c>
      <c r="R1471" s="41" t="s">
        <v>200</v>
      </c>
      <c r="S1471" s="41" t="s">
        <v>252</v>
      </c>
      <c r="T1471" s="41" t="s">
        <v>202</v>
      </c>
      <c r="U1471" s="41" t="s">
        <v>771</v>
      </c>
      <c r="V1471" s="1">
        <v>121.209</v>
      </c>
      <c r="W1471" s="1">
        <v>121.209</v>
      </c>
      <c r="X1471" s="1">
        <v>106.209</v>
      </c>
    </row>
    <row r="1472" spans="1:24" ht="26.25" hidden="1" customHeight="1">
      <c r="A1472" s="41" t="s">
        <v>38</v>
      </c>
      <c r="B1472" s="41" t="s">
        <v>2107</v>
      </c>
      <c r="C1472" s="41" t="s">
        <v>767</v>
      </c>
      <c r="D1472" s="41" t="s">
        <v>10</v>
      </c>
      <c r="E1472" s="41" t="s">
        <v>2486</v>
      </c>
      <c r="F1472" s="41" t="s">
        <v>2487</v>
      </c>
      <c r="G1472" s="41" t="s">
        <v>2488</v>
      </c>
      <c r="H1472" s="41" t="s">
        <v>287</v>
      </c>
      <c r="I1472" s="41" t="s">
        <v>315</v>
      </c>
      <c r="J1472" s="41" t="s">
        <v>214</v>
      </c>
      <c r="K1472" s="41" t="s">
        <v>206</v>
      </c>
      <c r="L1472" s="41" t="s">
        <v>362</v>
      </c>
      <c r="M1472" s="41" t="s">
        <v>88</v>
      </c>
      <c r="N1472" s="42">
        <v>1595</v>
      </c>
      <c r="O1472" s="42">
        <v>1</v>
      </c>
      <c r="P1472" s="41" t="s">
        <v>82</v>
      </c>
      <c r="Q1472" s="41" t="s">
        <v>101</v>
      </c>
      <c r="R1472" s="41" t="s">
        <v>200</v>
      </c>
      <c r="S1472" s="41" t="s">
        <v>252</v>
      </c>
      <c r="T1472" s="41" t="s">
        <v>202</v>
      </c>
      <c r="U1472" s="41" t="s">
        <v>203</v>
      </c>
      <c r="V1472" s="1">
        <v>66.275000000000006</v>
      </c>
      <c r="W1472" s="1">
        <v>66.275000000000006</v>
      </c>
      <c r="X1472" s="1">
        <v>66.275000000000006</v>
      </c>
    </row>
    <row r="1473" spans="1:24" ht="26.25" hidden="1" customHeight="1">
      <c r="A1473" s="41" t="s">
        <v>38</v>
      </c>
      <c r="B1473" s="41" t="s">
        <v>2107</v>
      </c>
      <c r="C1473" s="41" t="s">
        <v>767</v>
      </c>
      <c r="D1473" s="41" t="s">
        <v>35</v>
      </c>
      <c r="E1473" s="41" t="s">
        <v>1732</v>
      </c>
      <c r="F1473" s="41" t="s">
        <v>1733</v>
      </c>
      <c r="G1473" s="41" t="s">
        <v>1734</v>
      </c>
      <c r="H1473" s="41" t="s">
        <v>287</v>
      </c>
      <c r="I1473" s="41" t="s">
        <v>1374</v>
      </c>
      <c r="J1473" s="41" t="s">
        <v>575</v>
      </c>
      <c r="K1473" s="41" t="s">
        <v>576</v>
      </c>
      <c r="L1473" s="41" t="s">
        <v>362</v>
      </c>
      <c r="M1473" s="41" t="s">
        <v>88</v>
      </c>
      <c r="N1473" s="42">
        <v>1596</v>
      </c>
      <c r="O1473" s="42">
        <v>1</v>
      </c>
      <c r="P1473" s="41" t="s">
        <v>82</v>
      </c>
      <c r="Q1473" s="41" t="s">
        <v>101</v>
      </c>
      <c r="R1473" s="41" t="s">
        <v>200</v>
      </c>
      <c r="S1473" s="41" t="s">
        <v>1528</v>
      </c>
      <c r="T1473" s="41" t="s">
        <v>202</v>
      </c>
      <c r="U1473" s="41" t="s">
        <v>572</v>
      </c>
      <c r="V1473" s="1">
        <v>149.75299999999999</v>
      </c>
      <c r="W1473" s="1">
        <v>149.75299999999999</v>
      </c>
      <c r="X1473" s="1">
        <v>149.75299999999999</v>
      </c>
    </row>
    <row r="1474" spans="1:24" ht="26.25" hidden="1" customHeight="1">
      <c r="A1474" s="41" t="s">
        <v>38</v>
      </c>
      <c r="B1474" s="41" t="s">
        <v>2107</v>
      </c>
      <c r="C1474" s="41" t="s">
        <v>767</v>
      </c>
      <c r="D1474" s="41" t="s">
        <v>35</v>
      </c>
      <c r="E1474" s="41" t="s">
        <v>1732</v>
      </c>
      <c r="F1474" s="41" t="s">
        <v>1733</v>
      </c>
      <c r="G1474" s="41" t="s">
        <v>1734</v>
      </c>
      <c r="H1474" s="41" t="s">
        <v>287</v>
      </c>
      <c r="I1474" s="41" t="s">
        <v>1374</v>
      </c>
      <c r="J1474" s="41" t="s">
        <v>575</v>
      </c>
      <c r="K1474" s="41" t="s">
        <v>576</v>
      </c>
      <c r="L1474" s="41" t="s">
        <v>362</v>
      </c>
      <c r="M1474" s="41" t="s">
        <v>88</v>
      </c>
      <c r="N1474" s="42">
        <v>1596</v>
      </c>
      <c r="O1474" s="42">
        <v>2</v>
      </c>
      <c r="P1474" s="41" t="s">
        <v>215</v>
      </c>
      <c r="Q1474" s="41" t="s">
        <v>101</v>
      </c>
      <c r="R1474" s="41" t="s">
        <v>200</v>
      </c>
      <c r="S1474" s="41" t="s">
        <v>1528</v>
      </c>
      <c r="T1474" s="41" t="s">
        <v>202</v>
      </c>
      <c r="U1474" s="41" t="s">
        <v>572</v>
      </c>
      <c r="V1474" s="1"/>
      <c r="W1474" s="1"/>
      <c r="X1474" s="1"/>
    </row>
    <row r="1475" spans="1:24" ht="26.25" hidden="1" customHeight="1">
      <c r="A1475" s="41" t="s">
        <v>38</v>
      </c>
      <c r="B1475" s="41" t="s">
        <v>2107</v>
      </c>
      <c r="C1475" s="41" t="s">
        <v>1679</v>
      </c>
      <c r="D1475" s="41" t="s">
        <v>10</v>
      </c>
      <c r="E1475" s="41" t="s">
        <v>2489</v>
      </c>
      <c r="F1475" s="41" t="s">
        <v>2490</v>
      </c>
      <c r="G1475" s="41"/>
      <c r="H1475" s="41" t="s">
        <v>287</v>
      </c>
      <c r="I1475" s="41" t="s">
        <v>315</v>
      </c>
      <c r="J1475" s="41" t="s">
        <v>302</v>
      </c>
      <c r="K1475" s="41" t="s">
        <v>303</v>
      </c>
      <c r="L1475" s="41" t="s">
        <v>362</v>
      </c>
      <c r="M1475" s="41" t="s">
        <v>88</v>
      </c>
      <c r="N1475" s="42">
        <v>1591</v>
      </c>
      <c r="O1475" s="42">
        <v>2</v>
      </c>
      <c r="P1475" s="41" t="s">
        <v>215</v>
      </c>
      <c r="Q1475" s="41" t="s">
        <v>101</v>
      </c>
      <c r="R1475" s="41" t="s">
        <v>200</v>
      </c>
      <c r="S1475" s="41" t="s">
        <v>252</v>
      </c>
      <c r="T1475" s="41" t="s">
        <v>202</v>
      </c>
      <c r="U1475" s="41" t="s">
        <v>771</v>
      </c>
      <c r="V1475" s="1">
        <v>0</v>
      </c>
      <c r="W1475" s="1">
        <v>0</v>
      </c>
      <c r="X1475" s="1">
        <v>0</v>
      </c>
    </row>
    <row r="1476" spans="1:24" ht="26.25" hidden="1" customHeight="1">
      <c r="A1476" s="41" t="s">
        <v>38</v>
      </c>
      <c r="B1476" s="41" t="s">
        <v>2107</v>
      </c>
      <c r="C1476" s="41" t="s">
        <v>1679</v>
      </c>
      <c r="D1476" s="41" t="s">
        <v>10</v>
      </c>
      <c r="E1476" s="41" t="s">
        <v>2491</v>
      </c>
      <c r="F1476" s="41" t="s">
        <v>2492</v>
      </c>
      <c r="G1476" s="41" t="s">
        <v>1734</v>
      </c>
      <c r="H1476" s="41" t="s">
        <v>1683</v>
      </c>
      <c r="I1476" s="41" t="s">
        <v>1684</v>
      </c>
      <c r="J1476" s="41" t="s">
        <v>214</v>
      </c>
      <c r="K1476" s="41" t="s">
        <v>206</v>
      </c>
      <c r="L1476" s="41" t="s">
        <v>362</v>
      </c>
      <c r="M1476" s="41" t="s">
        <v>88</v>
      </c>
      <c r="N1476" s="42">
        <v>1591</v>
      </c>
      <c r="O1476" s="42">
        <v>1</v>
      </c>
      <c r="P1476" s="41" t="s">
        <v>82</v>
      </c>
      <c r="Q1476" s="41" t="s">
        <v>101</v>
      </c>
      <c r="R1476" s="41" t="s">
        <v>200</v>
      </c>
      <c r="S1476" s="41" t="s">
        <v>252</v>
      </c>
      <c r="T1476" s="41" t="s">
        <v>202</v>
      </c>
      <c r="U1476" s="41" t="s">
        <v>203</v>
      </c>
      <c r="V1476" s="1">
        <v>6.5289999999999999</v>
      </c>
      <c r="W1476" s="1">
        <v>6.5289999999999999</v>
      </c>
      <c r="X1476" s="1">
        <v>6.5289999999999999</v>
      </c>
    </row>
    <row r="1477" spans="1:24" ht="26.25" hidden="1" customHeight="1">
      <c r="A1477" s="41" t="s">
        <v>38</v>
      </c>
      <c r="B1477" s="41" t="s">
        <v>2107</v>
      </c>
      <c r="C1477" s="41" t="s">
        <v>1750</v>
      </c>
      <c r="D1477" s="41" t="s">
        <v>29</v>
      </c>
      <c r="E1477" s="41" t="s">
        <v>2493</v>
      </c>
      <c r="F1477" s="41" t="s">
        <v>2494</v>
      </c>
      <c r="G1477" s="41" t="s">
        <v>2495</v>
      </c>
      <c r="H1477" s="41" t="s">
        <v>778</v>
      </c>
      <c r="I1477" s="41" t="s">
        <v>2496</v>
      </c>
      <c r="J1477" s="41" t="s">
        <v>1193</v>
      </c>
      <c r="K1477" s="41" t="s">
        <v>206</v>
      </c>
      <c r="L1477" s="41" t="s">
        <v>362</v>
      </c>
      <c r="M1477" s="41" t="s">
        <v>88</v>
      </c>
      <c r="N1477" s="42">
        <v>1587</v>
      </c>
      <c r="O1477" s="42">
        <v>1</v>
      </c>
      <c r="P1477" s="41" t="s">
        <v>82</v>
      </c>
      <c r="Q1477" s="41" t="s">
        <v>101</v>
      </c>
      <c r="R1477" s="41" t="s">
        <v>200</v>
      </c>
      <c r="S1477" s="41" t="s">
        <v>1564</v>
      </c>
      <c r="T1477" s="41" t="s">
        <v>202</v>
      </c>
      <c r="U1477" s="41" t="s">
        <v>790</v>
      </c>
      <c r="V1477" s="1">
        <v>43.146999999999998</v>
      </c>
      <c r="W1477" s="1">
        <v>43.146999999999998</v>
      </c>
      <c r="X1477" s="1">
        <v>43</v>
      </c>
    </row>
    <row r="1478" spans="1:24" ht="26.25" hidden="1" customHeight="1">
      <c r="A1478" s="41" t="s">
        <v>38</v>
      </c>
      <c r="B1478" s="41" t="s">
        <v>2107</v>
      </c>
      <c r="C1478" s="41" t="s">
        <v>1836</v>
      </c>
      <c r="D1478" s="41" t="s">
        <v>46</v>
      </c>
      <c r="E1478" s="41" t="s">
        <v>2497</v>
      </c>
      <c r="F1478" s="41" t="s">
        <v>2498</v>
      </c>
      <c r="G1478" s="41" t="s">
        <v>1842</v>
      </c>
      <c r="H1478" s="41" t="s">
        <v>287</v>
      </c>
      <c r="I1478" s="41" t="s">
        <v>315</v>
      </c>
      <c r="J1478" s="41" t="s">
        <v>575</v>
      </c>
      <c r="K1478" s="41" t="s">
        <v>660</v>
      </c>
      <c r="L1478" s="41" t="s">
        <v>304</v>
      </c>
      <c r="M1478" s="41" t="s">
        <v>88</v>
      </c>
      <c r="N1478" s="42">
        <v>1634</v>
      </c>
      <c r="O1478" s="42">
        <v>17</v>
      </c>
      <c r="P1478" s="41" t="s">
        <v>82</v>
      </c>
      <c r="Q1478" s="41" t="s">
        <v>101</v>
      </c>
      <c r="R1478" s="41" t="s">
        <v>766</v>
      </c>
      <c r="S1478" s="41" t="s">
        <v>252</v>
      </c>
      <c r="T1478" s="41" t="s">
        <v>202</v>
      </c>
      <c r="U1478" s="41" t="s">
        <v>727</v>
      </c>
      <c r="V1478" s="1">
        <v>14</v>
      </c>
      <c r="W1478" s="1">
        <v>14</v>
      </c>
      <c r="X1478" s="1">
        <v>8</v>
      </c>
    </row>
    <row r="1479" spans="1:24" ht="26.25" hidden="1" customHeight="1">
      <c r="A1479" s="41" t="s">
        <v>38</v>
      </c>
      <c r="B1479" s="41" t="s">
        <v>2107</v>
      </c>
      <c r="C1479" s="41" t="s">
        <v>1836</v>
      </c>
      <c r="D1479" s="41" t="s">
        <v>46</v>
      </c>
      <c r="E1479" s="41" t="s">
        <v>2499</v>
      </c>
      <c r="F1479" s="41" t="s">
        <v>2500</v>
      </c>
      <c r="G1479" s="41"/>
      <c r="H1479" s="41" t="s">
        <v>287</v>
      </c>
      <c r="I1479" s="41" t="s">
        <v>315</v>
      </c>
      <c r="J1479" s="41" t="s">
        <v>575</v>
      </c>
      <c r="K1479" s="41" t="s">
        <v>660</v>
      </c>
      <c r="L1479" s="41" t="s">
        <v>304</v>
      </c>
      <c r="M1479" s="41" t="s">
        <v>88</v>
      </c>
      <c r="N1479" s="42">
        <v>1634</v>
      </c>
      <c r="O1479" s="42">
        <v>28</v>
      </c>
      <c r="P1479" s="41" t="s">
        <v>215</v>
      </c>
      <c r="Q1479" s="41" t="s">
        <v>101</v>
      </c>
      <c r="R1479" s="41" t="s">
        <v>685</v>
      </c>
      <c r="S1479" s="41" t="s">
        <v>252</v>
      </c>
      <c r="T1479" s="41" t="s">
        <v>202</v>
      </c>
      <c r="U1479" s="41" t="s">
        <v>727</v>
      </c>
      <c r="V1479" s="1"/>
      <c r="W1479" s="1"/>
      <c r="X1479" s="1"/>
    </row>
    <row r="1480" spans="1:24" ht="26.25" hidden="1" customHeight="1">
      <c r="A1480" s="41" t="s">
        <v>38</v>
      </c>
      <c r="B1480" s="41" t="s">
        <v>2107</v>
      </c>
      <c r="C1480" s="41" t="s">
        <v>1836</v>
      </c>
      <c r="D1480" s="41" t="s">
        <v>46</v>
      </c>
      <c r="E1480" s="41" t="s">
        <v>1843</v>
      </c>
      <c r="F1480" s="41" t="s">
        <v>1847</v>
      </c>
      <c r="G1480" s="41"/>
      <c r="H1480" s="41" t="s">
        <v>287</v>
      </c>
      <c r="I1480" s="41" t="s">
        <v>288</v>
      </c>
      <c r="J1480" s="41" t="s">
        <v>575</v>
      </c>
      <c r="K1480" s="41" t="s">
        <v>660</v>
      </c>
      <c r="L1480" s="41" t="s">
        <v>304</v>
      </c>
      <c r="M1480" s="41" t="s">
        <v>88</v>
      </c>
      <c r="N1480" s="42">
        <v>1634</v>
      </c>
      <c r="O1480" s="42">
        <v>47</v>
      </c>
      <c r="P1480" s="41" t="s">
        <v>215</v>
      </c>
      <c r="Q1480" s="41" t="s">
        <v>101</v>
      </c>
      <c r="R1480" s="41" t="s">
        <v>624</v>
      </c>
      <c r="S1480" s="41" t="s">
        <v>252</v>
      </c>
      <c r="T1480" s="41" t="s">
        <v>202</v>
      </c>
      <c r="U1480" s="41" t="s">
        <v>727</v>
      </c>
      <c r="V1480" s="1"/>
      <c r="W1480" s="1"/>
      <c r="X1480" s="1"/>
    </row>
    <row r="1481" spans="1:24" ht="26.25" hidden="1" customHeight="1">
      <c r="A1481" s="41" t="s">
        <v>38</v>
      </c>
      <c r="B1481" s="41" t="s">
        <v>2107</v>
      </c>
      <c r="C1481" s="41" t="s">
        <v>1836</v>
      </c>
      <c r="D1481" s="41" t="s">
        <v>46</v>
      </c>
      <c r="E1481" s="41" t="s">
        <v>1843</v>
      </c>
      <c r="F1481" s="41" t="s">
        <v>1847</v>
      </c>
      <c r="G1481" s="41"/>
      <c r="H1481" s="41" t="s">
        <v>287</v>
      </c>
      <c r="I1481" s="41" t="s">
        <v>315</v>
      </c>
      <c r="J1481" s="41" t="s">
        <v>575</v>
      </c>
      <c r="K1481" s="41" t="s">
        <v>660</v>
      </c>
      <c r="L1481" s="41" t="s">
        <v>304</v>
      </c>
      <c r="M1481" s="41" t="s">
        <v>88</v>
      </c>
      <c r="N1481" s="42">
        <v>1634</v>
      </c>
      <c r="O1481" s="42">
        <v>26</v>
      </c>
      <c r="P1481" s="41" t="s">
        <v>199</v>
      </c>
      <c r="Q1481" s="41" t="s">
        <v>101</v>
      </c>
      <c r="R1481" s="41" t="s">
        <v>624</v>
      </c>
      <c r="S1481" s="41" t="s">
        <v>252</v>
      </c>
      <c r="T1481" s="41" t="s">
        <v>202</v>
      </c>
      <c r="U1481" s="41" t="s">
        <v>727</v>
      </c>
      <c r="V1481" s="1"/>
      <c r="W1481" s="1"/>
      <c r="X1481" s="1"/>
    </row>
    <row r="1482" spans="1:24" ht="26.25" hidden="1" customHeight="1">
      <c r="A1482" s="41" t="s">
        <v>38</v>
      </c>
      <c r="B1482" s="41" t="s">
        <v>2107</v>
      </c>
      <c r="C1482" s="41" t="s">
        <v>1836</v>
      </c>
      <c r="D1482" s="41" t="s">
        <v>46</v>
      </c>
      <c r="E1482" s="41" t="s">
        <v>1843</v>
      </c>
      <c r="F1482" s="41" t="s">
        <v>1844</v>
      </c>
      <c r="G1482" s="41" t="s">
        <v>1845</v>
      </c>
      <c r="H1482" s="41" t="s">
        <v>287</v>
      </c>
      <c r="I1482" s="41" t="s">
        <v>288</v>
      </c>
      <c r="J1482" s="41" t="s">
        <v>575</v>
      </c>
      <c r="K1482" s="41" t="s">
        <v>206</v>
      </c>
      <c r="L1482" s="41" t="s">
        <v>304</v>
      </c>
      <c r="M1482" s="41" t="s">
        <v>88</v>
      </c>
      <c r="N1482" s="42">
        <v>1634</v>
      </c>
      <c r="O1482" s="42">
        <v>12</v>
      </c>
      <c r="P1482" s="41" t="s">
        <v>560</v>
      </c>
      <c r="Q1482" s="41" t="s">
        <v>90</v>
      </c>
      <c r="R1482" s="41" t="s">
        <v>624</v>
      </c>
      <c r="S1482" s="41" t="s">
        <v>625</v>
      </c>
      <c r="T1482" s="41" t="s">
        <v>202</v>
      </c>
      <c r="U1482" s="41" t="s">
        <v>706</v>
      </c>
      <c r="V1482" s="1">
        <v>5.0430000000000001</v>
      </c>
      <c r="W1482" s="1">
        <v>5.0430000000000001</v>
      </c>
      <c r="X1482" s="1"/>
    </row>
    <row r="1483" spans="1:24" ht="26.25" hidden="1" customHeight="1">
      <c r="A1483" s="41" t="s">
        <v>38</v>
      </c>
      <c r="B1483" s="41" t="s">
        <v>2107</v>
      </c>
      <c r="C1483" s="41" t="s">
        <v>1836</v>
      </c>
      <c r="D1483" s="41" t="s">
        <v>46</v>
      </c>
      <c r="E1483" s="41" t="s">
        <v>2501</v>
      </c>
      <c r="F1483" s="41" t="s">
        <v>2502</v>
      </c>
      <c r="G1483" s="41" t="s">
        <v>2503</v>
      </c>
      <c r="H1483" s="41" t="s">
        <v>287</v>
      </c>
      <c r="I1483" s="41" t="s">
        <v>315</v>
      </c>
      <c r="J1483" s="41" t="s">
        <v>575</v>
      </c>
      <c r="K1483" s="41" t="s">
        <v>660</v>
      </c>
      <c r="L1483" s="41" t="s">
        <v>304</v>
      </c>
      <c r="M1483" s="41" t="s">
        <v>88</v>
      </c>
      <c r="N1483" s="42">
        <v>1634</v>
      </c>
      <c r="O1483" s="42">
        <v>19</v>
      </c>
      <c r="P1483" s="41" t="s">
        <v>82</v>
      </c>
      <c r="Q1483" s="41" t="s">
        <v>101</v>
      </c>
      <c r="R1483" s="41" t="s">
        <v>624</v>
      </c>
      <c r="S1483" s="41" t="s">
        <v>252</v>
      </c>
      <c r="T1483" s="41" t="s">
        <v>202</v>
      </c>
      <c r="U1483" s="41" t="s">
        <v>727</v>
      </c>
      <c r="V1483" s="1">
        <v>1.3</v>
      </c>
      <c r="W1483" s="1">
        <v>1.3</v>
      </c>
      <c r="X1483" s="1">
        <v>1.3</v>
      </c>
    </row>
    <row r="1484" spans="1:24" ht="26.25" hidden="1" customHeight="1">
      <c r="A1484" s="41" t="s">
        <v>38</v>
      </c>
      <c r="B1484" s="41" t="s">
        <v>2107</v>
      </c>
      <c r="C1484" s="41" t="s">
        <v>1836</v>
      </c>
      <c r="D1484" s="41" t="s">
        <v>46</v>
      </c>
      <c r="E1484" s="41" t="s">
        <v>2504</v>
      </c>
      <c r="F1484" s="41" t="s">
        <v>2505</v>
      </c>
      <c r="G1484" s="41" t="s">
        <v>2506</v>
      </c>
      <c r="H1484" s="41" t="s">
        <v>287</v>
      </c>
      <c r="I1484" s="41" t="s">
        <v>315</v>
      </c>
      <c r="J1484" s="41" t="s">
        <v>575</v>
      </c>
      <c r="K1484" s="41" t="s">
        <v>660</v>
      </c>
      <c r="L1484" s="41" t="s">
        <v>304</v>
      </c>
      <c r="M1484" s="41" t="s">
        <v>88</v>
      </c>
      <c r="N1484" s="42">
        <v>1634</v>
      </c>
      <c r="O1484" s="42">
        <v>23</v>
      </c>
      <c r="P1484" s="41" t="s">
        <v>215</v>
      </c>
      <c r="Q1484" s="41" t="s">
        <v>101</v>
      </c>
      <c r="R1484" s="41" t="s">
        <v>624</v>
      </c>
      <c r="S1484" s="41" t="s">
        <v>252</v>
      </c>
      <c r="T1484" s="41" t="s">
        <v>202</v>
      </c>
      <c r="U1484" s="41" t="s">
        <v>727</v>
      </c>
      <c r="V1484" s="1"/>
      <c r="W1484" s="1">
        <v>0</v>
      </c>
      <c r="X1484" s="1">
        <v>0</v>
      </c>
    </row>
    <row r="1485" spans="1:24" ht="26.25" hidden="1" customHeight="1">
      <c r="A1485" s="41" t="s">
        <v>38</v>
      </c>
      <c r="B1485" s="41" t="s">
        <v>2107</v>
      </c>
      <c r="C1485" s="41" t="s">
        <v>1836</v>
      </c>
      <c r="D1485" s="41" t="s">
        <v>46</v>
      </c>
      <c r="E1485" s="41" t="s">
        <v>2507</v>
      </c>
      <c r="F1485" s="41" t="s">
        <v>2508</v>
      </c>
      <c r="G1485" s="41"/>
      <c r="H1485" s="41" t="s">
        <v>287</v>
      </c>
      <c r="I1485" s="41" t="s">
        <v>315</v>
      </c>
      <c r="J1485" s="41" t="s">
        <v>575</v>
      </c>
      <c r="K1485" s="41" t="s">
        <v>660</v>
      </c>
      <c r="L1485" s="41" t="s">
        <v>304</v>
      </c>
      <c r="M1485" s="41" t="s">
        <v>88</v>
      </c>
      <c r="N1485" s="42">
        <v>1634</v>
      </c>
      <c r="O1485" s="42">
        <v>29</v>
      </c>
      <c r="P1485" s="41" t="s">
        <v>215</v>
      </c>
      <c r="Q1485" s="41" t="s">
        <v>101</v>
      </c>
      <c r="R1485" s="41" t="s">
        <v>624</v>
      </c>
      <c r="S1485" s="41" t="s">
        <v>252</v>
      </c>
      <c r="T1485" s="41" t="s">
        <v>202</v>
      </c>
      <c r="U1485" s="41" t="s">
        <v>727</v>
      </c>
      <c r="V1485" s="1"/>
      <c r="W1485" s="1"/>
      <c r="X1485" s="1"/>
    </row>
    <row r="1486" spans="1:24" ht="26.25" hidden="1" customHeight="1">
      <c r="A1486" s="41" t="s">
        <v>38</v>
      </c>
      <c r="B1486" s="41" t="s">
        <v>2107</v>
      </c>
      <c r="C1486" s="41" t="s">
        <v>1836</v>
      </c>
      <c r="D1486" s="41" t="s">
        <v>46</v>
      </c>
      <c r="E1486" s="41" t="s">
        <v>1852</v>
      </c>
      <c r="F1486" s="41" t="s">
        <v>1853</v>
      </c>
      <c r="G1486" s="41"/>
      <c r="H1486" s="41" t="s">
        <v>287</v>
      </c>
      <c r="I1486" s="41" t="s">
        <v>315</v>
      </c>
      <c r="J1486" s="41" t="s">
        <v>575</v>
      </c>
      <c r="K1486" s="41" t="s">
        <v>660</v>
      </c>
      <c r="L1486" s="41" t="s">
        <v>304</v>
      </c>
      <c r="M1486" s="41" t="s">
        <v>88</v>
      </c>
      <c r="N1486" s="42">
        <v>1634</v>
      </c>
      <c r="O1486" s="42">
        <v>57</v>
      </c>
      <c r="P1486" s="41" t="s">
        <v>560</v>
      </c>
      <c r="Q1486" s="41" t="s">
        <v>101</v>
      </c>
      <c r="R1486" s="41" t="s">
        <v>200</v>
      </c>
      <c r="S1486" s="41" t="s">
        <v>252</v>
      </c>
      <c r="T1486" s="41" t="s">
        <v>202</v>
      </c>
      <c r="U1486" s="41" t="s">
        <v>727</v>
      </c>
      <c r="V1486" s="1"/>
      <c r="W1486" s="1">
        <v>1.4</v>
      </c>
      <c r="X1486" s="1"/>
    </row>
    <row r="1487" spans="1:24" ht="26.25" hidden="1" customHeight="1">
      <c r="A1487" s="41" t="s">
        <v>38</v>
      </c>
      <c r="B1487" s="41" t="s">
        <v>2107</v>
      </c>
      <c r="C1487" s="41" t="s">
        <v>1836</v>
      </c>
      <c r="D1487" s="41" t="s">
        <v>46</v>
      </c>
      <c r="E1487" s="41" t="s">
        <v>2509</v>
      </c>
      <c r="F1487" s="41" t="s">
        <v>2510</v>
      </c>
      <c r="G1487" s="41" t="s">
        <v>2511</v>
      </c>
      <c r="H1487" s="41" t="s">
        <v>287</v>
      </c>
      <c r="I1487" s="41" t="s">
        <v>315</v>
      </c>
      <c r="J1487" s="41" t="s">
        <v>575</v>
      </c>
      <c r="K1487" s="41" t="s">
        <v>660</v>
      </c>
      <c r="L1487" s="41" t="s">
        <v>304</v>
      </c>
      <c r="M1487" s="41" t="s">
        <v>88</v>
      </c>
      <c r="N1487" s="42">
        <v>1634</v>
      </c>
      <c r="O1487" s="42">
        <v>2</v>
      </c>
      <c r="P1487" s="41" t="s">
        <v>82</v>
      </c>
      <c r="Q1487" s="41" t="s">
        <v>101</v>
      </c>
      <c r="R1487" s="41" t="s">
        <v>282</v>
      </c>
      <c r="S1487" s="41" t="s">
        <v>252</v>
      </c>
      <c r="T1487" s="41" t="s">
        <v>202</v>
      </c>
      <c r="U1487" s="41" t="s">
        <v>727</v>
      </c>
      <c r="V1487" s="1">
        <v>2.109</v>
      </c>
      <c r="W1487" s="1">
        <v>2.109</v>
      </c>
      <c r="X1487" s="1">
        <v>2.109</v>
      </c>
    </row>
    <row r="1488" spans="1:24" ht="26.25" hidden="1" customHeight="1">
      <c r="A1488" s="41" t="s">
        <v>38</v>
      </c>
      <c r="B1488" s="41" t="s">
        <v>2107</v>
      </c>
      <c r="C1488" s="41" t="s">
        <v>1836</v>
      </c>
      <c r="D1488" s="41" t="s">
        <v>46</v>
      </c>
      <c r="E1488" s="41" t="s">
        <v>2512</v>
      </c>
      <c r="F1488" s="41" t="s">
        <v>2513</v>
      </c>
      <c r="G1488" s="41" t="s">
        <v>2514</v>
      </c>
      <c r="H1488" s="41" t="s">
        <v>287</v>
      </c>
      <c r="I1488" s="41" t="s">
        <v>315</v>
      </c>
      <c r="J1488" s="41" t="s">
        <v>575</v>
      </c>
      <c r="K1488" s="41" t="s">
        <v>660</v>
      </c>
      <c r="L1488" s="41" t="s">
        <v>304</v>
      </c>
      <c r="M1488" s="41" t="s">
        <v>88</v>
      </c>
      <c r="N1488" s="42">
        <v>1634</v>
      </c>
      <c r="O1488" s="42">
        <v>14</v>
      </c>
      <c r="P1488" s="41" t="s">
        <v>82</v>
      </c>
      <c r="Q1488" s="41" t="s">
        <v>101</v>
      </c>
      <c r="R1488" s="41" t="s">
        <v>766</v>
      </c>
      <c r="S1488" s="41" t="s">
        <v>252</v>
      </c>
      <c r="T1488" s="41" t="s">
        <v>202</v>
      </c>
      <c r="U1488" s="41" t="s">
        <v>727</v>
      </c>
      <c r="V1488" s="1">
        <v>20</v>
      </c>
      <c r="W1488" s="1">
        <v>0.52</v>
      </c>
      <c r="X1488" s="1">
        <v>1.5980000000000001</v>
      </c>
    </row>
    <row r="1489" spans="1:24" ht="26.25" hidden="1" customHeight="1">
      <c r="A1489" s="41" t="s">
        <v>38</v>
      </c>
      <c r="B1489" s="41" t="s">
        <v>2107</v>
      </c>
      <c r="C1489" s="41" t="s">
        <v>1836</v>
      </c>
      <c r="D1489" s="41" t="s">
        <v>46</v>
      </c>
      <c r="E1489" s="41" t="s">
        <v>2515</v>
      </c>
      <c r="F1489" s="41" t="s">
        <v>2516</v>
      </c>
      <c r="G1489" s="41" t="s">
        <v>2517</v>
      </c>
      <c r="H1489" s="41" t="s">
        <v>287</v>
      </c>
      <c r="I1489" s="41" t="s">
        <v>315</v>
      </c>
      <c r="J1489" s="41" t="s">
        <v>575</v>
      </c>
      <c r="K1489" s="41" t="s">
        <v>660</v>
      </c>
      <c r="L1489" s="41" t="s">
        <v>304</v>
      </c>
      <c r="M1489" s="41" t="s">
        <v>88</v>
      </c>
      <c r="N1489" s="42">
        <v>1634</v>
      </c>
      <c r="O1489" s="42">
        <v>7</v>
      </c>
      <c r="P1489" s="41" t="s">
        <v>560</v>
      </c>
      <c r="Q1489" s="41" t="s">
        <v>101</v>
      </c>
      <c r="R1489" s="41" t="s">
        <v>624</v>
      </c>
      <c r="S1489" s="41" t="s">
        <v>252</v>
      </c>
      <c r="T1489" s="41" t="s">
        <v>202</v>
      </c>
      <c r="U1489" s="41" t="s">
        <v>727</v>
      </c>
      <c r="V1489" s="1">
        <v>3.5000000000000003E-2</v>
      </c>
      <c r="W1489" s="1">
        <v>3.5000000000000003E-2</v>
      </c>
      <c r="X1489" s="1"/>
    </row>
    <row r="1490" spans="1:24" ht="26.25" hidden="1" customHeight="1">
      <c r="A1490" s="41" t="s">
        <v>38</v>
      </c>
      <c r="B1490" s="41" t="s">
        <v>2107</v>
      </c>
      <c r="C1490" s="41" t="s">
        <v>1836</v>
      </c>
      <c r="D1490" s="41" t="s">
        <v>46</v>
      </c>
      <c r="E1490" s="41" t="s">
        <v>2518</v>
      </c>
      <c r="F1490" s="41" t="s">
        <v>2519</v>
      </c>
      <c r="G1490" s="41"/>
      <c r="H1490" s="41" t="s">
        <v>287</v>
      </c>
      <c r="I1490" s="41" t="s">
        <v>315</v>
      </c>
      <c r="J1490" s="41" t="s">
        <v>575</v>
      </c>
      <c r="K1490" s="41" t="s">
        <v>660</v>
      </c>
      <c r="L1490" s="41" t="s">
        <v>304</v>
      </c>
      <c r="M1490" s="41" t="s">
        <v>88</v>
      </c>
      <c r="N1490" s="42">
        <v>1634</v>
      </c>
      <c r="O1490" s="42">
        <v>48</v>
      </c>
      <c r="P1490" s="41" t="s">
        <v>215</v>
      </c>
      <c r="Q1490" s="41" t="s">
        <v>101</v>
      </c>
      <c r="R1490" s="41" t="s">
        <v>685</v>
      </c>
      <c r="S1490" s="41" t="s">
        <v>252</v>
      </c>
      <c r="T1490" s="41" t="s">
        <v>202</v>
      </c>
      <c r="U1490" s="41" t="s">
        <v>727</v>
      </c>
      <c r="V1490" s="1"/>
      <c r="W1490" s="1"/>
      <c r="X1490" s="1"/>
    </row>
    <row r="1491" spans="1:24" ht="26.25" hidden="1" customHeight="1">
      <c r="A1491" s="41" t="s">
        <v>38</v>
      </c>
      <c r="B1491" s="41" t="s">
        <v>2107</v>
      </c>
      <c r="C1491" s="41" t="s">
        <v>1836</v>
      </c>
      <c r="D1491" s="41" t="s">
        <v>46</v>
      </c>
      <c r="E1491" s="41" t="s">
        <v>2520</v>
      </c>
      <c r="F1491" s="41" t="s">
        <v>2521</v>
      </c>
      <c r="G1491" s="41"/>
      <c r="H1491" s="41" t="s">
        <v>287</v>
      </c>
      <c r="I1491" s="41" t="s">
        <v>315</v>
      </c>
      <c r="J1491" s="41" t="s">
        <v>575</v>
      </c>
      <c r="K1491" s="41" t="s">
        <v>660</v>
      </c>
      <c r="L1491" s="41" t="s">
        <v>304</v>
      </c>
      <c r="M1491" s="41" t="s">
        <v>88</v>
      </c>
      <c r="N1491" s="42">
        <v>1634</v>
      </c>
      <c r="O1491" s="42">
        <v>8</v>
      </c>
      <c r="P1491" s="41" t="s">
        <v>199</v>
      </c>
      <c r="Q1491" s="41" t="s">
        <v>101</v>
      </c>
      <c r="R1491" s="41" t="s">
        <v>282</v>
      </c>
      <c r="S1491" s="41" t="s">
        <v>252</v>
      </c>
      <c r="T1491" s="41" t="s">
        <v>202</v>
      </c>
      <c r="U1491" s="41" t="s">
        <v>727</v>
      </c>
      <c r="V1491" s="1">
        <v>0.2</v>
      </c>
      <c r="W1491" s="1">
        <v>0</v>
      </c>
      <c r="X1491" s="1"/>
    </row>
    <row r="1492" spans="1:24" ht="26.25" hidden="1" customHeight="1">
      <c r="A1492" s="41" t="s">
        <v>38</v>
      </c>
      <c r="B1492" s="41" t="s">
        <v>2107</v>
      </c>
      <c r="C1492" s="41" t="s">
        <v>1836</v>
      </c>
      <c r="D1492" s="41" t="s">
        <v>46</v>
      </c>
      <c r="E1492" s="41" t="s">
        <v>2522</v>
      </c>
      <c r="F1492" s="41" t="s">
        <v>2523</v>
      </c>
      <c r="G1492" s="41" t="s">
        <v>2524</v>
      </c>
      <c r="H1492" s="41" t="s">
        <v>287</v>
      </c>
      <c r="I1492" s="41" t="s">
        <v>315</v>
      </c>
      <c r="J1492" s="41" t="s">
        <v>214</v>
      </c>
      <c r="K1492" s="41" t="s">
        <v>206</v>
      </c>
      <c r="L1492" s="41" t="s">
        <v>304</v>
      </c>
      <c r="M1492" s="41" t="s">
        <v>88</v>
      </c>
      <c r="N1492" s="42">
        <v>1634</v>
      </c>
      <c r="O1492" s="42">
        <v>25</v>
      </c>
      <c r="P1492" s="41" t="s">
        <v>82</v>
      </c>
      <c r="Q1492" s="41" t="s">
        <v>101</v>
      </c>
      <c r="R1492" s="41" t="s">
        <v>282</v>
      </c>
      <c r="S1492" s="41" t="s">
        <v>252</v>
      </c>
      <c r="T1492" s="41" t="s">
        <v>202</v>
      </c>
      <c r="U1492" s="41" t="s">
        <v>203</v>
      </c>
      <c r="V1492" s="1">
        <v>8.9689999999999994</v>
      </c>
      <c r="W1492" s="1">
        <v>8.9689999999999994</v>
      </c>
      <c r="X1492" s="1">
        <v>7</v>
      </c>
    </row>
    <row r="1493" spans="1:24" ht="26.25" hidden="1" customHeight="1">
      <c r="A1493" s="41" t="s">
        <v>38</v>
      </c>
      <c r="B1493" s="41" t="s">
        <v>2107</v>
      </c>
      <c r="C1493" s="41" t="s">
        <v>1836</v>
      </c>
      <c r="D1493" s="41" t="s">
        <v>46</v>
      </c>
      <c r="E1493" s="41" t="s">
        <v>1231</v>
      </c>
      <c r="F1493" s="41" t="s">
        <v>1232</v>
      </c>
      <c r="G1493" s="41" t="s">
        <v>1233</v>
      </c>
      <c r="H1493" s="41" t="s">
        <v>287</v>
      </c>
      <c r="I1493" s="41" t="s">
        <v>315</v>
      </c>
      <c r="J1493" s="41" t="s">
        <v>575</v>
      </c>
      <c r="K1493" s="41" t="s">
        <v>660</v>
      </c>
      <c r="L1493" s="41" t="s">
        <v>304</v>
      </c>
      <c r="M1493" s="41" t="s">
        <v>88</v>
      </c>
      <c r="N1493" s="42">
        <v>1634</v>
      </c>
      <c r="O1493" s="42">
        <v>6</v>
      </c>
      <c r="P1493" s="41" t="s">
        <v>82</v>
      </c>
      <c r="Q1493" s="41" t="s">
        <v>101</v>
      </c>
      <c r="R1493" s="41" t="s">
        <v>624</v>
      </c>
      <c r="S1493" s="41" t="s">
        <v>252</v>
      </c>
      <c r="T1493" s="41" t="s">
        <v>202</v>
      </c>
      <c r="U1493" s="41" t="s">
        <v>727</v>
      </c>
      <c r="V1493" s="1"/>
      <c r="W1493" s="1">
        <v>8.5399999999999991</v>
      </c>
      <c r="X1493" s="1">
        <v>8.5399999999999991</v>
      </c>
    </row>
    <row r="1494" spans="1:24" ht="26.25" hidden="1" customHeight="1">
      <c r="A1494" s="41" t="s">
        <v>38</v>
      </c>
      <c r="B1494" s="41" t="s">
        <v>2107</v>
      </c>
      <c r="C1494" s="41" t="s">
        <v>1836</v>
      </c>
      <c r="D1494" s="41" t="s">
        <v>46</v>
      </c>
      <c r="E1494" s="41" t="s">
        <v>2525</v>
      </c>
      <c r="F1494" s="41" t="s">
        <v>2526</v>
      </c>
      <c r="G1494" s="41"/>
      <c r="H1494" s="41" t="s">
        <v>287</v>
      </c>
      <c r="I1494" s="41" t="s">
        <v>315</v>
      </c>
      <c r="J1494" s="41" t="s">
        <v>575</v>
      </c>
      <c r="K1494" s="41" t="s">
        <v>660</v>
      </c>
      <c r="L1494" s="41" t="s">
        <v>304</v>
      </c>
      <c r="M1494" s="41" t="s">
        <v>88</v>
      </c>
      <c r="N1494" s="42">
        <v>1634</v>
      </c>
      <c r="O1494" s="42">
        <v>27</v>
      </c>
      <c r="P1494" s="41" t="s">
        <v>215</v>
      </c>
      <c r="Q1494" s="41" t="s">
        <v>101</v>
      </c>
      <c r="R1494" s="41" t="s">
        <v>282</v>
      </c>
      <c r="S1494" s="41" t="s">
        <v>252</v>
      </c>
      <c r="T1494" s="41" t="s">
        <v>202</v>
      </c>
      <c r="U1494" s="41" t="s">
        <v>727</v>
      </c>
      <c r="V1494" s="1"/>
      <c r="W1494" s="1"/>
      <c r="X1494" s="1"/>
    </row>
    <row r="1495" spans="1:24" ht="26.25" hidden="1" customHeight="1">
      <c r="A1495" s="41" t="s">
        <v>38</v>
      </c>
      <c r="B1495" s="41" t="s">
        <v>2107</v>
      </c>
      <c r="C1495" s="41" t="s">
        <v>1836</v>
      </c>
      <c r="D1495" s="41" t="s">
        <v>46</v>
      </c>
      <c r="E1495" s="41" t="s">
        <v>2527</v>
      </c>
      <c r="F1495" s="41" t="s">
        <v>2528</v>
      </c>
      <c r="G1495" s="41" t="s">
        <v>2529</v>
      </c>
      <c r="H1495" s="41" t="s">
        <v>287</v>
      </c>
      <c r="I1495" s="41" t="s">
        <v>315</v>
      </c>
      <c r="J1495" s="41" t="s">
        <v>575</v>
      </c>
      <c r="K1495" s="41" t="s">
        <v>660</v>
      </c>
      <c r="L1495" s="41" t="s">
        <v>304</v>
      </c>
      <c r="M1495" s="41" t="s">
        <v>88</v>
      </c>
      <c r="N1495" s="42">
        <v>1634</v>
      </c>
      <c r="O1495" s="42">
        <v>16</v>
      </c>
      <c r="P1495" s="41" t="s">
        <v>82</v>
      </c>
      <c r="Q1495" s="41" t="s">
        <v>101</v>
      </c>
      <c r="R1495" s="41" t="s">
        <v>748</v>
      </c>
      <c r="S1495" s="41" t="s">
        <v>252</v>
      </c>
      <c r="T1495" s="41" t="s">
        <v>202</v>
      </c>
      <c r="U1495" s="41" t="s">
        <v>203</v>
      </c>
      <c r="V1495" s="1">
        <v>7.383</v>
      </c>
      <c r="W1495" s="1">
        <v>7.383</v>
      </c>
      <c r="X1495" s="1">
        <v>3</v>
      </c>
    </row>
    <row r="1496" spans="1:24" ht="26.25" hidden="1" customHeight="1">
      <c r="A1496" s="41" t="s">
        <v>38</v>
      </c>
      <c r="B1496" s="41" t="s">
        <v>2107</v>
      </c>
      <c r="C1496" s="41" t="s">
        <v>1836</v>
      </c>
      <c r="D1496" s="41" t="s">
        <v>46</v>
      </c>
      <c r="E1496" s="41" t="s">
        <v>2530</v>
      </c>
      <c r="F1496" s="41" t="s">
        <v>2531</v>
      </c>
      <c r="G1496" s="41"/>
      <c r="H1496" s="41" t="s">
        <v>287</v>
      </c>
      <c r="I1496" s="41" t="s">
        <v>315</v>
      </c>
      <c r="J1496" s="41" t="s">
        <v>575</v>
      </c>
      <c r="K1496" s="41" t="s">
        <v>660</v>
      </c>
      <c r="L1496" s="41" t="s">
        <v>304</v>
      </c>
      <c r="M1496" s="41" t="s">
        <v>88</v>
      </c>
      <c r="N1496" s="42">
        <v>1634</v>
      </c>
      <c r="O1496" s="42">
        <v>33</v>
      </c>
      <c r="P1496" s="41" t="s">
        <v>215</v>
      </c>
      <c r="Q1496" s="41" t="s">
        <v>101</v>
      </c>
      <c r="R1496" s="41" t="s">
        <v>282</v>
      </c>
      <c r="S1496" s="41" t="s">
        <v>252</v>
      </c>
      <c r="T1496" s="41" t="s">
        <v>202</v>
      </c>
      <c r="U1496" s="41" t="s">
        <v>727</v>
      </c>
      <c r="V1496" s="1"/>
      <c r="W1496" s="1"/>
      <c r="X1496" s="1"/>
    </row>
    <row r="1497" spans="1:24" ht="26.25" hidden="1" customHeight="1">
      <c r="A1497" s="41" t="s">
        <v>38</v>
      </c>
      <c r="B1497" s="41" t="s">
        <v>2107</v>
      </c>
      <c r="C1497" s="41" t="s">
        <v>1836</v>
      </c>
      <c r="D1497" s="41" t="s">
        <v>46</v>
      </c>
      <c r="E1497" s="41" t="s">
        <v>2532</v>
      </c>
      <c r="F1497" s="41" t="s">
        <v>2533</v>
      </c>
      <c r="G1497" s="41" t="s">
        <v>2534</v>
      </c>
      <c r="H1497" s="41" t="s">
        <v>287</v>
      </c>
      <c r="I1497" s="41" t="s">
        <v>315</v>
      </c>
      <c r="J1497" s="41" t="s">
        <v>575</v>
      </c>
      <c r="K1497" s="41" t="s">
        <v>660</v>
      </c>
      <c r="L1497" s="41" t="s">
        <v>304</v>
      </c>
      <c r="M1497" s="41" t="s">
        <v>88</v>
      </c>
      <c r="N1497" s="42">
        <v>1634</v>
      </c>
      <c r="O1497" s="42">
        <v>18</v>
      </c>
      <c r="P1497" s="41" t="s">
        <v>82</v>
      </c>
      <c r="Q1497" s="41" t="s">
        <v>101</v>
      </c>
      <c r="R1497" s="41" t="s">
        <v>282</v>
      </c>
      <c r="S1497" s="41" t="s">
        <v>252</v>
      </c>
      <c r="T1497" s="41" t="s">
        <v>202</v>
      </c>
      <c r="U1497" s="41" t="s">
        <v>727</v>
      </c>
      <c r="V1497" s="1">
        <v>0.96</v>
      </c>
      <c r="W1497" s="1">
        <v>0.96</v>
      </c>
      <c r="X1497" s="1">
        <v>0.82499999999999996</v>
      </c>
    </row>
    <row r="1498" spans="1:24" ht="26.25" hidden="1" customHeight="1">
      <c r="A1498" s="41" t="s">
        <v>38</v>
      </c>
      <c r="B1498" s="41" t="s">
        <v>2107</v>
      </c>
      <c r="C1498" s="41" t="s">
        <v>1836</v>
      </c>
      <c r="D1498" s="41" t="s">
        <v>46</v>
      </c>
      <c r="E1498" s="41" t="s">
        <v>2535</v>
      </c>
      <c r="F1498" s="41" t="s">
        <v>2536</v>
      </c>
      <c r="G1498" s="41" t="s">
        <v>2537</v>
      </c>
      <c r="H1498" s="41" t="s">
        <v>287</v>
      </c>
      <c r="I1498" s="41" t="s">
        <v>315</v>
      </c>
      <c r="J1498" s="41" t="s">
        <v>575</v>
      </c>
      <c r="K1498" s="41" t="s">
        <v>660</v>
      </c>
      <c r="L1498" s="41" t="s">
        <v>304</v>
      </c>
      <c r="M1498" s="41" t="s">
        <v>88</v>
      </c>
      <c r="N1498" s="42">
        <v>1634</v>
      </c>
      <c r="O1498" s="42">
        <v>21</v>
      </c>
      <c r="P1498" s="41" t="s">
        <v>82</v>
      </c>
      <c r="Q1498" s="41" t="s">
        <v>101</v>
      </c>
      <c r="R1498" s="41" t="s">
        <v>282</v>
      </c>
      <c r="S1498" s="41" t="s">
        <v>252</v>
      </c>
      <c r="T1498" s="41" t="s">
        <v>202</v>
      </c>
      <c r="U1498" s="41" t="s">
        <v>727</v>
      </c>
      <c r="V1498" s="1">
        <v>3.9420000000000002</v>
      </c>
      <c r="W1498" s="1">
        <v>3.9420000000000002</v>
      </c>
      <c r="X1498" s="1">
        <v>3.9420000000000002</v>
      </c>
    </row>
    <row r="1499" spans="1:24" ht="26.25" hidden="1" customHeight="1">
      <c r="A1499" s="41" t="s">
        <v>38</v>
      </c>
      <c r="B1499" s="41" t="s">
        <v>2107</v>
      </c>
      <c r="C1499" s="41" t="s">
        <v>1836</v>
      </c>
      <c r="D1499" s="41" t="s">
        <v>46</v>
      </c>
      <c r="E1499" s="41" t="s">
        <v>2538</v>
      </c>
      <c r="F1499" s="41" t="s">
        <v>2539</v>
      </c>
      <c r="G1499" s="41"/>
      <c r="H1499" s="41" t="s">
        <v>287</v>
      </c>
      <c r="I1499" s="41" t="s">
        <v>315</v>
      </c>
      <c r="J1499" s="41" t="s">
        <v>575</v>
      </c>
      <c r="K1499" s="41" t="s">
        <v>660</v>
      </c>
      <c r="L1499" s="41" t="s">
        <v>304</v>
      </c>
      <c r="M1499" s="41" t="s">
        <v>88</v>
      </c>
      <c r="N1499" s="42">
        <v>1634</v>
      </c>
      <c r="O1499" s="42">
        <v>49</v>
      </c>
      <c r="P1499" s="41" t="s">
        <v>215</v>
      </c>
      <c r="Q1499" s="41" t="s">
        <v>101</v>
      </c>
      <c r="R1499" s="41" t="s">
        <v>685</v>
      </c>
      <c r="S1499" s="41" t="s">
        <v>252</v>
      </c>
      <c r="T1499" s="41" t="s">
        <v>202</v>
      </c>
      <c r="U1499" s="41" t="s">
        <v>727</v>
      </c>
      <c r="V1499" s="1"/>
      <c r="W1499" s="1"/>
      <c r="X1499" s="1"/>
    </row>
    <row r="1500" spans="1:24" ht="26.25" hidden="1" customHeight="1">
      <c r="A1500" s="41" t="s">
        <v>38</v>
      </c>
      <c r="B1500" s="41" t="s">
        <v>2107</v>
      </c>
      <c r="C1500" s="41" t="s">
        <v>1836</v>
      </c>
      <c r="D1500" s="41" t="s">
        <v>46</v>
      </c>
      <c r="E1500" s="41" t="s">
        <v>1863</v>
      </c>
      <c r="F1500" s="41" t="s">
        <v>1864</v>
      </c>
      <c r="G1500" s="41" t="s">
        <v>1865</v>
      </c>
      <c r="H1500" s="41" t="s">
        <v>287</v>
      </c>
      <c r="I1500" s="41" t="s">
        <v>315</v>
      </c>
      <c r="J1500" s="41" t="s">
        <v>575</v>
      </c>
      <c r="K1500" s="41" t="s">
        <v>660</v>
      </c>
      <c r="L1500" s="41" t="s">
        <v>304</v>
      </c>
      <c r="M1500" s="41" t="s">
        <v>88</v>
      </c>
      <c r="N1500" s="42">
        <v>1634</v>
      </c>
      <c r="O1500" s="42">
        <v>52</v>
      </c>
      <c r="P1500" s="41" t="s">
        <v>215</v>
      </c>
      <c r="Q1500" s="41" t="s">
        <v>101</v>
      </c>
      <c r="R1500" s="41" t="s">
        <v>624</v>
      </c>
      <c r="S1500" s="41" t="s">
        <v>252</v>
      </c>
      <c r="T1500" s="41" t="s">
        <v>202</v>
      </c>
      <c r="U1500" s="41" t="s">
        <v>727</v>
      </c>
      <c r="V1500" s="1"/>
      <c r="W1500" s="1"/>
      <c r="X1500" s="1"/>
    </row>
    <row r="1501" spans="1:24" ht="26.25" hidden="1" customHeight="1">
      <c r="A1501" s="41" t="s">
        <v>38</v>
      </c>
      <c r="B1501" s="41" t="s">
        <v>2107</v>
      </c>
      <c r="C1501" s="41" t="s">
        <v>1836</v>
      </c>
      <c r="D1501" s="41" t="s">
        <v>46</v>
      </c>
      <c r="E1501" s="41" t="s">
        <v>1863</v>
      </c>
      <c r="F1501" s="41" t="s">
        <v>1864</v>
      </c>
      <c r="G1501" s="41" t="s">
        <v>1865</v>
      </c>
      <c r="H1501" s="41" t="s">
        <v>287</v>
      </c>
      <c r="I1501" s="41" t="s">
        <v>315</v>
      </c>
      <c r="J1501" s="41" t="s">
        <v>575</v>
      </c>
      <c r="K1501" s="41" t="s">
        <v>660</v>
      </c>
      <c r="L1501" s="41" t="s">
        <v>304</v>
      </c>
      <c r="M1501" s="41" t="s">
        <v>88</v>
      </c>
      <c r="N1501" s="42">
        <v>1634</v>
      </c>
      <c r="O1501" s="42">
        <v>53</v>
      </c>
      <c r="P1501" s="41" t="s">
        <v>199</v>
      </c>
      <c r="Q1501" s="41" t="s">
        <v>101</v>
      </c>
      <c r="R1501" s="41" t="s">
        <v>624</v>
      </c>
      <c r="S1501" s="41" t="s">
        <v>252</v>
      </c>
      <c r="T1501" s="41" t="s">
        <v>202</v>
      </c>
      <c r="U1501" s="41" t="s">
        <v>739</v>
      </c>
      <c r="V1501" s="1"/>
      <c r="W1501" s="1">
        <v>0</v>
      </c>
      <c r="X1501" s="1"/>
    </row>
    <row r="1502" spans="1:24" ht="26.25" hidden="1" customHeight="1">
      <c r="A1502" s="41" t="s">
        <v>38</v>
      </c>
      <c r="B1502" s="41" t="s">
        <v>2107</v>
      </c>
      <c r="C1502" s="41" t="s">
        <v>1836</v>
      </c>
      <c r="D1502" s="41" t="s">
        <v>46</v>
      </c>
      <c r="E1502" s="41" t="s">
        <v>2540</v>
      </c>
      <c r="F1502" s="41" t="s">
        <v>1864</v>
      </c>
      <c r="G1502" s="41" t="s">
        <v>1865</v>
      </c>
      <c r="H1502" s="41" t="s">
        <v>287</v>
      </c>
      <c r="I1502" s="41" t="s">
        <v>315</v>
      </c>
      <c r="J1502" s="41" t="s">
        <v>575</v>
      </c>
      <c r="K1502" s="41" t="s">
        <v>660</v>
      </c>
      <c r="L1502" s="41" t="s">
        <v>304</v>
      </c>
      <c r="M1502" s="41" t="s">
        <v>88</v>
      </c>
      <c r="N1502" s="42">
        <v>1634</v>
      </c>
      <c r="O1502" s="42">
        <v>4</v>
      </c>
      <c r="P1502" s="41" t="s">
        <v>82</v>
      </c>
      <c r="Q1502" s="41" t="s">
        <v>101</v>
      </c>
      <c r="R1502" s="41" t="s">
        <v>624</v>
      </c>
      <c r="S1502" s="41" t="s">
        <v>252</v>
      </c>
      <c r="T1502" s="41" t="s">
        <v>202</v>
      </c>
      <c r="U1502" s="41" t="s">
        <v>727</v>
      </c>
      <c r="V1502" s="1">
        <v>1.9139999999999999</v>
      </c>
      <c r="W1502" s="1">
        <v>1.9139999999999999</v>
      </c>
      <c r="X1502" s="1">
        <v>3.5</v>
      </c>
    </row>
    <row r="1503" spans="1:24" ht="26.25" hidden="1" customHeight="1">
      <c r="A1503" s="41" t="s">
        <v>38</v>
      </c>
      <c r="B1503" s="41" t="s">
        <v>2107</v>
      </c>
      <c r="C1503" s="41" t="s">
        <v>1836</v>
      </c>
      <c r="D1503" s="41" t="s">
        <v>46</v>
      </c>
      <c r="E1503" s="41" t="s">
        <v>2540</v>
      </c>
      <c r="F1503" s="41" t="s">
        <v>2541</v>
      </c>
      <c r="G1503" s="41" t="s">
        <v>2542</v>
      </c>
      <c r="H1503" s="41" t="s">
        <v>287</v>
      </c>
      <c r="I1503" s="41" t="s">
        <v>288</v>
      </c>
      <c r="J1503" s="41" t="s">
        <v>575</v>
      </c>
      <c r="K1503" s="41" t="s">
        <v>206</v>
      </c>
      <c r="L1503" s="41" t="s">
        <v>304</v>
      </c>
      <c r="M1503" s="41" t="s">
        <v>88</v>
      </c>
      <c r="N1503" s="42">
        <v>1634</v>
      </c>
      <c r="O1503" s="42">
        <v>59</v>
      </c>
      <c r="P1503" s="41" t="s">
        <v>82</v>
      </c>
      <c r="Q1503" s="41" t="s">
        <v>90</v>
      </c>
      <c r="R1503" s="41" t="s">
        <v>624</v>
      </c>
      <c r="S1503" s="41" t="s">
        <v>625</v>
      </c>
      <c r="T1503" s="41" t="s">
        <v>202</v>
      </c>
      <c r="U1503" s="41" t="s">
        <v>706</v>
      </c>
      <c r="V1503" s="1"/>
      <c r="W1503" s="1"/>
      <c r="X1503" s="1">
        <v>6.2560000000000002</v>
      </c>
    </row>
    <row r="1504" spans="1:24" ht="26.25" hidden="1" customHeight="1">
      <c r="A1504" s="41" t="s">
        <v>38</v>
      </c>
      <c r="B1504" s="41" t="s">
        <v>2107</v>
      </c>
      <c r="C1504" s="41" t="s">
        <v>1836</v>
      </c>
      <c r="D1504" s="41" t="s">
        <v>46</v>
      </c>
      <c r="E1504" s="41" t="s">
        <v>1866</v>
      </c>
      <c r="F1504" s="41" t="s">
        <v>2543</v>
      </c>
      <c r="G1504" s="41" t="s">
        <v>1868</v>
      </c>
      <c r="H1504" s="41" t="s">
        <v>287</v>
      </c>
      <c r="I1504" s="41" t="s">
        <v>315</v>
      </c>
      <c r="J1504" s="41" t="s">
        <v>575</v>
      </c>
      <c r="K1504" s="41" t="s">
        <v>660</v>
      </c>
      <c r="L1504" s="41" t="s">
        <v>304</v>
      </c>
      <c r="M1504" s="41" t="s">
        <v>88</v>
      </c>
      <c r="N1504" s="42">
        <v>1634</v>
      </c>
      <c r="O1504" s="42">
        <v>56</v>
      </c>
      <c r="P1504" s="41" t="s">
        <v>82</v>
      </c>
      <c r="Q1504" s="41" t="s">
        <v>90</v>
      </c>
      <c r="R1504" s="41" t="s">
        <v>624</v>
      </c>
      <c r="S1504" s="41" t="s">
        <v>252</v>
      </c>
      <c r="T1504" s="41" t="s">
        <v>202</v>
      </c>
      <c r="U1504" s="41" t="s">
        <v>706</v>
      </c>
      <c r="V1504" s="1"/>
      <c r="W1504" s="1">
        <v>1</v>
      </c>
      <c r="X1504" s="1">
        <v>1</v>
      </c>
    </row>
    <row r="1505" spans="1:24" ht="26.25" hidden="1" customHeight="1">
      <c r="A1505" s="41" t="s">
        <v>38</v>
      </c>
      <c r="B1505" s="41" t="s">
        <v>2107</v>
      </c>
      <c r="C1505" s="41" t="s">
        <v>1836</v>
      </c>
      <c r="D1505" s="41" t="s">
        <v>46</v>
      </c>
      <c r="E1505" s="41" t="s">
        <v>1869</v>
      </c>
      <c r="F1505" s="41" t="s">
        <v>2544</v>
      </c>
      <c r="G1505" s="41" t="s">
        <v>2545</v>
      </c>
      <c r="H1505" s="41" t="s">
        <v>287</v>
      </c>
      <c r="I1505" s="41" t="s">
        <v>315</v>
      </c>
      <c r="J1505" s="41" t="s">
        <v>575</v>
      </c>
      <c r="K1505" s="41" t="s">
        <v>660</v>
      </c>
      <c r="L1505" s="41" t="s">
        <v>304</v>
      </c>
      <c r="M1505" s="41" t="s">
        <v>88</v>
      </c>
      <c r="N1505" s="42">
        <v>1634</v>
      </c>
      <c r="O1505" s="42">
        <v>9</v>
      </c>
      <c r="P1505" s="41" t="s">
        <v>82</v>
      </c>
      <c r="Q1505" s="41" t="s">
        <v>101</v>
      </c>
      <c r="R1505" s="41" t="s">
        <v>624</v>
      </c>
      <c r="S1505" s="41" t="s">
        <v>252</v>
      </c>
      <c r="T1505" s="41" t="s">
        <v>202</v>
      </c>
      <c r="U1505" s="41" t="s">
        <v>727</v>
      </c>
      <c r="V1505" s="1">
        <v>0.6</v>
      </c>
      <c r="W1505" s="1">
        <v>0.6</v>
      </c>
      <c r="X1505" s="1">
        <v>0.6</v>
      </c>
    </row>
    <row r="1506" spans="1:24" ht="26.25" hidden="1" customHeight="1">
      <c r="A1506" s="41" t="s">
        <v>38</v>
      </c>
      <c r="B1506" s="41" t="s">
        <v>2107</v>
      </c>
      <c r="C1506" s="41" t="s">
        <v>1836</v>
      </c>
      <c r="D1506" s="41" t="s">
        <v>46</v>
      </c>
      <c r="E1506" s="41" t="s">
        <v>2546</v>
      </c>
      <c r="F1506" s="41" t="s">
        <v>2547</v>
      </c>
      <c r="G1506" s="41"/>
      <c r="H1506" s="41" t="s">
        <v>287</v>
      </c>
      <c r="I1506" s="41" t="s">
        <v>315</v>
      </c>
      <c r="J1506" s="41" t="s">
        <v>575</v>
      </c>
      <c r="K1506" s="41" t="s">
        <v>660</v>
      </c>
      <c r="L1506" s="41" t="s">
        <v>304</v>
      </c>
      <c r="M1506" s="41" t="s">
        <v>88</v>
      </c>
      <c r="N1506" s="42">
        <v>1634</v>
      </c>
      <c r="O1506" s="42">
        <v>51</v>
      </c>
      <c r="P1506" s="41" t="s">
        <v>215</v>
      </c>
      <c r="Q1506" s="41" t="s">
        <v>101</v>
      </c>
      <c r="R1506" s="41" t="s">
        <v>685</v>
      </c>
      <c r="S1506" s="41" t="s">
        <v>252</v>
      </c>
      <c r="T1506" s="41" t="s">
        <v>202</v>
      </c>
      <c r="U1506" s="41" t="s">
        <v>727</v>
      </c>
      <c r="V1506" s="1"/>
      <c r="W1506" s="1"/>
      <c r="X1506" s="1"/>
    </row>
    <row r="1507" spans="1:24" ht="26.25" hidden="1" customHeight="1">
      <c r="A1507" s="41" t="s">
        <v>38</v>
      </c>
      <c r="B1507" s="41" t="s">
        <v>2107</v>
      </c>
      <c r="C1507" s="41" t="s">
        <v>1836</v>
      </c>
      <c r="D1507" s="41" t="s">
        <v>46</v>
      </c>
      <c r="E1507" s="41" t="s">
        <v>1872</v>
      </c>
      <c r="F1507" s="41" t="s">
        <v>2548</v>
      </c>
      <c r="G1507" s="41" t="s">
        <v>1874</v>
      </c>
      <c r="H1507" s="41" t="s">
        <v>287</v>
      </c>
      <c r="I1507" s="41" t="s">
        <v>315</v>
      </c>
      <c r="J1507" s="41" t="s">
        <v>575</v>
      </c>
      <c r="K1507" s="41" t="s">
        <v>660</v>
      </c>
      <c r="L1507" s="41" t="s">
        <v>304</v>
      </c>
      <c r="M1507" s="41" t="s">
        <v>88</v>
      </c>
      <c r="N1507" s="42">
        <v>1634</v>
      </c>
      <c r="O1507" s="42">
        <v>58</v>
      </c>
      <c r="P1507" s="41" t="s">
        <v>82</v>
      </c>
      <c r="Q1507" s="41" t="s">
        <v>90</v>
      </c>
      <c r="R1507" s="41" t="s">
        <v>624</v>
      </c>
      <c r="S1507" s="41" t="s">
        <v>252</v>
      </c>
      <c r="T1507" s="41" t="s">
        <v>202</v>
      </c>
      <c r="U1507" s="41" t="s">
        <v>706</v>
      </c>
      <c r="V1507" s="1"/>
      <c r="W1507" s="1">
        <v>0.4</v>
      </c>
      <c r="X1507" s="1">
        <v>0.7</v>
      </c>
    </row>
    <row r="1508" spans="1:24" ht="26.25" hidden="1" customHeight="1">
      <c r="A1508" s="41" t="s">
        <v>38</v>
      </c>
      <c r="B1508" s="41" t="s">
        <v>2107</v>
      </c>
      <c r="C1508" s="41" t="s">
        <v>1836</v>
      </c>
      <c r="D1508" s="41" t="s">
        <v>46</v>
      </c>
      <c r="E1508" s="41" t="s">
        <v>2549</v>
      </c>
      <c r="F1508" s="41" t="s">
        <v>2550</v>
      </c>
      <c r="G1508" s="41" t="s">
        <v>2551</v>
      </c>
      <c r="H1508" s="41" t="s">
        <v>287</v>
      </c>
      <c r="I1508" s="41" t="s">
        <v>315</v>
      </c>
      <c r="J1508" s="41" t="s">
        <v>575</v>
      </c>
      <c r="K1508" s="41" t="s">
        <v>660</v>
      </c>
      <c r="L1508" s="41" t="s">
        <v>304</v>
      </c>
      <c r="M1508" s="41" t="s">
        <v>88</v>
      </c>
      <c r="N1508" s="42">
        <v>1634</v>
      </c>
      <c r="O1508" s="42">
        <v>20</v>
      </c>
      <c r="P1508" s="41" t="s">
        <v>82</v>
      </c>
      <c r="Q1508" s="41" t="s">
        <v>101</v>
      </c>
      <c r="R1508" s="41" t="s">
        <v>282</v>
      </c>
      <c r="S1508" s="41" t="s">
        <v>252</v>
      </c>
      <c r="T1508" s="41" t="s">
        <v>202</v>
      </c>
      <c r="U1508" s="41" t="s">
        <v>727</v>
      </c>
      <c r="V1508" s="1">
        <v>0.90800000000000003</v>
      </c>
      <c r="W1508" s="1">
        <v>0.90800000000000003</v>
      </c>
      <c r="X1508" s="1">
        <v>0.9</v>
      </c>
    </row>
    <row r="1509" spans="1:24" ht="26.25" hidden="1" customHeight="1">
      <c r="A1509" s="41" t="s">
        <v>38</v>
      </c>
      <c r="B1509" s="41" t="s">
        <v>2107</v>
      </c>
      <c r="C1509" s="41" t="s">
        <v>1836</v>
      </c>
      <c r="D1509" s="41" t="s">
        <v>46</v>
      </c>
      <c r="E1509" s="41" t="s">
        <v>2552</v>
      </c>
      <c r="F1509" s="41" t="s">
        <v>2553</v>
      </c>
      <c r="G1509" s="41"/>
      <c r="H1509" s="41" t="s">
        <v>287</v>
      </c>
      <c r="I1509" s="41" t="s">
        <v>315</v>
      </c>
      <c r="J1509" s="41" t="s">
        <v>575</v>
      </c>
      <c r="K1509" s="41" t="s">
        <v>660</v>
      </c>
      <c r="L1509" s="41" t="s">
        <v>304</v>
      </c>
      <c r="M1509" s="41" t="s">
        <v>88</v>
      </c>
      <c r="N1509" s="42">
        <v>1634</v>
      </c>
      <c r="O1509" s="42">
        <v>30</v>
      </c>
      <c r="P1509" s="41" t="s">
        <v>215</v>
      </c>
      <c r="Q1509" s="41" t="s">
        <v>101</v>
      </c>
      <c r="R1509" s="41" t="s">
        <v>282</v>
      </c>
      <c r="S1509" s="41" t="s">
        <v>252</v>
      </c>
      <c r="T1509" s="41" t="s">
        <v>202</v>
      </c>
      <c r="U1509" s="41" t="s">
        <v>727</v>
      </c>
      <c r="V1509" s="1"/>
      <c r="W1509" s="1"/>
      <c r="X1509" s="1"/>
    </row>
    <row r="1510" spans="1:24" ht="26.25" hidden="1" customHeight="1">
      <c r="A1510" s="41" t="s">
        <v>38</v>
      </c>
      <c r="B1510" s="41" t="s">
        <v>2107</v>
      </c>
      <c r="C1510" s="41" t="s">
        <v>1836</v>
      </c>
      <c r="D1510" s="41" t="s">
        <v>46</v>
      </c>
      <c r="E1510" s="41" t="s">
        <v>2554</v>
      </c>
      <c r="F1510" s="41" t="s">
        <v>2555</v>
      </c>
      <c r="G1510" s="41"/>
      <c r="H1510" s="41" t="s">
        <v>287</v>
      </c>
      <c r="I1510" s="41" t="s">
        <v>315</v>
      </c>
      <c r="J1510" s="41" t="s">
        <v>575</v>
      </c>
      <c r="K1510" s="41" t="s">
        <v>660</v>
      </c>
      <c r="L1510" s="41" t="s">
        <v>304</v>
      </c>
      <c r="M1510" s="41" t="s">
        <v>88</v>
      </c>
      <c r="N1510" s="42">
        <v>1634</v>
      </c>
      <c r="O1510" s="42">
        <v>32</v>
      </c>
      <c r="P1510" s="41" t="s">
        <v>215</v>
      </c>
      <c r="Q1510" s="41" t="s">
        <v>101</v>
      </c>
      <c r="R1510" s="41" t="s">
        <v>282</v>
      </c>
      <c r="S1510" s="41" t="s">
        <v>252</v>
      </c>
      <c r="T1510" s="41" t="s">
        <v>202</v>
      </c>
      <c r="U1510" s="41" t="s">
        <v>727</v>
      </c>
      <c r="V1510" s="1"/>
      <c r="W1510" s="1"/>
      <c r="X1510" s="1"/>
    </row>
    <row r="1511" spans="1:24" ht="26.25" hidden="1" customHeight="1">
      <c r="A1511" s="41" t="s">
        <v>38</v>
      </c>
      <c r="B1511" s="41" t="s">
        <v>2107</v>
      </c>
      <c r="C1511" s="41" t="s">
        <v>1836</v>
      </c>
      <c r="D1511" s="41" t="s">
        <v>46</v>
      </c>
      <c r="E1511" s="41" t="s">
        <v>2556</v>
      </c>
      <c r="F1511" s="41" t="s">
        <v>2557</v>
      </c>
      <c r="G1511" s="41" t="s">
        <v>2558</v>
      </c>
      <c r="H1511" s="41" t="s">
        <v>287</v>
      </c>
      <c r="I1511" s="41" t="s">
        <v>315</v>
      </c>
      <c r="J1511" s="41" t="s">
        <v>575</v>
      </c>
      <c r="K1511" s="41" t="s">
        <v>660</v>
      </c>
      <c r="L1511" s="41" t="s">
        <v>304</v>
      </c>
      <c r="M1511" s="41" t="s">
        <v>88</v>
      </c>
      <c r="N1511" s="42">
        <v>1634</v>
      </c>
      <c r="O1511" s="42">
        <v>10</v>
      </c>
      <c r="P1511" s="41" t="s">
        <v>82</v>
      </c>
      <c r="Q1511" s="41" t="s">
        <v>101</v>
      </c>
      <c r="R1511" s="41" t="s">
        <v>624</v>
      </c>
      <c r="S1511" s="41" t="s">
        <v>252</v>
      </c>
      <c r="T1511" s="41" t="s">
        <v>202</v>
      </c>
      <c r="U1511" s="41" t="s">
        <v>727</v>
      </c>
      <c r="V1511" s="1">
        <v>6</v>
      </c>
      <c r="W1511" s="1">
        <v>6</v>
      </c>
      <c r="X1511" s="1">
        <v>7</v>
      </c>
    </row>
    <row r="1512" spans="1:24" ht="26.25" hidden="1" customHeight="1">
      <c r="A1512" s="41" t="s">
        <v>38</v>
      </c>
      <c r="B1512" s="41" t="s">
        <v>2107</v>
      </c>
      <c r="C1512" s="41" t="s">
        <v>1836</v>
      </c>
      <c r="D1512" s="41" t="s">
        <v>46</v>
      </c>
      <c r="E1512" s="41" t="s">
        <v>2559</v>
      </c>
      <c r="F1512" s="41" t="s">
        <v>2560</v>
      </c>
      <c r="G1512" s="41" t="s">
        <v>2561</v>
      </c>
      <c r="H1512" s="41" t="s">
        <v>287</v>
      </c>
      <c r="I1512" s="41" t="s">
        <v>315</v>
      </c>
      <c r="J1512" s="41" t="s">
        <v>575</v>
      </c>
      <c r="K1512" s="41" t="s">
        <v>660</v>
      </c>
      <c r="L1512" s="41" t="s">
        <v>304</v>
      </c>
      <c r="M1512" s="41" t="s">
        <v>88</v>
      </c>
      <c r="N1512" s="42">
        <v>1634</v>
      </c>
      <c r="O1512" s="42">
        <v>3</v>
      </c>
      <c r="P1512" s="41" t="s">
        <v>82</v>
      </c>
      <c r="Q1512" s="41" t="s">
        <v>101</v>
      </c>
      <c r="R1512" s="41" t="s">
        <v>624</v>
      </c>
      <c r="S1512" s="41" t="s">
        <v>252</v>
      </c>
      <c r="T1512" s="41" t="s">
        <v>202</v>
      </c>
      <c r="U1512" s="41" t="s">
        <v>727</v>
      </c>
      <c r="V1512" s="1">
        <v>13.252000000000001</v>
      </c>
      <c r="W1512" s="1">
        <v>13.252000000000001</v>
      </c>
      <c r="X1512" s="1">
        <v>19.577999999999999</v>
      </c>
    </row>
    <row r="1513" spans="1:24" ht="26.25" hidden="1" customHeight="1">
      <c r="A1513" s="41" t="s">
        <v>38</v>
      </c>
      <c r="B1513" s="41" t="s">
        <v>2107</v>
      </c>
      <c r="C1513" s="41" t="s">
        <v>1836</v>
      </c>
      <c r="D1513" s="41" t="s">
        <v>46</v>
      </c>
      <c r="E1513" s="41" t="s">
        <v>2562</v>
      </c>
      <c r="F1513" s="41" t="s">
        <v>2519</v>
      </c>
      <c r="G1513" s="41"/>
      <c r="H1513" s="41" t="s">
        <v>287</v>
      </c>
      <c r="I1513" s="41" t="s">
        <v>315</v>
      </c>
      <c r="J1513" s="41" t="s">
        <v>575</v>
      </c>
      <c r="K1513" s="41" t="s">
        <v>660</v>
      </c>
      <c r="L1513" s="41" t="s">
        <v>304</v>
      </c>
      <c r="M1513" s="41" t="s">
        <v>88</v>
      </c>
      <c r="N1513" s="42">
        <v>1634</v>
      </c>
      <c r="O1513" s="42">
        <v>15</v>
      </c>
      <c r="P1513" s="41" t="s">
        <v>82</v>
      </c>
      <c r="Q1513" s="41" t="s">
        <v>101</v>
      </c>
      <c r="R1513" s="41" t="s">
        <v>282</v>
      </c>
      <c r="S1513" s="41" t="s">
        <v>252</v>
      </c>
      <c r="T1513" s="41" t="s">
        <v>202</v>
      </c>
      <c r="U1513" s="41" t="s">
        <v>727</v>
      </c>
      <c r="V1513" s="1">
        <v>1.419</v>
      </c>
      <c r="W1513" s="1">
        <v>1.419</v>
      </c>
      <c r="X1513" s="1">
        <v>1.419</v>
      </c>
    </row>
    <row r="1514" spans="1:24" ht="26.25" hidden="1" customHeight="1">
      <c r="A1514" s="41" t="s">
        <v>38</v>
      </c>
      <c r="B1514" s="41" t="s">
        <v>2107</v>
      </c>
      <c r="C1514" s="41" t="s">
        <v>1836</v>
      </c>
      <c r="D1514" s="41" t="s">
        <v>46</v>
      </c>
      <c r="E1514" s="41" t="s">
        <v>2563</v>
      </c>
      <c r="F1514" s="41" t="s">
        <v>2564</v>
      </c>
      <c r="G1514" s="41"/>
      <c r="H1514" s="41" t="s">
        <v>287</v>
      </c>
      <c r="I1514" s="41" t="s">
        <v>315</v>
      </c>
      <c r="J1514" s="41" t="s">
        <v>575</v>
      </c>
      <c r="K1514" s="41" t="s">
        <v>660</v>
      </c>
      <c r="L1514" s="41" t="s">
        <v>304</v>
      </c>
      <c r="M1514" s="41" t="s">
        <v>88</v>
      </c>
      <c r="N1514" s="42">
        <v>1634</v>
      </c>
      <c r="O1514" s="42">
        <v>50</v>
      </c>
      <c r="P1514" s="41" t="s">
        <v>215</v>
      </c>
      <c r="Q1514" s="41" t="s">
        <v>101</v>
      </c>
      <c r="R1514" s="41" t="s">
        <v>624</v>
      </c>
      <c r="S1514" s="41" t="s">
        <v>252</v>
      </c>
      <c r="T1514" s="41" t="s">
        <v>202</v>
      </c>
      <c r="U1514" s="41" t="s">
        <v>727</v>
      </c>
      <c r="V1514" s="1"/>
      <c r="W1514" s="1"/>
      <c r="X1514" s="1"/>
    </row>
    <row r="1515" spans="1:24" ht="26.25" hidden="1" customHeight="1">
      <c r="A1515" s="41" t="s">
        <v>38</v>
      </c>
      <c r="B1515" s="41" t="s">
        <v>2107</v>
      </c>
      <c r="C1515" s="41" t="s">
        <v>1836</v>
      </c>
      <c r="D1515" s="41" t="s">
        <v>46</v>
      </c>
      <c r="E1515" s="41" t="s">
        <v>2357</v>
      </c>
      <c r="F1515" s="41" t="s">
        <v>2358</v>
      </c>
      <c r="G1515" s="41" t="s">
        <v>2359</v>
      </c>
      <c r="H1515" s="41" t="s">
        <v>287</v>
      </c>
      <c r="I1515" s="41" t="s">
        <v>315</v>
      </c>
      <c r="J1515" s="41" t="s">
        <v>575</v>
      </c>
      <c r="K1515" s="41" t="s">
        <v>660</v>
      </c>
      <c r="L1515" s="41" t="s">
        <v>304</v>
      </c>
      <c r="M1515" s="41" t="s">
        <v>88</v>
      </c>
      <c r="N1515" s="42">
        <v>1634</v>
      </c>
      <c r="O1515" s="42">
        <v>22</v>
      </c>
      <c r="P1515" s="41" t="s">
        <v>82</v>
      </c>
      <c r="Q1515" s="41" t="s">
        <v>101</v>
      </c>
      <c r="R1515" s="41" t="s">
        <v>624</v>
      </c>
      <c r="S1515" s="41" t="s">
        <v>252</v>
      </c>
      <c r="T1515" s="41" t="s">
        <v>202</v>
      </c>
      <c r="U1515" s="41" t="s">
        <v>727</v>
      </c>
      <c r="V1515" s="1">
        <v>6.8579999999999997</v>
      </c>
      <c r="W1515" s="1">
        <v>6.8579999999999997</v>
      </c>
      <c r="X1515" s="1">
        <v>4.5</v>
      </c>
    </row>
    <row r="1516" spans="1:24" ht="26.25" hidden="1" customHeight="1">
      <c r="A1516" s="41" t="s">
        <v>38</v>
      </c>
      <c r="B1516" s="41" t="s">
        <v>2107</v>
      </c>
      <c r="C1516" s="41" t="s">
        <v>1836</v>
      </c>
      <c r="D1516" s="41" t="s">
        <v>46</v>
      </c>
      <c r="E1516" s="41" t="s">
        <v>1682</v>
      </c>
      <c r="F1516" s="41" t="s">
        <v>2565</v>
      </c>
      <c r="G1516" s="41"/>
      <c r="H1516" s="41" t="s">
        <v>287</v>
      </c>
      <c r="I1516" s="41" t="s">
        <v>315</v>
      </c>
      <c r="J1516" s="41" t="s">
        <v>575</v>
      </c>
      <c r="K1516" s="41" t="s">
        <v>660</v>
      </c>
      <c r="L1516" s="41" t="s">
        <v>304</v>
      </c>
      <c r="M1516" s="41" t="s">
        <v>88</v>
      </c>
      <c r="N1516" s="42">
        <v>1634</v>
      </c>
      <c r="O1516" s="42">
        <v>31</v>
      </c>
      <c r="P1516" s="41" t="s">
        <v>215</v>
      </c>
      <c r="Q1516" s="41" t="s">
        <v>101</v>
      </c>
      <c r="R1516" s="41" t="s">
        <v>624</v>
      </c>
      <c r="S1516" s="41" t="s">
        <v>252</v>
      </c>
      <c r="T1516" s="41" t="s">
        <v>202</v>
      </c>
      <c r="U1516" s="41" t="s">
        <v>727</v>
      </c>
      <c r="V1516" s="1"/>
      <c r="W1516" s="1"/>
      <c r="X1516" s="1"/>
    </row>
    <row r="1517" spans="1:24" ht="26.25" hidden="1" customHeight="1">
      <c r="A1517" s="41" t="s">
        <v>38</v>
      </c>
      <c r="B1517" s="41" t="s">
        <v>2107</v>
      </c>
      <c r="C1517" s="41" t="s">
        <v>1836</v>
      </c>
      <c r="D1517" s="41" t="s">
        <v>46</v>
      </c>
      <c r="E1517" s="41" t="s">
        <v>2566</v>
      </c>
      <c r="F1517" s="41" t="s">
        <v>2567</v>
      </c>
      <c r="G1517" s="41" t="s">
        <v>2568</v>
      </c>
      <c r="H1517" s="41" t="s">
        <v>287</v>
      </c>
      <c r="I1517" s="41" t="s">
        <v>315</v>
      </c>
      <c r="J1517" s="41" t="s">
        <v>575</v>
      </c>
      <c r="K1517" s="41" t="s">
        <v>660</v>
      </c>
      <c r="L1517" s="41" t="s">
        <v>304</v>
      </c>
      <c r="M1517" s="41" t="s">
        <v>88</v>
      </c>
      <c r="N1517" s="42">
        <v>1634</v>
      </c>
      <c r="O1517" s="42">
        <v>1</v>
      </c>
      <c r="P1517" s="41" t="s">
        <v>82</v>
      </c>
      <c r="Q1517" s="41" t="s">
        <v>101</v>
      </c>
      <c r="R1517" s="41" t="s">
        <v>624</v>
      </c>
      <c r="S1517" s="41" t="s">
        <v>252</v>
      </c>
      <c r="T1517" s="41" t="s">
        <v>202</v>
      </c>
      <c r="U1517" s="41" t="s">
        <v>771</v>
      </c>
      <c r="V1517" s="1">
        <v>0.65600000000000003</v>
      </c>
      <c r="W1517" s="1">
        <v>0.65600000000000003</v>
      </c>
      <c r="X1517" s="1">
        <v>0.65600000000000003</v>
      </c>
    </row>
    <row r="1518" spans="1:24" ht="26.25" hidden="1" customHeight="1">
      <c r="A1518" s="41" t="s">
        <v>38</v>
      </c>
      <c r="B1518" s="41" t="s">
        <v>2107</v>
      </c>
      <c r="C1518" s="41" t="s">
        <v>56</v>
      </c>
      <c r="D1518" s="41" t="s">
        <v>56</v>
      </c>
      <c r="E1518" s="41" t="s">
        <v>2569</v>
      </c>
      <c r="F1518" s="41" t="s">
        <v>2570</v>
      </c>
      <c r="G1518" s="41" t="s">
        <v>2571</v>
      </c>
      <c r="H1518" s="41" t="s">
        <v>287</v>
      </c>
      <c r="I1518" s="41" t="s">
        <v>315</v>
      </c>
      <c r="J1518" s="41" t="s">
        <v>575</v>
      </c>
      <c r="K1518" s="41" t="s">
        <v>660</v>
      </c>
      <c r="L1518" s="41" t="s">
        <v>304</v>
      </c>
      <c r="M1518" s="41" t="s">
        <v>88</v>
      </c>
      <c r="N1518" s="42">
        <v>1673</v>
      </c>
      <c r="O1518" s="42">
        <v>1</v>
      </c>
      <c r="P1518" s="41" t="s">
        <v>82</v>
      </c>
      <c r="Q1518" s="41" t="s">
        <v>101</v>
      </c>
      <c r="R1518" s="41" t="s">
        <v>282</v>
      </c>
      <c r="S1518" s="41" t="s">
        <v>252</v>
      </c>
      <c r="T1518" s="41" t="s">
        <v>202</v>
      </c>
      <c r="U1518" s="41" t="s">
        <v>727</v>
      </c>
      <c r="V1518" s="1">
        <v>73.296999999999997</v>
      </c>
      <c r="W1518" s="1">
        <v>73.296999999999997</v>
      </c>
      <c r="X1518" s="1">
        <v>31.158000000000001</v>
      </c>
    </row>
    <row r="1519" spans="1:24" ht="26.25" hidden="1" customHeight="1">
      <c r="A1519" s="41" t="s">
        <v>38</v>
      </c>
      <c r="B1519" s="41" t="s">
        <v>2107</v>
      </c>
      <c r="C1519" s="41" t="s">
        <v>56</v>
      </c>
      <c r="D1519" s="41" t="s">
        <v>56</v>
      </c>
      <c r="E1519" s="41" t="s">
        <v>1317</v>
      </c>
      <c r="F1519" s="41" t="s">
        <v>1318</v>
      </c>
      <c r="G1519" s="41"/>
      <c r="H1519" s="41" t="s">
        <v>287</v>
      </c>
      <c r="I1519" s="41" t="s">
        <v>315</v>
      </c>
      <c r="J1519" s="41" t="s">
        <v>575</v>
      </c>
      <c r="K1519" s="41" t="s">
        <v>660</v>
      </c>
      <c r="L1519" s="41" t="s">
        <v>304</v>
      </c>
      <c r="M1519" s="41" t="s">
        <v>88</v>
      </c>
      <c r="N1519" s="42">
        <v>1673</v>
      </c>
      <c r="O1519" s="42">
        <v>4</v>
      </c>
      <c r="P1519" s="41" t="s">
        <v>215</v>
      </c>
      <c r="Q1519" s="41" t="s">
        <v>101</v>
      </c>
      <c r="R1519" s="41" t="s">
        <v>282</v>
      </c>
      <c r="S1519" s="41" t="s">
        <v>252</v>
      </c>
      <c r="T1519" s="41" t="s">
        <v>202</v>
      </c>
      <c r="U1519" s="41" t="s">
        <v>727</v>
      </c>
      <c r="V1519" s="1"/>
      <c r="W1519" s="1"/>
      <c r="X1519" s="1"/>
    </row>
    <row r="1520" spans="1:24" ht="26.25" hidden="1" customHeight="1">
      <c r="A1520" s="41" t="s">
        <v>38</v>
      </c>
      <c r="B1520" s="41" t="s">
        <v>2107</v>
      </c>
      <c r="C1520" s="41" t="s">
        <v>56</v>
      </c>
      <c r="D1520" s="41" t="s">
        <v>56</v>
      </c>
      <c r="E1520" s="41" t="s">
        <v>1319</v>
      </c>
      <c r="F1520" s="41" t="s">
        <v>1320</v>
      </c>
      <c r="G1520" s="41"/>
      <c r="H1520" s="41" t="s">
        <v>287</v>
      </c>
      <c r="I1520" s="41" t="s">
        <v>315</v>
      </c>
      <c r="J1520" s="41" t="s">
        <v>575</v>
      </c>
      <c r="K1520" s="41" t="s">
        <v>660</v>
      </c>
      <c r="L1520" s="41" t="s">
        <v>304</v>
      </c>
      <c r="M1520" s="41" t="s">
        <v>88</v>
      </c>
      <c r="N1520" s="42">
        <v>1673</v>
      </c>
      <c r="O1520" s="42">
        <v>3</v>
      </c>
      <c r="P1520" s="41" t="s">
        <v>215</v>
      </c>
      <c r="Q1520" s="41" t="s">
        <v>101</v>
      </c>
      <c r="R1520" s="41" t="s">
        <v>282</v>
      </c>
      <c r="S1520" s="41" t="s">
        <v>252</v>
      </c>
      <c r="T1520" s="41" t="s">
        <v>202</v>
      </c>
      <c r="U1520" s="41" t="s">
        <v>727</v>
      </c>
      <c r="V1520" s="1"/>
      <c r="W1520" s="1"/>
      <c r="X1520" s="1"/>
    </row>
    <row r="1521" spans="1:24" ht="26.25" hidden="1" customHeight="1">
      <c r="A1521" s="41" t="s">
        <v>38</v>
      </c>
      <c r="B1521" s="41" t="s">
        <v>2107</v>
      </c>
      <c r="C1521" s="41" t="s">
        <v>56</v>
      </c>
      <c r="D1521" s="41" t="s">
        <v>56</v>
      </c>
      <c r="E1521" s="41" t="s">
        <v>2572</v>
      </c>
      <c r="F1521" s="41" t="s">
        <v>286</v>
      </c>
      <c r="G1521" s="41" t="s">
        <v>286</v>
      </c>
      <c r="H1521" s="41" t="s">
        <v>287</v>
      </c>
      <c r="I1521" s="41" t="s">
        <v>315</v>
      </c>
      <c r="J1521" s="41" t="s">
        <v>575</v>
      </c>
      <c r="K1521" s="41" t="s">
        <v>660</v>
      </c>
      <c r="L1521" s="41" t="s">
        <v>304</v>
      </c>
      <c r="M1521" s="41" t="s">
        <v>2573</v>
      </c>
      <c r="N1521" s="42">
        <v>1862</v>
      </c>
      <c r="O1521" s="42">
        <v>1</v>
      </c>
      <c r="P1521" s="41" t="s">
        <v>215</v>
      </c>
      <c r="Q1521" s="41" t="s">
        <v>90</v>
      </c>
      <c r="R1521" s="41" t="s">
        <v>282</v>
      </c>
      <c r="S1521" s="41" t="s">
        <v>252</v>
      </c>
      <c r="T1521" s="41" t="s">
        <v>202</v>
      </c>
      <c r="U1521" s="41" t="s">
        <v>706</v>
      </c>
      <c r="V1521" s="1"/>
      <c r="W1521" s="1"/>
      <c r="X1521" s="1"/>
    </row>
    <row r="1522" spans="1:24" ht="26.25" hidden="1" customHeight="1">
      <c r="A1522" s="41" t="s">
        <v>38</v>
      </c>
      <c r="B1522" s="41" t="s">
        <v>2574</v>
      </c>
      <c r="C1522" s="41" t="s">
        <v>2447</v>
      </c>
      <c r="D1522" s="41" t="s">
        <v>54</v>
      </c>
      <c r="E1522" s="41" t="s">
        <v>2458</v>
      </c>
      <c r="F1522" s="41" t="s">
        <v>2575</v>
      </c>
      <c r="G1522" s="41" t="s">
        <v>2043</v>
      </c>
      <c r="H1522" s="41" t="s">
        <v>287</v>
      </c>
      <c r="I1522" s="41" t="s">
        <v>288</v>
      </c>
      <c r="J1522" s="41" t="s">
        <v>575</v>
      </c>
      <c r="K1522" s="41" t="s">
        <v>206</v>
      </c>
      <c r="L1522" s="41" t="s">
        <v>304</v>
      </c>
      <c r="M1522" s="41" t="s">
        <v>88</v>
      </c>
      <c r="N1522" s="42">
        <v>1633</v>
      </c>
      <c r="O1522" s="42">
        <v>1</v>
      </c>
      <c r="P1522" s="41" t="s">
        <v>82</v>
      </c>
      <c r="Q1522" s="41" t="s">
        <v>89</v>
      </c>
      <c r="R1522" s="41" t="s">
        <v>863</v>
      </c>
      <c r="S1522" s="41" t="s">
        <v>625</v>
      </c>
      <c r="T1522" s="41" t="s">
        <v>626</v>
      </c>
      <c r="U1522" s="41" t="s">
        <v>89</v>
      </c>
      <c r="V1522" s="1">
        <v>5.5</v>
      </c>
      <c r="W1522" s="1">
        <v>5.5</v>
      </c>
      <c r="X1522" s="1">
        <v>3</v>
      </c>
    </row>
    <row r="1523" spans="1:24" ht="26.25" hidden="1" customHeight="1">
      <c r="A1523" s="41" t="s">
        <v>38</v>
      </c>
      <c r="B1523" s="41" t="s">
        <v>2574</v>
      </c>
      <c r="C1523" s="41" t="s">
        <v>2447</v>
      </c>
      <c r="D1523" s="41" t="s">
        <v>54</v>
      </c>
      <c r="E1523" s="41" t="s">
        <v>2576</v>
      </c>
      <c r="F1523" s="41" t="s">
        <v>2577</v>
      </c>
      <c r="G1523" s="41" t="s">
        <v>2043</v>
      </c>
      <c r="H1523" s="41" t="s">
        <v>287</v>
      </c>
      <c r="I1523" s="41" t="s">
        <v>288</v>
      </c>
      <c r="J1523" s="41" t="s">
        <v>575</v>
      </c>
      <c r="K1523" s="41" t="s">
        <v>206</v>
      </c>
      <c r="L1523" s="41" t="s">
        <v>304</v>
      </c>
      <c r="M1523" s="41" t="s">
        <v>88</v>
      </c>
      <c r="N1523" s="42">
        <v>1633</v>
      </c>
      <c r="O1523" s="42">
        <v>4</v>
      </c>
      <c r="P1523" s="41" t="s">
        <v>82</v>
      </c>
      <c r="Q1523" s="41" t="s">
        <v>89</v>
      </c>
      <c r="R1523" s="41" t="s">
        <v>863</v>
      </c>
      <c r="S1523" s="41" t="s">
        <v>625</v>
      </c>
      <c r="T1523" s="41" t="s">
        <v>626</v>
      </c>
      <c r="U1523" s="41" t="s">
        <v>89</v>
      </c>
      <c r="V1523" s="1">
        <v>0.6</v>
      </c>
      <c r="W1523" s="1">
        <v>0.6</v>
      </c>
      <c r="X1523" s="1">
        <v>0.6</v>
      </c>
    </row>
    <row r="1524" spans="1:24" ht="26.25" hidden="1" customHeight="1">
      <c r="A1524" s="41" t="s">
        <v>38</v>
      </c>
      <c r="B1524" s="41" t="s">
        <v>2574</v>
      </c>
      <c r="C1524" s="41" t="s">
        <v>2447</v>
      </c>
      <c r="D1524" s="41" t="s">
        <v>54</v>
      </c>
      <c r="E1524" s="41" t="s">
        <v>2578</v>
      </c>
      <c r="F1524" s="41" t="s">
        <v>2579</v>
      </c>
      <c r="G1524" s="41"/>
      <c r="H1524" s="41" t="s">
        <v>287</v>
      </c>
      <c r="I1524" s="41" t="s">
        <v>288</v>
      </c>
      <c r="J1524" s="41" t="s">
        <v>575</v>
      </c>
      <c r="K1524" s="41" t="s">
        <v>206</v>
      </c>
      <c r="L1524" s="41" t="s">
        <v>304</v>
      </c>
      <c r="M1524" s="41" t="s">
        <v>88</v>
      </c>
      <c r="N1524" s="42">
        <v>1633</v>
      </c>
      <c r="O1524" s="42">
        <v>8</v>
      </c>
      <c r="P1524" s="41" t="s">
        <v>215</v>
      </c>
      <c r="Q1524" s="41" t="s">
        <v>89</v>
      </c>
      <c r="R1524" s="41" t="s">
        <v>863</v>
      </c>
      <c r="S1524" s="41" t="s">
        <v>625</v>
      </c>
      <c r="T1524" s="41" t="s">
        <v>626</v>
      </c>
      <c r="U1524" s="41" t="s">
        <v>89</v>
      </c>
      <c r="V1524" s="1"/>
      <c r="W1524" s="1"/>
      <c r="X1524" s="1"/>
    </row>
    <row r="1525" spans="1:24" ht="26.25" hidden="1" customHeight="1">
      <c r="A1525" s="41" t="s">
        <v>38</v>
      </c>
      <c r="B1525" s="41" t="s">
        <v>2574</v>
      </c>
      <c r="C1525" s="41" t="s">
        <v>2447</v>
      </c>
      <c r="D1525" s="41" t="s">
        <v>54</v>
      </c>
      <c r="E1525" s="41" t="s">
        <v>2580</v>
      </c>
      <c r="F1525" s="41" t="s">
        <v>2579</v>
      </c>
      <c r="G1525" s="41"/>
      <c r="H1525" s="41" t="s">
        <v>287</v>
      </c>
      <c r="I1525" s="41" t="s">
        <v>288</v>
      </c>
      <c r="J1525" s="41" t="s">
        <v>575</v>
      </c>
      <c r="K1525" s="41" t="s">
        <v>206</v>
      </c>
      <c r="L1525" s="41" t="s">
        <v>304</v>
      </c>
      <c r="M1525" s="41" t="s">
        <v>88</v>
      </c>
      <c r="N1525" s="42">
        <v>1633</v>
      </c>
      <c r="O1525" s="42">
        <v>9</v>
      </c>
      <c r="P1525" s="41" t="s">
        <v>215</v>
      </c>
      <c r="Q1525" s="41" t="s">
        <v>89</v>
      </c>
      <c r="R1525" s="41" t="s">
        <v>863</v>
      </c>
      <c r="S1525" s="41" t="s">
        <v>625</v>
      </c>
      <c r="T1525" s="41" t="s">
        <v>626</v>
      </c>
      <c r="U1525" s="41" t="s">
        <v>89</v>
      </c>
      <c r="V1525" s="1"/>
      <c r="W1525" s="1"/>
      <c r="X1525" s="1"/>
    </row>
    <row r="1526" spans="1:24" ht="26.25" hidden="1" customHeight="1">
      <c r="A1526" s="41" t="s">
        <v>38</v>
      </c>
      <c r="B1526" s="41" t="s">
        <v>2574</v>
      </c>
      <c r="C1526" s="41" t="s">
        <v>2447</v>
      </c>
      <c r="D1526" s="41" t="s">
        <v>54</v>
      </c>
      <c r="E1526" s="41" t="s">
        <v>2460</v>
      </c>
      <c r="F1526" s="41" t="s">
        <v>2461</v>
      </c>
      <c r="G1526" s="41" t="s">
        <v>2462</v>
      </c>
      <c r="H1526" s="41" t="s">
        <v>287</v>
      </c>
      <c r="I1526" s="41" t="s">
        <v>288</v>
      </c>
      <c r="J1526" s="41" t="s">
        <v>575</v>
      </c>
      <c r="K1526" s="41" t="s">
        <v>206</v>
      </c>
      <c r="L1526" s="41" t="s">
        <v>304</v>
      </c>
      <c r="M1526" s="41" t="s">
        <v>88</v>
      </c>
      <c r="N1526" s="42">
        <v>1633</v>
      </c>
      <c r="O1526" s="42">
        <v>2</v>
      </c>
      <c r="P1526" s="41" t="s">
        <v>82</v>
      </c>
      <c r="Q1526" s="41" t="s">
        <v>89</v>
      </c>
      <c r="R1526" s="41" t="s">
        <v>624</v>
      </c>
      <c r="S1526" s="41" t="s">
        <v>625</v>
      </c>
      <c r="T1526" s="41" t="s">
        <v>626</v>
      </c>
      <c r="U1526" s="41" t="s">
        <v>706</v>
      </c>
      <c r="V1526" s="1">
        <v>5.95</v>
      </c>
      <c r="W1526" s="1">
        <v>5.0599999999999996</v>
      </c>
      <c r="X1526" s="1">
        <v>5.0599999999999996</v>
      </c>
    </row>
    <row r="1527" spans="1:24" ht="26.25" hidden="1" customHeight="1">
      <c r="A1527" s="41" t="s">
        <v>59</v>
      </c>
      <c r="B1527" s="41" t="s">
        <v>59</v>
      </c>
      <c r="C1527" s="41" t="s">
        <v>60</v>
      </c>
      <c r="D1527" s="41" t="s">
        <v>60</v>
      </c>
      <c r="E1527" s="41" t="s">
        <v>2581</v>
      </c>
      <c r="F1527" s="41" t="s">
        <v>2582</v>
      </c>
      <c r="G1527" s="41" t="s">
        <v>2583</v>
      </c>
      <c r="H1527" s="41" t="s">
        <v>287</v>
      </c>
      <c r="I1527" s="41" t="s">
        <v>288</v>
      </c>
      <c r="J1527" s="41" t="s">
        <v>575</v>
      </c>
      <c r="K1527" s="41" t="s">
        <v>623</v>
      </c>
      <c r="L1527" s="41" t="s">
        <v>304</v>
      </c>
      <c r="M1527" s="41" t="s">
        <v>88</v>
      </c>
      <c r="N1527" s="42">
        <v>1599</v>
      </c>
      <c r="O1527" s="42">
        <v>3</v>
      </c>
      <c r="P1527" s="41" t="s">
        <v>82</v>
      </c>
      <c r="Q1527" s="41" t="s">
        <v>89</v>
      </c>
      <c r="R1527" s="41" t="s">
        <v>629</v>
      </c>
      <c r="S1527" s="41" t="s">
        <v>625</v>
      </c>
      <c r="T1527" s="41" t="s">
        <v>626</v>
      </c>
      <c r="U1527" s="41" t="s">
        <v>89</v>
      </c>
      <c r="V1527" s="1">
        <v>6.33</v>
      </c>
      <c r="W1527" s="1">
        <v>9.0299999999999994</v>
      </c>
      <c r="X1527" s="1">
        <v>9.0299999999999994</v>
      </c>
    </row>
    <row r="1528" spans="1:24" ht="26.25" hidden="1" customHeight="1">
      <c r="A1528" s="41" t="s">
        <v>59</v>
      </c>
      <c r="B1528" s="41" t="s">
        <v>59</v>
      </c>
      <c r="C1528" s="41" t="s">
        <v>60</v>
      </c>
      <c r="D1528" s="41" t="s">
        <v>60</v>
      </c>
      <c r="E1528" s="41" t="s">
        <v>2584</v>
      </c>
      <c r="F1528" s="41" t="s">
        <v>2585</v>
      </c>
      <c r="G1528" s="41"/>
      <c r="H1528" s="41" t="s">
        <v>287</v>
      </c>
      <c r="I1528" s="41" t="s">
        <v>288</v>
      </c>
      <c r="J1528" s="41" t="s">
        <v>575</v>
      </c>
      <c r="K1528" s="41" t="s">
        <v>660</v>
      </c>
      <c r="L1528" s="41" t="s">
        <v>304</v>
      </c>
      <c r="M1528" s="41" t="s">
        <v>88</v>
      </c>
      <c r="N1528" s="42">
        <v>1599</v>
      </c>
      <c r="O1528" s="42">
        <v>4</v>
      </c>
      <c r="P1528" s="41" t="s">
        <v>215</v>
      </c>
      <c r="Q1528" s="41" t="s">
        <v>89</v>
      </c>
      <c r="R1528" s="41" t="s">
        <v>629</v>
      </c>
      <c r="S1528" s="41" t="s">
        <v>625</v>
      </c>
      <c r="T1528" s="41" t="s">
        <v>626</v>
      </c>
      <c r="U1528" s="41" t="s">
        <v>253</v>
      </c>
      <c r="V1528" s="1"/>
      <c r="W1528" s="1"/>
      <c r="X1528" s="1"/>
    </row>
    <row r="1529" spans="1:24" ht="26.25" hidden="1" customHeight="1">
      <c r="A1529" s="41" t="s">
        <v>59</v>
      </c>
      <c r="B1529" s="41" t="s">
        <v>59</v>
      </c>
      <c r="C1529" s="41" t="s">
        <v>60</v>
      </c>
      <c r="D1529" s="41" t="s">
        <v>60</v>
      </c>
      <c r="E1529" s="41" t="s">
        <v>2584</v>
      </c>
      <c r="F1529" s="41" t="s">
        <v>2585</v>
      </c>
      <c r="G1529" s="41"/>
      <c r="H1529" s="41" t="s">
        <v>287</v>
      </c>
      <c r="I1529" s="41" t="s">
        <v>288</v>
      </c>
      <c r="J1529" s="41" t="s">
        <v>575</v>
      </c>
      <c r="K1529" s="41" t="s">
        <v>660</v>
      </c>
      <c r="L1529" s="41" t="s">
        <v>304</v>
      </c>
      <c r="M1529" s="41" t="s">
        <v>88</v>
      </c>
      <c r="N1529" s="42">
        <v>1599</v>
      </c>
      <c r="O1529" s="42">
        <v>6</v>
      </c>
      <c r="P1529" s="41" t="s">
        <v>215</v>
      </c>
      <c r="Q1529" s="41" t="s">
        <v>89</v>
      </c>
      <c r="R1529" s="41" t="s">
        <v>629</v>
      </c>
      <c r="S1529" s="41" t="s">
        <v>625</v>
      </c>
      <c r="T1529" s="41" t="s">
        <v>626</v>
      </c>
      <c r="U1529" s="41" t="s">
        <v>89</v>
      </c>
      <c r="V1529" s="1"/>
      <c r="W1529" s="1"/>
      <c r="X1529" s="1"/>
    </row>
    <row r="1530" spans="1:24" ht="26.25" hidden="1" customHeight="1">
      <c r="A1530" s="41" t="s">
        <v>59</v>
      </c>
      <c r="B1530" s="41" t="s">
        <v>2586</v>
      </c>
      <c r="C1530" s="41" t="s">
        <v>767</v>
      </c>
      <c r="D1530" s="41" t="s">
        <v>10</v>
      </c>
      <c r="E1530" s="41" t="s">
        <v>2587</v>
      </c>
      <c r="F1530" s="41" t="s">
        <v>2588</v>
      </c>
      <c r="G1530" s="41" t="s">
        <v>2589</v>
      </c>
      <c r="H1530" s="41" t="s">
        <v>287</v>
      </c>
      <c r="I1530" s="41" t="s">
        <v>315</v>
      </c>
      <c r="J1530" s="41" t="s">
        <v>302</v>
      </c>
      <c r="K1530" s="41" t="s">
        <v>303</v>
      </c>
      <c r="L1530" s="41" t="s">
        <v>362</v>
      </c>
      <c r="M1530" s="41" t="s">
        <v>88</v>
      </c>
      <c r="N1530" s="42">
        <v>1657</v>
      </c>
      <c r="O1530" s="42">
        <v>1</v>
      </c>
      <c r="P1530" s="41" t="s">
        <v>82</v>
      </c>
      <c r="Q1530" s="41" t="s">
        <v>101</v>
      </c>
      <c r="R1530" s="41" t="s">
        <v>200</v>
      </c>
      <c r="S1530" s="41" t="s">
        <v>252</v>
      </c>
      <c r="T1530" s="41" t="s">
        <v>202</v>
      </c>
      <c r="U1530" s="41" t="s">
        <v>771</v>
      </c>
      <c r="V1530" s="1">
        <v>12.968</v>
      </c>
      <c r="W1530" s="1">
        <v>12.968</v>
      </c>
      <c r="X1530" s="1">
        <v>11.762</v>
      </c>
    </row>
    <row r="1531" spans="1:24" ht="26.25" hidden="1" customHeight="1">
      <c r="A1531" s="41" t="s">
        <v>59</v>
      </c>
      <c r="B1531" s="41" t="s">
        <v>2586</v>
      </c>
      <c r="C1531" s="41" t="s">
        <v>60</v>
      </c>
      <c r="D1531" s="41" t="s">
        <v>60</v>
      </c>
      <c r="E1531" s="41" t="s">
        <v>2581</v>
      </c>
      <c r="F1531" s="41" t="s">
        <v>2590</v>
      </c>
      <c r="G1531" s="41" t="s">
        <v>2591</v>
      </c>
      <c r="H1531" s="41" t="s">
        <v>287</v>
      </c>
      <c r="I1531" s="41" t="s">
        <v>315</v>
      </c>
      <c r="J1531" s="41" t="s">
        <v>575</v>
      </c>
      <c r="K1531" s="41" t="s">
        <v>623</v>
      </c>
      <c r="L1531" s="41" t="s">
        <v>304</v>
      </c>
      <c r="M1531" s="41" t="s">
        <v>88</v>
      </c>
      <c r="N1531" s="42">
        <v>1599</v>
      </c>
      <c r="O1531" s="42">
        <v>2</v>
      </c>
      <c r="P1531" s="41" t="s">
        <v>82</v>
      </c>
      <c r="Q1531" s="41" t="s">
        <v>90</v>
      </c>
      <c r="R1531" s="41" t="s">
        <v>629</v>
      </c>
      <c r="S1531" s="41" t="s">
        <v>252</v>
      </c>
      <c r="T1531" s="41" t="s">
        <v>202</v>
      </c>
      <c r="U1531" s="41" t="s">
        <v>706</v>
      </c>
      <c r="V1531" s="1">
        <v>14.36</v>
      </c>
      <c r="W1531" s="1">
        <v>17.36</v>
      </c>
      <c r="X1531" s="1">
        <v>12.198</v>
      </c>
    </row>
    <row r="1532" spans="1:24" ht="26.25" hidden="1" customHeight="1">
      <c r="A1532" s="41" t="s">
        <v>59</v>
      </c>
      <c r="B1532" s="41" t="s">
        <v>2586</v>
      </c>
      <c r="C1532" s="41" t="s">
        <v>60</v>
      </c>
      <c r="D1532" s="41" t="s">
        <v>60</v>
      </c>
      <c r="E1532" s="41" t="s">
        <v>2581</v>
      </c>
      <c r="F1532" s="41" t="s">
        <v>2592</v>
      </c>
      <c r="G1532" s="41" t="s">
        <v>2583</v>
      </c>
      <c r="H1532" s="41" t="s">
        <v>287</v>
      </c>
      <c r="I1532" s="41" t="s">
        <v>315</v>
      </c>
      <c r="J1532" s="41" t="s">
        <v>575</v>
      </c>
      <c r="K1532" s="41" t="s">
        <v>660</v>
      </c>
      <c r="L1532" s="41" t="s">
        <v>304</v>
      </c>
      <c r="M1532" s="41" t="s">
        <v>88</v>
      </c>
      <c r="N1532" s="42">
        <v>1599</v>
      </c>
      <c r="O1532" s="42">
        <v>1</v>
      </c>
      <c r="P1532" s="41" t="s">
        <v>82</v>
      </c>
      <c r="Q1532" s="41" t="s">
        <v>101</v>
      </c>
      <c r="R1532" s="41" t="s">
        <v>629</v>
      </c>
      <c r="S1532" s="41" t="s">
        <v>252</v>
      </c>
      <c r="T1532" s="41" t="s">
        <v>202</v>
      </c>
      <c r="U1532" s="41" t="s">
        <v>727</v>
      </c>
      <c r="V1532" s="1">
        <v>7.01</v>
      </c>
      <c r="W1532" s="1">
        <v>7.01</v>
      </c>
      <c r="X1532" s="1">
        <v>7.01</v>
      </c>
    </row>
    <row r="1533" spans="1:24" ht="26.25" hidden="1" customHeight="1">
      <c r="A1533" s="41" t="s">
        <v>59</v>
      </c>
      <c r="B1533" s="41" t="s">
        <v>2586</v>
      </c>
      <c r="C1533" s="41" t="s">
        <v>60</v>
      </c>
      <c r="D1533" s="41" t="s">
        <v>60</v>
      </c>
      <c r="E1533" s="41" t="s">
        <v>2581</v>
      </c>
      <c r="F1533" s="41" t="s">
        <v>2593</v>
      </c>
      <c r="G1533" s="41"/>
      <c r="H1533" s="41" t="s">
        <v>287</v>
      </c>
      <c r="I1533" s="41" t="s">
        <v>315</v>
      </c>
      <c r="J1533" s="41" t="s">
        <v>575</v>
      </c>
      <c r="K1533" s="41" t="s">
        <v>660</v>
      </c>
      <c r="L1533" s="41" t="s">
        <v>304</v>
      </c>
      <c r="M1533" s="41" t="s">
        <v>88</v>
      </c>
      <c r="N1533" s="42">
        <v>1599</v>
      </c>
      <c r="O1533" s="42">
        <v>5</v>
      </c>
      <c r="P1533" s="41" t="s">
        <v>215</v>
      </c>
      <c r="Q1533" s="41" t="s">
        <v>97</v>
      </c>
      <c r="R1533" s="41" t="s">
        <v>629</v>
      </c>
      <c r="S1533" s="41" t="s">
        <v>252</v>
      </c>
      <c r="T1533" s="41" t="s">
        <v>202</v>
      </c>
      <c r="U1533" s="41" t="s">
        <v>706</v>
      </c>
      <c r="V1533" s="1"/>
      <c r="W1533" s="1"/>
      <c r="X1533" s="1"/>
    </row>
    <row r="1534" spans="1:24" ht="26.25" hidden="1" customHeight="1">
      <c r="A1534" s="41" t="s">
        <v>59</v>
      </c>
      <c r="B1534" s="41" t="s">
        <v>2586</v>
      </c>
      <c r="C1534" s="41" t="s">
        <v>60</v>
      </c>
      <c r="D1534" s="41" t="s">
        <v>61</v>
      </c>
      <c r="E1534" s="41" t="s">
        <v>2594</v>
      </c>
      <c r="F1534" s="41" t="s">
        <v>286</v>
      </c>
      <c r="G1534" s="41" t="s">
        <v>286</v>
      </c>
      <c r="H1534" s="41" t="s">
        <v>287</v>
      </c>
      <c r="I1534" s="41" t="s">
        <v>315</v>
      </c>
      <c r="J1534" s="41" t="s">
        <v>575</v>
      </c>
      <c r="K1534" s="41" t="s">
        <v>660</v>
      </c>
      <c r="L1534" s="41" t="s">
        <v>304</v>
      </c>
      <c r="M1534" s="41" t="s">
        <v>88</v>
      </c>
      <c r="N1534" s="42">
        <v>1601</v>
      </c>
      <c r="O1534" s="42">
        <v>1</v>
      </c>
      <c r="P1534" s="41" t="s">
        <v>82</v>
      </c>
      <c r="Q1534" s="41" t="s">
        <v>101</v>
      </c>
      <c r="R1534" s="41" t="s">
        <v>1211</v>
      </c>
      <c r="S1534" s="41" t="s">
        <v>252</v>
      </c>
      <c r="T1534" s="41" t="s">
        <v>202</v>
      </c>
      <c r="U1534" s="41" t="s">
        <v>727</v>
      </c>
      <c r="V1534" s="1">
        <v>3</v>
      </c>
      <c r="W1534" s="1">
        <v>4</v>
      </c>
      <c r="X1534" s="1">
        <v>4</v>
      </c>
    </row>
    <row r="1535" spans="1:24" ht="26.25" hidden="1" customHeight="1">
      <c r="A1535" s="41" t="s">
        <v>75</v>
      </c>
      <c r="B1535" s="41" t="s">
        <v>713</v>
      </c>
      <c r="C1535" s="41" t="s">
        <v>75</v>
      </c>
      <c r="D1535" s="41" t="s">
        <v>7</v>
      </c>
      <c r="E1535" s="41" t="s">
        <v>850</v>
      </c>
      <c r="F1535" s="41" t="s">
        <v>851</v>
      </c>
      <c r="G1535" s="41"/>
      <c r="H1535" s="41" t="s">
        <v>287</v>
      </c>
      <c r="I1535" s="41" t="s">
        <v>315</v>
      </c>
      <c r="J1535" s="41" t="s">
        <v>575</v>
      </c>
      <c r="K1535" s="41" t="s">
        <v>660</v>
      </c>
      <c r="L1535" s="41" t="s">
        <v>304</v>
      </c>
      <c r="M1535" s="41" t="s">
        <v>316</v>
      </c>
      <c r="N1535" s="42">
        <v>1640</v>
      </c>
      <c r="O1535" s="42">
        <v>13</v>
      </c>
      <c r="P1535" s="41" t="s">
        <v>215</v>
      </c>
      <c r="Q1535" s="41" t="s">
        <v>101</v>
      </c>
      <c r="R1535" s="41" t="s">
        <v>624</v>
      </c>
      <c r="S1535" s="41" t="s">
        <v>252</v>
      </c>
      <c r="T1535" s="41" t="s">
        <v>202</v>
      </c>
      <c r="U1535" s="41" t="s">
        <v>727</v>
      </c>
      <c r="V1535" s="1"/>
      <c r="W1535" s="1"/>
      <c r="X1535" s="1"/>
    </row>
    <row r="1536" spans="1:24" ht="26.25" hidden="1" customHeight="1">
      <c r="A1536" s="41" t="s">
        <v>75</v>
      </c>
      <c r="B1536" s="41" t="s">
        <v>283</v>
      </c>
      <c r="C1536" s="41" t="s">
        <v>75</v>
      </c>
      <c r="D1536" s="41" t="s">
        <v>65</v>
      </c>
      <c r="E1536" s="41" t="s">
        <v>313</v>
      </c>
      <c r="F1536" s="41" t="s">
        <v>314</v>
      </c>
      <c r="G1536" s="41"/>
      <c r="H1536" s="41" t="s">
        <v>287</v>
      </c>
      <c r="I1536" s="41" t="s">
        <v>315</v>
      </c>
      <c r="J1536" s="41" t="s">
        <v>302</v>
      </c>
      <c r="K1536" s="41" t="s">
        <v>303</v>
      </c>
      <c r="L1536" s="41" t="s">
        <v>304</v>
      </c>
      <c r="M1536" s="41" t="s">
        <v>316</v>
      </c>
      <c r="N1536" s="42">
        <v>1640</v>
      </c>
      <c r="O1536" s="42">
        <v>14</v>
      </c>
      <c r="P1536" s="41" t="s">
        <v>215</v>
      </c>
      <c r="Q1536" s="41" t="s">
        <v>64</v>
      </c>
      <c r="R1536" s="41" t="s">
        <v>220</v>
      </c>
      <c r="S1536" s="41" t="s">
        <v>317</v>
      </c>
      <c r="T1536" s="41" t="s">
        <v>306</v>
      </c>
      <c r="U1536" s="41" t="s">
        <v>64</v>
      </c>
      <c r="V1536" s="1"/>
      <c r="W1536" s="1">
        <v>0</v>
      </c>
      <c r="X1536" s="1">
        <v>0</v>
      </c>
    </row>
    <row r="1537" spans="1:24" ht="26.25" hidden="1" customHeight="1">
      <c r="A1537" s="41" t="s">
        <v>75</v>
      </c>
      <c r="B1537" s="41" t="s">
        <v>283</v>
      </c>
      <c r="C1537" s="41" t="s">
        <v>75</v>
      </c>
      <c r="D1537" s="41" t="s">
        <v>2595</v>
      </c>
      <c r="E1537" s="41" t="s">
        <v>2596</v>
      </c>
      <c r="F1537" s="41" t="s">
        <v>286</v>
      </c>
      <c r="G1537" s="41"/>
      <c r="H1537" s="41" t="s">
        <v>194</v>
      </c>
      <c r="I1537" s="41" t="s">
        <v>195</v>
      </c>
      <c r="J1537" s="41" t="s">
        <v>311</v>
      </c>
      <c r="K1537" s="41" t="s">
        <v>206</v>
      </c>
      <c r="L1537" s="41" t="s">
        <v>290</v>
      </c>
      <c r="M1537" s="41" t="s">
        <v>88</v>
      </c>
      <c r="N1537" s="42">
        <v>1660</v>
      </c>
      <c r="O1537" s="42">
        <v>1</v>
      </c>
      <c r="P1537" s="41" t="s">
        <v>199</v>
      </c>
      <c r="Q1537" s="41" t="s">
        <v>291</v>
      </c>
      <c r="R1537" s="41" t="s">
        <v>220</v>
      </c>
      <c r="S1537" s="41" t="s">
        <v>292</v>
      </c>
      <c r="T1537" s="41" t="s">
        <v>293</v>
      </c>
      <c r="U1537" s="41" t="s">
        <v>777</v>
      </c>
      <c r="V1537" s="1"/>
      <c r="W1537" s="1"/>
      <c r="X1537" s="1"/>
    </row>
    <row r="1538" spans="1:24" ht="26.25" hidden="1" customHeight="1">
      <c r="A1538" s="41" t="s">
        <v>75</v>
      </c>
      <c r="B1538" s="41" t="s">
        <v>283</v>
      </c>
      <c r="C1538" s="41" t="s">
        <v>75</v>
      </c>
      <c r="D1538" s="41" t="s">
        <v>1774</v>
      </c>
      <c r="E1538" s="41" t="s">
        <v>1775</v>
      </c>
      <c r="F1538" s="41" t="s">
        <v>286</v>
      </c>
      <c r="G1538" s="41"/>
      <c r="H1538" s="41" t="s">
        <v>287</v>
      </c>
      <c r="I1538" s="41" t="s">
        <v>288</v>
      </c>
      <c r="J1538" s="41" t="s">
        <v>311</v>
      </c>
      <c r="K1538" s="41" t="s">
        <v>206</v>
      </c>
      <c r="L1538" s="41" t="s">
        <v>304</v>
      </c>
      <c r="M1538" s="41" t="s">
        <v>316</v>
      </c>
      <c r="N1538" s="42">
        <v>1640</v>
      </c>
      <c r="O1538" s="42">
        <v>4</v>
      </c>
      <c r="P1538" s="41" t="s">
        <v>82</v>
      </c>
      <c r="Q1538" s="41" t="s">
        <v>291</v>
      </c>
      <c r="R1538" s="41" t="s">
        <v>220</v>
      </c>
      <c r="S1538" s="41" t="s">
        <v>884</v>
      </c>
      <c r="T1538" s="41" t="s">
        <v>293</v>
      </c>
      <c r="U1538" s="41" t="s">
        <v>777</v>
      </c>
      <c r="V1538" s="1"/>
      <c r="W1538" s="1">
        <v>2.2000000000000002</v>
      </c>
      <c r="X1538" s="1">
        <v>2.2000000000000002</v>
      </c>
    </row>
    <row r="1539" spans="1:24" ht="26.25" hidden="1" customHeight="1">
      <c r="A1539" s="41" t="s">
        <v>75</v>
      </c>
      <c r="B1539" s="41" t="s">
        <v>283</v>
      </c>
      <c r="C1539" s="41" t="s">
        <v>75</v>
      </c>
      <c r="D1539" s="41" t="s">
        <v>1774</v>
      </c>
      <c r="E1539" s="41" t="s">
        <v>1775</v>
      </c>
      <c r="F1539" s="41" t="s">
        <v>286</v>
      </c>
      <c r="G1539" s="41"/>
      <c r="H1539" s="41" t="s">
        <v>287</v>
      </c>
      <c r="I1539" s="41" t="s">
        <v>288</v>
      </c>
      <c r="J1539" s="41" t="s">
        <v>311</v>
      </c>
      <c r="K1539" s="41" t="s">
        <v>206</v>
      </c>
      <c r="L1539" s="41" t="s">
        <v>304</v>
      </c>
      <c r="M1539" s="41" t="s">
        <v>316</v>
      </c>
      <c r="N1539" s="42">
        <v>1640</v>
      </c>
      <c r="O1539" s="42">
        <v>6</v>
      </c>
      <c r="P1539" s="41" t="s">
        <v>215</v>
      </c>
      <c r="Q1539" s="41" t="s">
        <v>291</v>
      </c>
      <c r="R1539" s="41" t="s">
        <v>220</v>
      </c>
      <c r="S1539" s="41" t="s">
        <v>884</v>
      </c>
      <c r="T1539" s="41" t="s">
        <v>293</v>
      </c>
      <c r="U1539" s="41" t="s">
        <v>777</v>
      </c>
      <c r="V1539" s="1"/>
      <c r="W1539" s="1"/>
      <c r="X1539" s="1"/>
    </row>
    <row r="1540" spans="1:24" ht="26.25" hidden="1" customHeight="1">
      <c r="A1540" s="41" t="s">
        <v>75</v>
      </c>
      <c r="B1540" s="41" t="s">
        <v>283</v>
      </c>
      <c r="C1540" s="41" t="s">
        <v>75</v>
      </c>
      <c r="D1540" s="41" t="s">
        <v>1774</v>
      </c>
      <c r="E1540" s="41" t="s">
        <v>1775</v>
      </c>
      <c r="F1540" s="41" t="s">
        <v>286</v>
      </c>
      <c r="G1540" s="41"/>
      <c r="H1540" s="41" t="s">
        <v>360</v>
      </c>
      <c r="I1540" s="41" t="s">
        <v>361</v>
      </c>
      <c r="J1540" s="41" t="s">
        <v>311</v>
      </c>
      <c r="K1540" s="41" t="s">
        <v>206</v>
      </c>
      <c r="L1540" s="41" t="s">
        <v>304</v>
      </c>
      <c r="M1540" s="41" t="s">
        <v>316</v>
      </c>
      <c r="N1540" s="42">
        <v>1640</v>
      </c>
      <c r="O1540" s="42">
        <v>8</v>
      </c>
      <c r="P1540" s="41" t="s">
        <v>215</v>
      </c>
      <c r="Q1540" s="41" t="s">
        <v>291</v>
      </c>
      <c r="R1540" s="41" t="s">
        <v>220</v>
      </c>
      <c r="S1540" s="41" t="s">
        <v>884</v>
      </c>
      <c r="T1540" s="41" t="s">
        <v>293</v>
      </c>
      <c r="U1540" s="41" t="s">
        <v>777</v>
      </c>
      <c r="V1540" s="1"/>
      <c r="W1540" s="1"/>
      <c r="X1540" s="1"/>
    </row>
    <row r="1541" spans="1:24" ht="26.25" hidden="1" customHeight="1">
      <c r="A1541" s="41" t="s">
        <v>75</v>
      </c>
      <c r="B1541" s="41" t="s">
        <v>283</v>
      </c>
      <c r="C1541" s="41" t="s">
        <v>75</v>
      </c>
      <c r="D1541" s="41" t="s">
        <v>1774</v>
      </c>
      <c r="E1541" s="41" t="s">
        <v>2597</v>
      </c>
      <c r="F1541" s="41" t="s">
        <v>286</v>
      </c>
      <c r="G1541" s="41"/>
      <c r="H1541" s="41" t="s">
        <v>194</v>
      </c>
      <c r="I1541" s="41" t="s">
        <v>195</v>
      </c>
      <c r="J1541" s="41" t="s">
        <v>311</v>
      </c>
      <c r="K1541" s="41" t="s">
        <v>206</v>
      </c>
      <c r="L1541" s="41" t="s">
        <v>304</v>
      </c>
      <c r="M1541" s="41" t="s">
        <v>316</v>
      </c>
      <c r="N1541" s="42">
        <v>1640</v>
      </c>
      <c r="O1541" s="42">
        <v>9</v>
      </c>
      <c r="P1541" s="41" t="s">
        <v>82</v>
      </c>
      <c r="Q1541" s="41" t="s">
        <v>291</v>
      </c>
      <c r="R1541" s="41" t="s">
        <v>220</v>
      </c>
      <c r="S1541" s="41" t="s">
        <v>884</v>
      </c>
      <c r="T1541" s="41" t="s">
        <v>293</v>
      </c>
      <c r="U1541" s="41" t="s">
        <v>777</v>
      </c>
      <c r="V1541" s="1"/>
      <c r="W1541" s="1">
        <v>0.39900000000000002</v>
      </c>
      <c r="X1541" s="1">
        <v>0.39900000000000002</v>
      </c>
    </row>
    <row r="1542" spans="1:24" ht="26.25" hidden="1" customHeight="1">
      <c r="A1542" s="41" t="s">
        <v>75</v>
      </c>
      <c r="B1542" s="41" t="s">
        <v>283</v>
      </c>
      <c r="C1542" s="41" t="s">
        <v>75</v>
      </c>
      <c r="D1542" s="41" t="s">
        <v>1774</v>
      </c>
      <c r="E1542" s="41" t="s">
        <v>776</v>
      </c>
      <c r="F1542" s="41" t="s">
        <v>777</v>
      </c>
      <c r="G1542" s="41"/>
      <c r="H1542" s="41" t="s">
        <v>287</v>
      </c>
      <c r="I1542" s="41" t="s">
        <v>315</v>
      </c>
      <c r="J1542" s="41" t="s">
        <v>311</v>
      </c>
      <c r="K1542" s="41" t="s">
        <v>206</v>
      </c>
      <c r="L1542" s="41" t="s">
        <v>304</v>
      </c>
      <c r="M1542" s="41" t="s">
        <v>316</v>
      </c>
      <c r="N1542" s="42">
        <v>1640</v>
      </c>
      <c r="O1542" s="42">
        <v>3</v>
      </c>
      <c r="P1542" s="41" t="s">
        <v>82</v>
      </c>
      <c r="Q1542" s="41" t="s">
        <v>291</v>
      </c>
      <c r="R1542" s="41" t="s">
        <v>220</v>
      </c>
      <c r="S1542" s="41" t="s">
        <v>884</v>
      </c>
      <c r="T1542" s="41" t="s">
        <v>293</v>
      </c>
      <c r="U1542" s="41" t="s">
        <v>777</v>
      </c>
      <c r="V1542" s="1"/>
      <c r="W1542" s="1">
        <v>2.2120000000000002</v>
      </c>
      <c r="X1542" s="1">
        <v>2.2120000000000002</v>
      </c>
    </row>
    <row r="1543" spans="1:24" ht="26.25" hidden="1" customHeight="1">
      <c r="A1543" s="41" t="s">
        <v>75</v>
      </c>
      <c r="B1543" s="41" t="s">
        <v>283</v>
      </c>
      <c r="C1543" s="41" t="s">
        <v>75</v>
      </c>
      <c r="D1543" s="41" t="s">
        <v>1774</v>
      </c>
      <c r="E1543" s="41" t="s">
        <v>776</v>
      </c>
      <c r="F1543" s="41" t="s">
        <v>777</v>
      </c>
      <c r="G1543" s="41"/>
      <c r="H1543" s="41" t="s">
        <v>287</v>
      </c>
      <c r="I1543" s="41" t="s">
        <v>315</v>
      </c>
      <c r="J1543" s="41" t="s">
        <v>311</v>
      </c>
      <c r="K1543" s="41" t="s">
        <v>206</v>
      </c>
      <c r="L1543" s="41" t="s">
        <v>304</v>
      </c>
      <c r="M1543" s="41" t="s">
        <v>316</v>
      </c>
      <c r="N1543" s="42">
        <v>1655</v>
      </c>
      <c r="O1543" s="42">
        <v>3</v>
      </c>
      <c r="P1543" s="41" t="s">
        <v>215</v>
      </c>
      <c r="Q1543" s="41" t="s">
        <v>291</v>
      </c>
      <c r="R1543" s="41" t="s">
        <v>220</v>
      </c>
      <c r="S1543" s="41" t="s">
        <v>884</v>
      </c>
      <c r="T1543" s="41" t="s">
        <v>293</v>
      </c>
      <c r="U1543" s="41" t="s">
        <v>777</v>
      </c>
      <c r="V1543" s="1"/>
      <c r="W1543" s="1"/>
      <c r="X1543" s="1"/>
    </row>
    <row r="1544" spans="1:24" ht="26.25" hidden="1" customHeight="1">
      <c r="A1544" s="41" t="s">
        <v>75</v>
      </c>
      <c r="B1544" s="41" t="s">
        <v>283</v>
      </c>
      <c r="C1544" s="41" t="s">
        <v>75</v>
      </c>
      <c r="D1544" s="41" t="s">
        <v>1774</v>
      </c>
      <c r="E1544" s="41" t="s">
        <v>313</v>
      </c>
      <c r="F1544" s="41" t="s">
        <v>777</v>
      </c>
      <c r="G1544" s="41"/>
      <c r="H1544" s="41" t="s">
        <v>287</v>
      </c>
      <c r="I1544" s="41" t="s">
        <v>315</v>
      </c>
      <c r="J1544" s="41" t="s">
        <v>311</v>
      </c>
      <c r="K1544" s="41" t="s">
        <v>206</v>
      </c>
      <c r="L1544" s="41" t="s">
        <v>304</v>
      </c>
      <c r="M1544" s="41" t="s">
        <v>316</v>
      </c>
      <c r="N1544" s="42">
        <v>1640</v>
      </c>
      <c r="O1544" s="42">
        <v>1</v>
      </c>
      <c r="P1544" s="41" t="s">
        <v>82</v>
      </c>
      <c r="Q1544" s="41" t="s">
        <v>291</v>
      </c>
      <c r="R1544" s="41" t="s">
        <v>220</v>
      </c>
      <c r="S1544" s="41" t="s">
        <v>884</v>
      </c>
      <c r="T1544" s="41" t="s">
        <v>293</v>
      </c>
      <c r="U1544" s="41" t="s">
        <v>777</v>
      </c>
      <c r="V1544" s="1"/>
      <c r="W1544" s="1">
        <v>5.101</v>
      </c>
      <c r="X1544" s="1">
        <v>5.101</v>
      </c>
    </row>
    <row r="1545" spans="1:24" ht="26.25" hidden="1" customHeight="1">
      <c r="A1545" s="41" t="s">
        <v>75</v>
      </c>
      <c r="B1545" s="41" t="s">
        <v>283</v>
      </c>
      <c r="C1545" s="41" t="s">
        <v>75</v>
      </c>
      <c r="D1545" s="41" t="s">
        <v>1774</v>
      </c>
      <c r="E1545" s="41" t="s">
        <v>313</v>
      </c>
      <c r="F1545" s="41" t="s">
        <v>777</v>
      </c>
      <c r="G1545" s="41"/>
      <c r="H1545" s="41" t="s">
        <v>360</v>
      </c>
      <c r="I1545" s="41" t="s">
        <v>361</v>
      </c>
      <c r="J1545" s="41" t="s">
        <v>311</v>
      </c>
      <c r="K1545" s="41" t="s">
        <v>206</v>
      </c>
      <c r="L1545" s="41" t="s">
        <v>304</v>
      </c>
      <c r="M1545" s="41" t="s">
        <v>316</v>
      </c>
      <c r="N1545" s="42">
        <v>1655</v>
      </c>
      <c r="O1545" s="42">
        <v>1</v>
      </c>
      <c r="P1545" s="41" t="s">
        <v>215</v>
      </c>
      <c r="Q1545" s="41" t="s">
        <v>291</v>
      </c>
      <c r="R1545" s="41" t="s">
        <v>220</v>
      </c>
      <c r="S1545" s="41" t="s">
        <v>884</v>
      </c>
      <c r="T1545" s="41" t="s">
        <v>293</v>
      </c>
      <c r="U1545" s="41" t="s">
        <v>777</v>
      </c>
      <c r="V1545" s="1"/>
      <c r="W1545" s="1"/>
      <c r="X1545" s="1"/>
    </row>
    <row r="1546" spans="1:24" ht="26.25" hidden="1" customHeight="1">
      <c r="A1546" s="41" t="s">
        <v>75</v>
      </c>
      <c r="B1546" s="41" t="s">
        <v>283</v>
      </c>
      <c r="C1546" s="41" t="s">
        <v>75</v>
      </c>
      <c r="D1546" s="41" t="s">
        <v>1774</v>
      </c>
      <c r="E1546" s="41" t="s">
        <v>844</v>
      </c>
      <c r="F1546" s="41" t="s">
        <v>286</v>
      </c>
      <c r="G1546" s="41"/>
      <c r="H1546" s="41" t="s">
        <v>287</v>
      </c>
      <c r="I1546" s="41" t="s">
        <v>288</v>
      </c>
      <c r="J1546" s="41" t="s">
        <v>311</v>
      </c>
      <c r="K1546" s="41" t="s">
        <v>206</v>
      </c>
      <c r="L1546" s="41" t="s">
        <v>304</v>
      </c>
      <c r="M1546" s="41" t="s">
        <v>316</v>
      </c>
      <c r="N1546" s="42">
        <v>1655</v>
      </c>
      <c r="O1546" s="42">
        <v>2</v>
      </c>
      <c r="P1546" s="41" t="s">
        <v>82</v>
      </c>
      <c r="Q1546" s="41" t="s">
        <v>291</v>
      </c>
      <c r="R1546" s="41" t="s">
        <v>220</v>
      </c>
      <c r="S1546" s="41" t="s">
        <v>884</v>
      </c>
      <c r="T1546" s="41" t="s">
        <v>293</v>
      </c>
      <c r="U1546" s="41" t="s">
        <v>777</v>
      </c>
      <c r="V1546" s="1"/>
      <c r="W1546" s="1">
        <v>0.51200000000000001</v>
      </c>
      <c r="X1546" s="1">
        <v>0.51200000000000001</v>
      </c>
    </row>
    <row r="1547" spans="1:24" ht="26.25" hidden="1" customHeight="1">
      <c r="A1547" s="41" t="s">
        <v>75</v>
      </c>
      <c r="B1547" s="41" t="s">
        <v>283</v>
      </c>
      <c r="C1547" s="41" t="s">
        <v>75</v>
      </c>
      <c r="D1547" s="41" t="s">
        <v>1774</v>
      </c>
      <c r="E1547" s="41" t="s">
        <v>2598</v>
      </c>
      <c r="F1547" s="41" t="s">
        <v>777</v>
      </c>
      <c r="G1547" s="41"/>
      <c r="H1547" s="41" t="s">
        <v>287</v>
      </c>
      <c r="I1547" s="41" t="s">
        <v>288</v>
      </c>
      <c r="J1547" s="41" t="s">
        <v>311</v>
      </c>
      <c r="K1547" s="41" t="s">
        <v>206</v>
      </c>
      <c r="L1547" s="41" t="s">
        <v>304</v>
      </c>
      <c r="M1547" s="41" t="s">
        <v>316</v>
      </c>
      <c r="N1547" s="42">
        <v>1640</v>
      </c>
      <c r="O1547" s="42">
        <v>5</v>
      </c>
      <c r="P1547" s="41" t="s">
        <v>82</v>
      </c>
      <c r="Q1547" s="41" t="s">
        <v>291</v>
      </c>
      <c r="R1547" s="41" t="s">
        <v>220</v>
      </c>
      <c r="S1547" s="41" t="s">
        <v>884</v>
      </c>
      <c r="T1547" s="41" t="s">
        <v>293</v>
      </c>
      <c r="U1547" s="41" t="s">
        <v>777</v>
      </c>
      <c r="V1547" s="1"/>
      <c r="W1547" s="1">
        <v>2.6269999999999998</v>
      </c>
      <c r="X1547" s="1">
        <v>2.6269999999999998</v>
      </c>
    </row>
    <row r="1548" spans="1:24" ht="26.25" hidden="1" customHeight="1">
      <c r="A1548" s="41" t="s">
        <v>75</v>
      </c>
      <c r="B1548" s="41" t="s">
        <v>283</v>
      </c>
      <c r="C1548" s="41" t="s">
        <v>75</v>
      </c>
      <c r="D1548" s="41" t="s">
        <v>1774</v>
      </c>
      <c r="E1548" s="41" t="s">
        <v>2598</v>
      </c>
      <c r="F1548" s="41" t="s">
        <v>777</v>
      </c>
      <c r="G1548" s="41"/>
      <c r="H1548" s="41" t="s">
        <v>287</v>
      </c>
      <c r="I1548" s="41" t="s">
        <v>315</v>
      </c>
      <c r="J1548" s="41" t="s">
        <v>311</v>
      </c>
      <c r="K1548" s="41" t="s">
        <v>206</v>
      </c>
      <c r="L1548" s="41" t="s">
        <v>304</v>
      </c>
      <c r="M1548" s="41" t="s">
        <v>316</v>
      </c>
      <c r="N1548" s="42">
        <v>1640</v>
      </c>
      <c r="O1548" s="42">
        <v>7</v>
      </c>
      <c r="P1548" s="41" t="s">
        <v>215</v>
      </c>
      <c r="Q1548" s="41" t="s">
        <v>291</v>
      </c>
      <c r="R1548" s="41" t="s">
        <v>220</v>
      </c>
      <c r="S1548" s="41" t="s">
        <v>884</v>
      </c>
      <c r="T1548" s="41" t="s">
        <v>293</v>
      </c>
      <c r="U1548" s="41" t="s">
        <v>777</v>
      </c>
      <c r="V1548" s="1"/>
      <c r="W1548" s="1"/>
      <c r="X1548" s="1"/>
    </row>
    <row r="1549" spans="1:24" ht="26.25" hidden="1" customHeight="1">
      <c r="A1549" s="41" t="s">
        <v>75</v>
      </c>
      <c r="B1549" s="41" t="s">
        <v>283</v>
      </c>
      <c r="C1549" s="41" t="s">
        <v>75</v>
      </c>
      <c r="D1549" s="41" t="s">
        <v>1774</v>
      </c>
      <c r="E1549" s="41" t="s">
        <v>850</v>
      </c>
      <c r="F1549" s="41" t="s">
        <v>2599</v>
      </c>
      <c r="G1549" s="41"/>
      <c r="H1549" s="41" t="s">
        <v>287</v>
      </c>
      <c r="I1549" s="41" t="s">
        <v>288</v>
      </c>
      <c r="J1549" s="41" t="s">
        <v>311</v>
      </c>
      <c r="K1549" s="41" t="s">
        <v>206</v>
      </c>
      <c r="L1549" s="41" t="s">
        <v>304</v>
      </c>
      <c r="M1549" s="41" t="s">
        <v>316</v>
      </c>
      <c r="N1549" s="42">
        <v>1640</v>
      </c>
      <c r="O1549" s="42">
        <v>12</v>
      </c>
      <c r="P1549" s="41" t="s">
        <v>215</v>
      </c>
      <c r="Q1549" s="41" t="s">
        <v>291</v>
      </c>
      <c r="R1549" s="41" t="s">
        <v>220</v>
      </c>
      <c r="S1549" s="41" t="s">
        <v>884</v>
      </c>
      <c r="T1549" s="41" t="s">
        <v>293</v>
      </c>
      <c r="U1549" s="41" t="s">
        <v>777</v>
      </c>
      <c r="V1549" s="1"/>
      <c r="W1549" s="1"/>
      <c r="X1549" s="1"/>
    </row>
    <row r="1550" spans="1:24" ht="26.25" hidden="1" customHeight="1">
      <c r="A1550" s="41" t="s">
        <v>75</v>
      </c>
      <c r="B1550" s="41" t="s">
        <v>283</v>
      </c>
      <c r="C1550" s="41" t="s">
        <v>75</v>
      </c>
      <c r="D1550" s="41" t="s">
        <v>1774</v>
      </c>
      <c r="E1550" s="41" t="s">
        <v>850</v>
      </c>
      <c r="F1550" s="41" t="s">
        <v>2599</v>
      </c>
      <c r="G1550" s="41"/>
      <c r="H1550" s="41" t="s">
        <v>287</v>
      </c>
      <c r="I1550" s="41" t="s">
        <v>315</v>
      </c>
      <c r="J1550" s="41" t="s">
        <v>311</v>
      </c>
      <c r="K1550" s="41" t="s">
        <v>206</v>
      </c>
      <c r="L1550" s="41" t="s">
        <v>304</v>
      </c>
      <c r="M1550" s="41" t="s">
        <v>316</v>
      </c>
      <c r="N1550" s="42">
        <v>1640</v>
      </c>
      <c r="O1550" s="42">
        <v>10</v>
      </c>
      <c r="P1550" s="41" t="s">
        <v>215</v>
      </c>
      <c r="Q1550" s="41" t="s">
        <v>291</v>
      </c>
      <c r="R1550" s="41" t="s">
        <v>220</v>
      </c>
      <c r="S1550" s="41" t="s">
        <v>884</v>
      </c>
      <c r="T1550" s="41" t="s">
        <v>293</v>
      </c>
      <c r="U1550" s="41" t="s">
        <v>777</v>
      </c>
      <c r="V1550" s="1"/>
      <c r="W1550" s="1"/>
      <c r="X1550" s="1"/>
    </row>
    <row r="1551" spans="1:24" ht="26.25" hidden="1" customHeight="1">
      <c r="A1551" s="41" t="s">
        <v>75</v>
      </c>
      <c r="B1551" s="41" t="s">
        <v>283</v>
      </c>
      <c r="C1551" s="41" t="s">
        <v>75</v>
      </c>
      <c r="D1551" s="41" t="s">
        <v>1774</v>
      </c>
      <c r="E1551" s="41" t="s">
        <v>850</v>
      </c>
      <c r="F1551" s="41" t="s">
        <v>2599</v>
      </c>
      <c r="G1551" s="41"/>
      <c r="H1551" s="41" t="s">
        <v>360</v>
      </c>
      <c r="I1551" s="41" t="s">
        <v>361</v>
      </c>
      <c r="J1551" s="41" t="s">
        <v>311</v>
      </c>
      <c r="K1551" s="41" t="s">
        <v>623</v>
      </c>
      <c r="L1551" s="41" t="s">
        <v>304</v>
      </c>
      <c r="M1551" s="41" t="s">
        <v>316</v>
      </c>
      <c r="N1551" s="42">
        <v>1640</v>
      </c>
      <c r="O1551" s="42">
        <v>11</v>
      </c>
      <c r="P1551" s="41" t="s">
        <v>215</v>
      </c>
      <c r="Q1551" s="41" t="s">
        <v>291</v>
      </c>
      <c r="R1551" s="41" t="s">
        <v>220</v>
      </c>
      <c r="S1551" s="41" t="s">
        <v>884</v>
      </c>
      <c r="T1551" s="41" t="s">
        <v>293</v>
      </c>
      <c r="U1551" s="41" t="s">
        <v>777</v>
      </c>
      <c r="V1551" s="1"/>
      <c r="W1551" s="1"/>
      <c r="X1551" s="1"/>
    </row>
    <row r="1552" spans="1:24" ht="26.25" hidden="1" customHeight="1">
      <c r="A1552" s="41" t="s">
        <v>75</v>
      </c>
      <c r="B1552" s="41" t="s">
        <v>283</v>
      </c>
      <c r="C1552" s="41" t="s">
        <v>75</v>
      </c>
      <c r="D1552" s="41" t="s">
        <v>1774</v>
      </c>
      <c r="E1552" s="41" t="s">
        <v>852</v>
      </c>
      <c r="F1552" s="41" t="s">
        <v>851</v>
      </c>
      <c r="G1552" s="41"/>
      <c r="H1552" s="41" t="s">
        <v>287</v>
      </c>
      <c r="I1552" s="41" t="s">
        <v>315</v>
      </c>
      <c r="J1552" s="41" t="s">
        <v>311</v>
      </c>
      <c r="K1552" s="41" t="s">
        <v>206</v>
      </c>
      <c r="L1552" s="41" t="s">
        <v>304</v>
      </c>
      <c r="M1552" s="41" t="s">
        <v>316</v>
      </c>
      <c r="N1552" s="42">
        <v>1640</v>
      </c>
      <c r="O1552" s="42">
        <v>2</v>
      </c>
      <c r="P1552" s="41" t="s">
        <v>215</v>
      </c>
      <c r="Q1552" s="41" t="s">
        <v>291</v>
      </c>
      <c r="R1552" s="41" t="s">
        <v>220</v>
      </c>
      <c r="S1552" s="41" t="s">
        <v>884</v>
      </c>
      <c r="T1552" s="41" t="s">
        <v>293</v>
      </c>
      <c r="U1552" s="41" t="s">
        <v>777</v>
      </c>
      <c r="V1552" s="1"/>
      <c r="W1552" s="1"/>
      <c r="X1552" s="1"/>
    </row>
    <row r="1553" spans="1:24" ht="26.25" hidden="1" customHeight="1">
      <c r="A1553" s="41" t="s">
        <v>75</v>
      </c>
      <c r="B1553" s="41" t="s">
        <v>283</v>
      </c>
      <c r="C1553" s="41" t="s">
        <v>75</v>
      </c>
      <c r="D1553" s="41" t="s">
        <v>2600</v>
      </c>
      <c r="E1553" s="41" t="s">
        <v>324</v>
      </c>
      <c r="F1553" s="41" t="s">
        <v>325</v>
      </c>
      <c r="G1553" s="41"/>
      <c r="H1553" s="41" t="s">
        <v>194</v>
      </c>
      <c r="I1553" s="41" t="s">
        <v>251</v>
      </c>
      <c r="J1553" s="41" t="s">
        <v>311</v>
      </c>
      <c r="K1553" s="41" t="s">
        <v>206</v>
      </c>
      <c r="L1553" s="41" t="s">
        <v>304</v>
      </c>
      <c r="M1553" s="41" t="s">
        <v>88</v>
      </c>
      <c r="N1553" s="42">
        <v>1671</v>
      </c>
      <c r="O1553" s="42">
        <v>4</v>
      </c>
      <c r="P1553" s="41" t="s">
        <v>215</v>
      </c>
      <c r="Q1553" s="41" t="s">
        <v>64</v>
      </c>
      <c r="R1553" s="41" t="s">
        <v>220</v>
      </c>
      <c r="S1553" s="41" t="s">
        <v>2601</v>
      </c>
      <c r="T1553" s="41" t="s">
        <v>306</v>
      </c>
      <c r="U1553" s="41" t="s">
        <v>253</v>
      </c>
      <c r="V1553" s="1"/>
      <c r="W1553" s="1"/>
      <c r="X1553" s="1"/>
    </row>
    <row r="1554" spans="1:24" ht="26.25" hidden="1" customHeight="1">
      <c r="A1554" s="41" t="s">
        <v>75</v>
      </c>
      <c r="B1554" s="41" t="s">
        <v>283</v>
      </c>
      <c r="C1554" s="41" t="s">
        <v>75</v>
      </c>
      <c r="D1554" s="41" t="s">
        <v>2600</v>
      </c>
      <c r="E1554" s="41" t="s">
        <v>324</v>
      </c>
      <c r="F1554" s="41" t="s">
        <v>325</v>
      </c>
      <c r="G1554" s="41"/>
      <c r="H1554" s="41" t="s">
        <v>194</v>
      </c>
      <c r="I1554" s="41" t="s">
        <v>251</v>
      </c>
      <c r="J1554" s="41" t="s">
        <v>311</v>
      </c>
      <c r="K1554" s="41" t="s">
        <v>206</v>
      </c>
      <c r="L1554" s="41" t="s">
        <v>304</v>
      </c>
      <c r="M1554" s="41" t="s">
        <v>88</v>
      </c>
      <c r="N1554" s="42">
        <v>1671</v>
      </c>
      <c r="O1554" s="42">
        <v>5</v>
      </c>
      <c r="P1554" s="41" t="s">
        <v>215</v>
      </c>
      <c r="Q1554" s="41" t="s">
        <v>64</v>
      </c>
      <c r="R1554" s="41" t="s">
        <v>220</v>
      </c>
      <c r="S1554" s="41" t="s">
        <v>2601</v>
      </c>
      <c r="T1554" s="41" t="s">
        <v>306</v>
      </c>
      <c r="U1554" s="41" t="s">
        <v>253</v>
      </c>
      <c r="V1554" s="1"/>
      <c r="W1554" s="1"/>
      <c r="X1554" s="1"/>
    </row>
    <row r="1555" spans="1:24" ht="26.25" hidden="1" customHeight="1">
      <c r="A1555" s="41" t="s">
        <v>75</v>
      </c>
      <c r="B1555" s="41" t="s">
        <v>283</v>
      </c>
      <c r="C1555" s="41" t="s">
        <v>75</v>
      </c>
      <c r="D1555" s="41" t="s">
        <v>2600</v>
      </c>
      <c r="E1555" s="41" t="s">
        <v>324</v>
      </c>
      <c r="F1555" s="41" t="s">
        <v>325</v>
      </c>
      <c r="G1555" s="41"/>
      <c r="H1555" s="41" t="s">
        <v>194</v>
      </c>
      <c r="I1555" s="41" t="s">
        <v>251</v>
      </c>
      <c r="J1555" s="41" t="s">
        <v>289</v>
      </c>
      <c r="K1555" s="41" t="s">
        <v>289</v>
      </c>
      <c r="L1555" s="41" t="s">
        <v>304</v>
      </c>
      <c r="M1555" s="41" t="s">
        <v>88</v>
      </c>
      <c r="N1555" s="42">
        <v>1671</v>
      </c>
      <c r="O1555" s="42">
        <v>1</v>
      </c>
      <c r="P1555" s="41" t="s">
        <v>215</v>
      </c>
      <c r="Q1555" s="41" t="s">
        <v>64</v>
      </c>
      <c r="R1555" s="41" t="s">
        <v>220</v>
      </c>
      <c r="S1555" s="41" t="s">
        <v>305</v>
      </c>
      <c r="T1555" s="41" t="s">
        <v>306</v>
      </c>
      <c r="U1555" s="41" t="s">
        <v>253</v>
      </c>
      <c r="V1555" s="1"/>
      <c r="W1555" s="1"/>
      <c r="X1555" s="1"/>
    </row>
    <row r="1556" spans="1:24" ht="26.25" hidden="1" customHeight="1">
      <c r="A1556" s="41" t="s">
        <v>75</v>
      </c>
      <c r="B1556" s="41" t="s">
        <v>283</v>
      </c>
      <c r="C1556" s="41" t="s">
        <v>75</v>
      </c>
      <c r="D1556" s="41" t="s">
        <v>2600</v>
      </c>
      <c r="E1556" s="41" t="s">
        <v>324</v>
      </c>
      <c r="F1556" s="41" t="s">
        <v>325</v>
      </c>
      <c r="G1556" s="41"/>
      <c r="H1556" s="41" t="s">
        <v>194</v>
      </c>
      <c r="I1556" s="41" t="s">
        <v>251</v>
      </c>
      <c r="J1556" s="41" t="s">
        <v>289</v>
      </c>
      <c r="K1556" s="41" t="s">
        <v>289</v>
      </c>
      <c r="L1556" s="41" t="s">
        <v>304</v>
      </c>
      <c r="M1556" s="41" t="s">
        <v>88</v>
      </c>
      <c r="N1556" s="42">
        <v>1671</v>
      </c>
      <c r="O1556" s="42">
        <v>2</v>
      </c>
      <c r="P1556" s="41" t="s">
        <v>215</v>
      </c>
      <c r="Q1556" s="41" t="s">
        <v>64</v>
      </c>
      <c r="R1556" s="41" t="s">
        <v>220</v>
      </c>
      <c r="S1556" s="41" t="s">
        <v>309</v>
      </c>
      <c r="T1556" s="41" t="s">
        <v>306</v>
      </c>
      <c r="U1556" s="41" t="s">
        <v>253</v>
      </c>
      <c r="V1556" s="1"/>
      <c r="W1556" s="1"/>
      <c r="X1556" s="1"/>
    </row>
    <row r="1557" spans="1:24" ht="26.25" hidden="1" customHeight="1">
      <c r="A1557" s="41" t="s">
        <v>75</v>
      </c>
      <c r="B1557" s="41" t="s">
        <v>283</v>
      </c>
      <c r="C1557" s="41" t="s">
        <v>75</v>
      </c>
      <c r="D1557" s="41" t="s">
        <v>2600</v>
      </c>
      <c r="E1557" s="41" t="s">
        <v>324</v>
      </c>
      <c r="F1557" s="41" t="s">
        <v>325</v>
      </c>
      <c r="G1557" s="41"/>
      <c r="H1557" s="41" t="s">
        <v>194</v>
      </c>
      <c r="I1557" s="41" t="s">
        <v>251</v>
      </c>
      <c r="J1557" s="41" t="s">
        <v>289</v>
      </c>
      <c r="K1557" s="41" t="s">
        <v>289</v>
      </c>
      <c r="L1557" s="41" t="s">
        <v>304</v>
      </c>
      <c r="M1557" s="41" t="s">
        <v>88</v>
      </c>
      <c r="N1557" s="42">
        <v>1671</v>
      </c>
      <c r="O1557" s="42">
        <v>3</v>
      </c>
      <c r="P1557" s="41" t="s">
        <v>215</v>
      </c>
      <c r="Q1557" s="41" t="s">
        <v>64</v>
      </c>
      <c r="R1557" s="41" t="s">
        <v>220</v>
      </c>
      <c r="S1557" s="41" t="s">
        <v>312</v>
      </c>
      <c r="T1557" s="41" t="s">
        <v>306</v>
      </c>
      <c r="U1557" s="41" t="s">
        <v>253</v>
      </c>
      <c r="V1557" s="1"/>
      <c r="W1557" s="1"/>
      <c r="X1557" s="1"/>
    </row>
    <row r="1558" spans="1:24" ht="26.25" hidden="1" customHeight="1">
      <c r="A1558" s="41" t="s">
        <v>75</v>
      </c>
      <c r="B1558" s="41" t="s">
        <v>283</v>
      </c>
      <c r="C1558" s="41" t="s">
        <v>75</v>
      </c>
      <c r="D1558" s="41" t="s">
        <v>2602</v>
      </c>
      <c r="E1558" s="41" t="s">
        <v>2603</v>
      </c>
      <c r="F1558" s="41" t="s">
        <v>286</v>
      </c>
      <c r="G1558" s="41"/>
      <c r="H1558" s="41" t="s">
        <v>360</v>
      </c>
      <c r="I1558" s="41" t="s">
        <v>361</v>
      </c>
      <c r="J1558" s="41" t="s">
        <v>311</v>
      </c>
      <c r="K1558" s="41" t="s">
        <v>206</v>
      </c>
      <c r="L1558" s="41" t="s">
        <v>336</v>
      </c>
      <c r="M1558" s="41" t="s">
        <v>316</v>
      </c>
      <c r="N1558" s="42">
        <v>1663</v>
      </c>
      <c r="O1558" s="42">
        <v>1</v>
      </c>
      <c r="P1558" s="41" t="s">
        <v>199</v>
      </c>
      <c r="Q1558" s="41" t="s">
        <v>291</v>
      </c>
      <c r="R1558" s="41" t="s">
        <v>220</v>
      </c>
      <c r="S1558" s="41" t="s">
        <v>884</v>
      </c>
      <c r="T1558" s="41" t="s">
        <v>293</v>
      </c>
      <c r="U1558" s="41" t="s">
        <v>777</v>
      </c>
      <c r="V1558" s="1"/>
      <c r="W1558" s="1"/>
      <c r="X1558" s="1"/>
    </row>
    <row r="1559" spans="1:24" ht="26.25" hidden="1" customHeight="1">
      <c r="A1559" s="41" t="s">
        <v>75</v>
      </c>
      <c r="B1559" s="41" t="s">
        <v>283</v>
      </c>
      <c r="C1559" s="41" t="s">
        <v>75</v>
      </c>
      <c r="D1559" s="41" t="s">
        <v>2604</v>
      </c>
      <c r="E1559" s="41" t="s">
        <v>2605</v>
      </c>
      <c r="F1559" s="41" t="s">
        <v>286</v>
      </c>
      <c r="G1559" s="41"/>
      <c r="H1559" s="41" t="s">
        <v>360</v>
      </c>
      <c r="I1559" s="41" t="s">
        <v>361</v>
      </c>
      <c r="J1559" s="41" t="s">
        <v>311</v>
      </c>
      <c r="K1559" s="41" t="s">
        <v>206</v>
      </c>
      <c r="L1559" s="41" t="s">
        <v>348</v>
      </c>
      <c r="M1559" s="41" t="s">
        <v>316</v>
      </c>
      <c r="N1559" s="42">
        <v>1662</v>
      </c>
      <c r="O1559" s="42">
        <v>1</v>
      </c>
      <c r="P1559" s="41" t="s">
        <v>199</v>
      </c>
      <c r="Q1559" s="41" t="s">
        <v>291</v>
      </c>
      <c r="R1559" s="41" t="s">
        <v>220</v>
      </c>
      <c r="S1559" s="41" t="s">
        <v>884</v>
      </c>
      <c r="T1559" s="41" t="s">
        <v>293</v>
      </c>
      <c r="U1559" s="41" t="s">
        <v>777</v>
      </c>
      <c r="V1559" s="1"/>
      <c r="W1559" s="1"/>
      <c r="X1559" s="1"/>
    </row>
    <row r="1560" spans="1:24" ht="26.25" hidden="1" customHeight="1">
      <c r="A1560" s="41" t="s">
        <v>75</v>
      </c>
      <c r="B1560" s="41" t="s">
        <v>283</v>
      </c>
      <c r="C1560" s="41" t="s">
        <v>75</v>
      </c>
      <c r="D1560" s="41" t="s">
        <v>883</v>
      </c>
      <c r="E1560" s="41" t="s">
        <v>2606</v>
      </c>
      <c r="F1560" s="41" t="s">
        <v>286</v>
      </c>
      <c r="G1560" s="41"/>
      <c r="H1560" s="41" t="s">
        <v>360</v>
      </c>
      <c r="I1560" s="41" t="s">
        <v>361</v>
      </c>
      <c r="J1560" s="41" t="s">
        <v>311</v>
      </c>
      <c r="K1560" s="41" t="s">
        <v>206</v>
      </c>
      <c r="L1560" s="41" t="s">
        <v>362</v>
      </c>
      <c r="M1560" s="41" t="s">
        <v>316</v>
      </c>
      <c r="N1560" s="42">
        <v>1653</v>
      </c>
      <c r="O1560" s="42">
        <v>4</v>
      </c>
      <c r="P1560" s="41" t="s">
        <v>82</v>
      </c>
      <c r="Q1560" s="41" t="s">
        <v>291</v>
      </c>
      <c r="R1560" s="41" t="s">
        <v>220</v>
      </c>
      <c r="S1560" s="41" t="s">
        <v>884</v>
      </c>
      <c r="T1560" s="41" t="s">
        <v>293</v>
      </c>
      <c r="U1560" s="41" t="s">
        <v>777</v>
      </c>
      <c r="V1560" s="1"/>
      <c r="W1560" s="1">
        <v>0.57899999999999996</v>
      </c>
      <c r="X1560" s="1">
        <v>0.57899999999999996</v>
      </c>
    </row>
    <row r="1561" spans="1:24" ht="26.25" hidden="1" customHeight="1">
      <c r="A1561" s="41" t="s">
        <v>75</v>
      </c>
      <c r="B1561" s="41" t="s">
        <v>283</v>
      </c>
      <c r="C1561" s="41" t="s">
        <v>75</v>
      </c>
      <c r="D1561" s="41" t="s">
        <v>883</v>
      </c>
      <c r="E1561" s="41" t="s">
        <v>776</v>
      </c>
      <c r="F1561" s="41" t="s">
        <v>777</v>
      </c>
      <c r="G1561" s="41"/>
      <c r="H1561" s="41" t="s">
        <v>360</v>
      </c>
      <c r="I1561" s="41" t="s">
        <v>361</v>
      </c>
      <c r="J1561" s="41" t="s">
        <v>311</v>
      </c>
      <c r="K1561" s="41" t="s">
        <v>206</v>
      </c>
      <c r="L1561" s="41" t="s">
        <v>362</v>
      </c>
      <c r="M1561" s="41" t="s">
        <v>316</v>
      </c>
      <c r="N1561" s="42">
        <v>1653</v>
      </c>
      <c r="O1561" s="42">
        <v>2</v>
      </c>
      <c r="P1561" s="41" t="s">
        <v>82</v>
      </c>
      <c r="Q1561" s="41" t="s">
        <v>291</v>
      </c>
      <c r="R1561" s="41" t="s">
        <v>220</v>
      </c>
      <c r="S1561" s="41" t="s">
        <v>884</v>
      </c>
      <c r="T1561" s="41" t="s">
        <v>293</v>
      </c>
      <c r="U1561" s="41" t="s">
        <v>777</v>
      </c>
      <c r="V1561" s="1"/>
      <c r="W1561" s="1">
        <v>0.58599999999999997</v>
      </c>
      <c r="X1561" s="1">
        <v>0.58599999999999997</v>
      </c>
    </row>
    <row r="1562" spans="1:24" ht="26.25" hidden="1" customHeight="1">
      <c r="A1562" s="41" t="s">
        <v>75</v>
      </c>
      <c r="B1562" s="41" t="s">
        <v>283</v>
      </c>
      <c r="C1562" s="41" t="s">
        <v>75</v>
      </c>
      <c r="D1562" s="41" t="s">
        <v>883</v>
      </c>
      <c r="E1562" s="41" t="s">
        <v>313</v>
      </c>
      <c r="F1562" s="41" t="s">
        <v>777</v>
      </c>
      <c r="G1562" s="41"/>
      <c r="H1562" s="41" t="s">
        <v>360</v>
      </c>
      <c r="I1562" s="41" t="s">
        <v>361</v>
      </c>
      <c r="J1562" s="41" t="s">
        <v>311</v>
      </c>
      <c r="K1562" s="41" t="s">
        <v>206</v>
      </c>
      <c r="L1562" s="41" t="s">
        <v>362</v>
      </c>
      <c r="M1562" s="41" t="s">
        <v>316</v>
      </c>
      <c r="N1562" s="42">
        <v>1653</v>
      </c>
      <c r="O1562" s="42">
        <v>1</v>
      </c>
      <c r="P1562" s="41" t="s">
        <v>82</v>
      </c>
      <c r="Q1562" s="41" t="s">
        <v>291</v>
      </c>
      <c r="R1562" s="41" t="s">
        <v>220</v>
      </c>
      <c r="S1562" s="41" t="s">
        <v>884</v>
      </c>
      <c r="T1562" s="41" t="s">
        <v>293</v>
      </c>
      <c r="U1562" s="41" t="s">
        <v>777</v>
      </c>
      <c r="V1562" s="1"/>
      <c r="W1562" s="1">
        <v>1.669</v>
      </c>
      <c r="X1562" s="1">
        <v>1.669</v>
      </c>
    </row>
    <row r="1563" spans="1:24" ht="26.25" hidden="1" customHeight="1">
      <c r="A1563" s="41" t="s">
        <v>75</v>
      </c>
      <c r="B1563" s="41" t="s">
        <v>283</v>
      </c>
      <c r="C1563" s="41" t="s">
        <v>75</v>
      </c>
      <c r="D1563" s="41" t="s">
        <v>883</v>
      </c>
      <c r="E1563" s="41" t="s">
        <v>885</v>
      </c>
      <c r="F1563" s="41" t="s">
        <v>526</v>
      </c>
      <c r="G1563" s="41"/>
      <c r="H1563" s="41" t="s">
        <v>194</v>
      </c>
      <c r="I1563" s="41" t="s">
        <v>301</v>
      </c>
      <c r="J1563" s="41" t="s">
        <v>311</v>
      </c>
      <c r="K1563" s="41" t="s">
        <v>206</v>
      </c>
      <c r="L1563" s="41" t="s">
        <v>362</v>
      </c>
      <c r="M1563" s="41" t="s">
        <v>316</v>
      </c>
      <c r="N1563" s="42">
        <v>1653</v>
      </c>
      <c r="O1563" s="42">
        <v>3</v>
      </c>
      <c r="P1563" s="41" t="s">
        <v>199</v>
      </c>
      <c r="Q1563" s="41" t="s">
        <v>291</v>
      </c>
      <c r="R1563" s="41" t="s">
        <v>220</v>
      </c>
      <c r="S1563" s="41" t="s">
        <v>884</v>
      </c>
      <c r="T1563" s="41" t="s">
        <v>293</v>
      </c>
      <c r="U1563" s="41" t="s">
        <v>777</v>
      </c>
      <c r="V1563" s="1"/>
      <c r="W1563" s="1"/>
      <c r="X1563" s="1"/>
    </row>
    <row r="1564" spans="1:24" ht="26.25" hidden="1" customHeight="1">
      <c r="A1564" s="41" t="s">
        <v>75</v>
      </c>
      <c r="B1564" s="41" t="s">
        <v>283</v>
      </c>
      <c r="C1564" s="41" t="s">
        <v>75</v>
      </c>
      <c r="D1564" s="41" t="s">
        <v>883</v>
      </c>
      <c r="E1564" s="41" t="s">
        <v>2598</v>
      </c>
      <c r="F1564" s="41" t="s">
        <v>777</v>
      </c>
      <c r="G1564" s="41"/>
      <c r="H1564" s="41" t="s">
        <v>194</v>
      </c>
      <c r="I1564" s="41" t="s">
        <v>301</v>
      </c>
      <c r="J1564" s="41" t="s">
        <v>214</v>
      </c>
      <c r="K1564" s="41" t="s">
        <v>206</v>
      </c>
      <c r="L1564" s="41" t="s">
        <v>362</v>
      </c>
      <c r="M1564" s="41" t="s">
        <v>316</v>
      </c>
      <c r="N1564" s="42">
        <v>1654</v>
      </c>
      <c r="O1564" s="42">
        <v>1</v>
      </c>
      <c r="P1564" s="41" t="s">
        <v>199</v>
      </c>
      <c r="Q1564" s="41" t="s">
        <v>291</v>
      </c>
      <c r="R1564" s="41" t="s">
        <v>220</v>
      </c>
      <c r="S1564" s="41" t="s">
        <v>884</v>
      </c>
      <c r="T1564" s="41" t="s">
        <v>293</v>
      </c>
      <c r="U1564" s="41" t="s">
        <v>777</v>
      </c>
      <c r="V1564" s="1"/>
      <c r="W1564" s="1"/>
      <c r="X1564" s="1"/>
    </row>
    <row r="1565" spans="1:24" ht="26.25" hidden="1" customHeight="1">
      <c r="A1565" s="41" t="s">
        <v>75</v>
      </c>
      <c r="B1565" s="41" t="s">
        <v>283</v>
      </c>
      <c r="C1565" s="41" t="s">
        <v>75</v>
      </c>
      <c r="D1565" s="41" t="s">
        <v>76</v>
      </c>
      <c r="E1565" s="41" t="s">
        <v>2607</v>
      </c>
      <c r="F1565" s="41" t="s">
        <v>2607</v>
      </c>
      <c r="G1565" s="41"/>
      <c r="H1565" s="41" t="s">
        <v>194</v>
      </c>
      <c r="I1565" s="41" t="s">
        <v>195</v>
      </c>
      <c r="J1565" s="41" t="s">
        <v>311</v>
      </c>
      <c r="K1565" s="41" t="s">
        <v>206</v>
      </c>
      <c r="L1565" s="41" t="s">
        <v>198</v>
      </c>
      <c r="M1565" s="41" t="s">
        <v>88</v>
      </c>
      <c r="N1565" s="42">
        <v>1585</v>
      </c>
      <c r="O1565" s="42">
        <v>4</v>
      </c>
      <c r="P1565" s="41" t="s">
        <v>199</v>
      </c>
      <c r="Q1565" s="41" t="s">
        <v>291</v>
      </c>
      <c r="R1565" s="41" t="s">
        <v>220</v>
      </c>
      <c r="S1565" s="41" t="s">
        <v>884</v>
      </c>
      <c r="T1565" s="41" t="s">
        <v>293</v>
      </c>
      <c r="U1565" s="41" t="s">
        <v>777</v>
      </c>
      <c r="V1565" s="1"/>
      <c r="W1565" s="1"/>
      <c r="X1565" s="1"/>
    </row>
    <row r="1566" spans="1:24" ht="26.25" customHeight="1">
      <c r="A1566" s="41" t="s">
        <v>75</v>
      </c>
      <c r="B1566" s="41" t="s">
        <v>283</v>
      </c>
      <c r="C1566" s="41" t="s">
        <v>75</v>
      </c>
      <c r="D1566" s="41" t="s">
        <v>76</v>
      </c>
      <c r="E1566" s="41" t="s">
        <v>2608</v>
      </c>
      <c r="F1566" s="41" t="s">
        <v>286</v>
      </c>
      <c r="G1566" s="41"/>
      <c r="H1566" s="41" t="s">
        <v>194</v>
      </c>
      <c r="I1566" s="41" t="s">
        <v>195</v>
      </c>
      <c r="J1566" s="41" t="s">
        <v>311</v>
      </c>
      <c r="K1566" s="41" t="s">
        <v>206</v>
      </c>
      <c r="L1566" s="41" t="s">
        <v>198</v>
      </c>
      <c r="M1566" s="41" t="s">
        <v>88</v>
      </c>
      <c r="N1566" s="42">
        <v>1585</v>
      </c>
      <c r="O1566" s="42">
        <v>1</v>
      </c>
      <c r="P1566" s="41" t="s">
        <v>82</v>
      </c>
      <c r="Q1566" s="41" t="s">
        <v>291</v>
      </c>
      <c r="R1566" s="41" t="s">
        <v>220</v>
      </c>
      <c r="S1566" s="41" t="s">
        <v>884</v>
      </c>
      <c r="T1566" s="41" t="s">
        <v>293</v>
      </c>
      <c r="U1566" s="41" t="s">
        <v>777</v>
      </c>
      <c r="V1566" s="1">
        <v>1246</v>
      </c>
      <c r="W1566" s="1">
        <v>1407.1869999999999</v>
      </c>
      <c r="X1566" s="1">
        <v>1261.402</v>
      </c>
    </row>
    <row r="1567" spans="1:24" ht="26.25" hidden="1" customHeight="1">
      <c r="A1567" s="41" t="s">
        <v>75</v>
      </c>
      <c r="B1567" s="41" t="s">
        <v>283</v>
      </c>
      <c r="C1567" s="41" t="s">
        <v>75</v>
      </c>
      <c r="D1567" s="41" t="s">
        <v>76</v>
      </c>
      <c r="E1567" s="41" t="s">
        <v>2609</v>
      </c>
      <c r="F1567" s="41" t="s">
        <v>2610</v>
      </c>
      <c r="G1567" s="41"/>
      <c r="H1567" s="41" t="s">
        <v>194</v>
      </c>
      <c r="I1567" s="41" t="s">
        <v>195</v>
      </c>
      <c r="J1567" s="41" t="s">
        <v>311</v>
      </c>
      <c r="K1567" s="41" t="s">
        <v>206</v>
      </c>
      <c r="L1567" s="41" t="s">
        <v>198</v>
      </c>
      <c r="M1567" s="41" t="s">
        <v>88</v>
      </c>
      <c r="N1567" s="42">
        <v>1585</v>
      </c>
      <c r="O1567" s="42">
        <v>3</v>
      </c>
      <c r="P1567" s="41" t="s">
        <v>199</v>
      </c>
      <c r="Q1567" s="41" t="s">
        <v>291</v>
      </c>
      <c r="R1567" s="41" t="s">
        <v>220</v>
      </c>
      <c r="S1567" s="41" t="s">
        <v>884</v>
      </c>
      <c r="T1567" s="41" t="s">
        <v>293</v>
      </c>
      <c r="U1567" s="41" t="s">
        <v>777</v>
      </c>
      <c r="V1567" s="1"/>
      <c r="W1567" s="1">
        <v>0</v>
      </c>
      <c r="X1567" s="1">
        <v>0</v>
      </c>
    </row>
    <row r="1568" spans="1:24" ht="26.25" hidden="1" customHeight="1">
      <c r="A1568" s="41" t="s">
        <v>75</v>
      </c>
      <c r="B1568" s="41" t="s">
        <v>283</v>
      </c>
      <c r="C1568" s="41" t="s">
        <v>75</v>
      </c>
      <c r="D1568" s="41" t="s">
        <v>76</v>
      </c>
      <c r="E1568" s="41" t="s">
        <v>2611</v>
      </c>
      <c r="F1568" s="41" t="s">
        <v>2612</v>
      </c>
      <c r="G1568" s="41"/>
      <c r="H1568" s="41" t="s">
        <v>194</v>
      </c>
      <c r="I1568" s="41" t="s">
        <v>195</v>
      </c>
      <c r="J1568" s="41" t="s">
        <v>311</v>
      </c>
      <c r="K1568" s="41" t="s">
        <v>206</v>
      </c>
      <c r="L1568" s="41" t="s">
        <v>198</v>
      </c>
      <c r="M1568" s="41" t="s">
        <v>88</v>
      </c>
      <c r="N1568" s="42">
        <v>1585</v>
      </c>
      <c r="O1568" s="42">
        <v>2</v>
      </c>
      <c r="P1568" s="41" t="s">
        <v>199</v>
      </c>
      <c r="Q1568" s="41" t="s">
        <v>291</v>
      </c>
      <c r="R1568" s="41" t="s">
        <v>220</v>
      </c>
      <c r="S1568" s="41" t="s">
        <v>884</v>
      </c>
      <c r="T1568" s="41" t="s">
        <v>293</v>
      </c>
      <c r="U1568" s="41" t="s">
        <v>777</v>
      </c>
      <c r="V1568" s="1"/>
      <c r="W1568" s="1">
        <v>0</v>
      </c>
      <c r="X1568" s="1">
        <v>0</v>
      </c>
    </row>
    <row r="1569" spans="1:24" ht="26.25" customHeight="1">
      <c r="A1569" s="2"/>
      <c r="B1569" s="2"/>
      <c r="C1569" s="2"/>
      <c r="D1569" s="2"/>
      <c r="E1569" s="2"/>
      <c r="F1569" s="2"/>
      <c r="G1569" s="2"/>
      <c r="H1569" s="2"/>
      <c r="I1569" s="2"/>
      <c r="J1569" s="2"/>
      <c r="K1569" s="2"/>
      <c r="L1569" s="2"/>
      <c r="M1569" s="2"/>
      <c r="N1569" s="2"/>
      <c r="O1569" s="2"/>
      <c r="P1569" s="2"/>
      <c r="Q1569" s="2"/>
      <c r="R1569" s="2"/>
      <c r="S1569" s="2"/>
      <c r="T1569" s="2"/>
      <c r="U1569" s="2"/>
      <c r="V1569" s="3">
        <f>SUBTOTAL(9,V2:V1568)</f>
        <v>1363.923</v>
      </c>
      <c r="W1569" s="3">
        <f t="shared" ref="W1569:X1569" si="0">SUBTOTAL(9,W2:W1568)</f>
        <v>1525.11</v>
      </c>
      <c r="X1569" s="5">
        <f t="shared" si="0"/>
        <v>1414.2150000000001</v>
      </c>
    </row>
    <row r="1570" spans="1:24" ht="26.25" customHeight="1">
      <c r="A1570" s="43"/>
      <c r="B1570" s="43"/>
      <c r="C1570" s="43"/>
      <c r="D1570" s="43"/>
      <c r="E1570" s="43"/>
      <c r="F1570" s="43"/>
      <c r="G1570" s="43"/>
      <c r="H1570" s="43"/>
      <c r="I1570" s="43"/>
      <c r="J1570" s="43"/>
      <c r="K1570" s="43"/>
      <c r="L1570" s="43"/>
      <c r="M1570" s="43"/>
      <c r="N1570" s="43"/>
      <c r="O1570" s="43"/>
      <c r="P1570" s="43"/>
      <c r="Q1570" s="43"/>
      <c r="R1570" s="43"/>
      <c r="S1570" s="43"/>
      <c r="T1570" s="43"/>
      <c r="U1570" s="43"/>
      <c r="V1570" s="43"/>
      <c r="W1570" s="43"/>
      <c r="X1570" s="43"/>
    </row>
    <row r="1571" spans="1:24" ht="26.25" customHeight="1">
      <c r="A1571" s="43"/>
      <c r="B1571" s="43"/>
      <c r="C1571" s="43"/>
      <c r="D1571" s="43"/>
      <c r="E1571" s="43"/>
      <c r="F1571" s="43"/>
      <c r="G1571" s="43"/>
      <c r="H1571" s="43"/>
      <c r="I1571" s="43"/>
      <c r="J1571" s="43"/>
      <c r="K1571" s="43"/>
      <c r="L1571" s="43"/>
      <c r="M1571" s="43"/>
      <c r="N1571" s="43"/>
      <c r="O1571" s="43"/>
      <c r="P1571" s="43"/>
      <c r="Q1571" s="43"/>
      <c r="R1571" s="43"/>
      <c r="S1571" s="43"/>
      <c r="T1571" s="43"/>
      <c r="U1571" s="43"/>
      <c r="V1571" s="43"/>
      <c r="W1571" s="43"/>
      <c r="X1571" s="43"/>
    </row>
    <row r="1572" spans="1:24" ht="26.25" customHeight="1">
      <c r="A1572" s="43"/>
      <c r="B1572" s="43"/>
      <c r="C1572" s="43"/>
      <c r="D1572" s="43"/>
      <c r="E1572" s="43"/>
      <c r="F1572" s="43"/>
      <c r="G1572" s="43"/>
      <c r="H1572" s="43"/>
      <c r="I1572" s="43"/>
      <c r="J1572" s="43"/>
      <c r="K1572" s="43"/>
      <c r="L1572" s="43"/>
      <c r="M1572" s="43"/>
      <c r="N1572" s="43"/>
      <c r="O1572" s="43"/>
      <c r="P1572" s="43"/>
      <c r="Q1572" s="43"/>
      <c r="R1572" s="43"/>
      <c r="S1572" s="43"/>
      <c r="T1572" s="43"/>
      <c r="U1572" s="43"/>
      <c r="V1572" s="43"/>
      <c r="W1572" s="43"/>
      <c r="X1572" s="43"/>
    </row>
    <row r="1573" spans="1:24" ht="26.25" customHeight="1">
      <c r="A1573" s="43"/>
      <c r="B1573" s="43"/>
      <c r="C1573" s="43"/>
      <c r="D1573" s="43"/>
      <c r="E1573" s="43"/>
      <c r="F1573" s="43"/>
      <c r="G1573" s="43"/>
      <c r="H1573" s="43"/>
      <c r="I1573" s="43"/>
      <c r="J1573" s="43"/>
      <c r="K1573" s="43"/>
      <c r="L1573" s="43"/>
      <c r="M1573" s="43"/>
      <c r="N1573" s="43"/>
      <c r="O1573" s="43"/>
      <c r="P1573" s="43"/>
      <c r="Q1573" s="43"/>
      <c r="R1573" s="43"/>
      <c r="S1573" s="43"/>
      <c r="T1573" s="43"/>
      <c r="U1573" s="43"/>
      <c r="V1573" s="43"/>
      <c r="W1573" s="43"/>
      <c r="X1573" s="43"/>
    </row>
    <row r="1574" spans="1:24" ht="26.25" customHeight="1">
      <c r="A1574" s="43"/>
      <c r="B1574" s="43"/>
      <c r="C1574" s="43"/>
      <c r="D1574" s="43"/>
      <c r="E1574" s="43"/>
      <c r="F1574" s="43"/>
      <c r="G1574" s="43"/>
      <c r="H1574" s="43"/>
      <c r="I1574" s="43"/>
      <c r="J1574" s="43"/>
      <c r="K1574" s="43"/>
      <c r="L1574" s="43"/>
      <c r="M1574" s="43"/>
      <c r="N1574" s="43"/>
      <c r="O1574" s="43"/>
      <c r="P1574" s="43"/>
      <c r="Q1574" s="43"/>
      <c r="R1574" s="43"/>
      <c r="S1574" s="43"/>
      <c r="T1574" s="43"/>
      <c r="U1574" s="43"/>
      <c r="V1574" s="43"/>
      <c r="W1574" s="43"/>
      <c r="X1574" s="43"/>
    </row>
  </sheetData>
  <autoFilter ref="A2:X1568" xr:uid="{10FEFF2B-AF3D-4662-BD94-928F215C4DB4}">
    <filterColumn colId="0">
      <filters>
        <filter val="Administrative"/>
        <filter val="Staffing (Pay)"/>
      </filters>
    </filterColumn>
    <filterColumn colId="12">
      <filters>
        <filter val="BA"/>
        <filter val="EXT"/>
      </filters>
    </filterColumn>
    <filterColumn colId="15">
      <filters>
        <filter val="Financed"/>
      </filters>
    </filterColumn>
  </autoFilter>
  <mergeCells count="6">
    <mergeCell ref="A1574:X1574"/>
    <mergeCell ref="A1:X1"/>
    <mergeCell ref="A1570:X1570"/>
    <mergeCell ref="A1571:X1571"/>
    <mergeCell ref="A1572:X1572"/>
    <mergeCell ref="A1573:X1573"/>
  </mergeCells>
  <pageMargins left="0" right="0" top="0" bottom="0"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FC42F-D4D5-4591-9139-EA2252643C9A}">
  <sheetPr codeName="Sheet5"/>
  <dimension ref="A3:D68"/>
  <sheetViews>
    <sheetView topLeftCell="A55" workbookViewId="0">
      <selection activeCell="A60" sqref="A60"/>
    </sheetView>
  </sheetViews>
  <sheetFormatPr defaultRowHeight="14.5"/>
  <cols>
    <col min="1" max="1" width="58.6328125" bestFit="1" customWidth="1"/>
    <col min="2" max="2" width="17.36328125" bestFit="1" customWidth="1"/>
    <col min="3" max="3" width="16.54296875" bestFit="1" customWidth="1"/>
    <col min="4" max="4" width="17.36328125" bestFit="1" customWidth="1"/>
    <col min="5" max="5" width="10.6328125" bestFit="1" customWidth="1"/>
  </cols>
  <sheetData>
    <row r="3" spans="1:4" hidden="1">
      <c r="A3" s="6" t="s">
        <v>87</v>
      </c>
      <c r="B3" s="6" t="s">
        <v>1</v>
      </c>
    </row>
    <row r="4" spans="1:4" ht="43.5">
      <c r="A4" s="23" t="s">
        <v>2</v>
      </c>
      <c r="B4" s="22" t="s">
        <v>3</v>
      </c>
      <c r="C4" s="22" t="s">
        <v>4</v>
      </c>
      <c r="D4" s="22" t="s">
        <v>5</v>
      </c>
    </row>
    <row r="5" spans="1:4">
      <c r="A5" s="7" t="s">
        <v>6</v>
      </c>
      <c r="B5" s="21"/>
      <c r="C5" s="21"/>
      <c r="D5" s="21"/>
    </row>
    <row r="6" spans="1:4">
      <c r="A6" s="8" t="s">
        <v>7</v>
      </c>
      <c r="B6" s="21">
        <v>9.8249999999999993</v>
      </c>
      <c r="C6" s="21">
        <v>7.125</v>
      </c>
      <c r="D6" s="21">
        <v>16.95</v>
      </c>
    </row>
    <row r="7" spans="1:4">
      <c r="A7" s="8" t="s">
        <v>8</v>
      </c>
      <c r="B7" s="21">
        <v>0</v>
      </c>
      <c r="C7" s="21">
        <v>9.1</v>
      </c>
      <c r="D7" s="21">
        <v>9.1</v>
      </c>
    </row>
    <row r="8" spans="1:4">
      <c r="A8" s="8" t="s">
        <v>9</v>
      </c>
      <c r="B8" s="21">
        <v>50</v>
      </c>
      <c r="C8" s="21">
        <v>18.673999999999999</v>
      </c>
      <c r="D8" s="21">
        <v>68.674000000000007</v>
      </c>
    </row>
    <row r="9" spans="1:4">
      <c r="A9" s="8" t="s">
        <v>10</v>
      </c>
      <c r="B9" s="21"/>
      <c r="C9" s="21">
        <v>85.542000000000002</v>
      </c>
      <c r="D9" s="21">
        <v>85.542000000000002</v>
      </c>
    </row>
    <row r="10" spans="1:4">
      <c r="A10" s="8" t="s">
        <v>11</v>
      </c>
      <c r="B10" s="21"/>
      <c r="C10" s="21">
        <v>23.655000000000001</v>
      </c>
      <c r="D10" s="21">
        <v>23.655000000000001</v>
      </c>
    </row>
    <row r="11" spans="1:4">
      <c r="A11" s="8" t="s">
        <v>12</v>
      </c>
      <c r="B11" s="21">
        <v>14.285</v>
      </c>
      <c r="C11" s="21">
        <v>114.249</v>
      </c>
      <c r="D11" s="21">
        <v>128.53399999999999</v>
      </c>
    </row>
    <row r="12" spans="1:4">
      <c r="A12" s="8" t="s">
        <v>13</v>
      </c>
      <c r="B12" s="21">
        <v>9.879999999999999</v>
      </c>
      <c r="C12" s="21">
        <v>98.677000000000007</v>
      </c>
      <c r="D12" s="21">
        <v>108.557</v>
      </c>
    </row>
    <row r="13" spans="1:4">
      <c r="A13" s="7" t="s">
        <v>14</v>
      </c>
      <c r="B13" s="21">
        <v>83.99</v>
      </c>
      <c r="C13" s="21">
        <v>357.02200000000005</v>
      </c>
      <c r="D13" s="21">
        <v>441.01200000000006</v>
      </c>
    </row>
    <row r="14" spans="1:4">
      <c r="A14" s="7" t="s">
        <v>15</v>
      </c>
      <c r="B14" s="21"/>
      <c r="C14" s="21"/>
      <c r="D14" s="21"/>
    </row>
    <row r="15" spans="1:4">
      <c r="A15" s="8" t="s">
        <v>16</v>
      </c>
      <c r="B15" s="21"/>
      <c r="C15" s="21">
        <v>19.78</v>
      </c>
      <c r="D15" s="21">
        <v>19.78</v>
      </c>
    </row>
    <row r="16" spans="1:4">
      <c r="A16" s="8" t="s">
        <v>17</v>
      </c>
      <c r="B16" s="21"/>
      <c r="C16" s="21">
        <v>2.5</v>
      </c>
      <c r="D16" s="21">
        <v>2.5</v>
      </c>
    </row>
    <row r="17" spans="1:4">
      <c r="A17" s="8" t="s">
        <v>18</v>
      </c>
      <c r="B17" s="21"/>
      <c r="C17" s="21">
        <v>25.341000000000001</v>
      </c>
      <c r="D17" s="21">
        <v>25.341000000000001</v>
      </c>
    </row>
    <row r="18" spans="1:4">
      <c r="A18" s="8" t="s">
        <v>10</v>
      </c>
      <c r="B18" s="21"/>
      <c r="C18" s="21">
        <v>108.43400000000003</v>
      </c>
      <c r="D18" s="21">
        <v>108.43400000000003</v>
      </c>
    </row>
    <row r="19" spans="1:4">
      <c r="A19" s="8" t="s">
        <v>19</v>
      </c>
      <c r="B19" s="21"/>
      <c r="C19" s="21">
        <v>5.8140000000000001</v>
      </c>
      <c r="D19" s="21">
        <v>5.8140000000000001</v>
      </c>
    </row>
    <row r="20" spans="1:4">
      <c r="A20" s="8" t="s">
        <v>20</v>
      </c>
      <c r="B20" s="21"/>
      <c r="C20" s="21">
        <v>75.257000000000005</v>
      </c>
      <c r="D20" s="21">
        <v>75.257000000000005</v>
      </c>
    </row>
    <row r="21" spans="1:4">
      <c r="A21" s="7" t="s">
        <v>21</v>
      </c>
      <c r="B21" s="21"/>
      <c r="C21" s="21">
        <v>237.12600000000003</v>
      </c>
      <c r="D21" s="21">
        <v>237.12600000000003</v>
      </c>
    </row>
    <row r="22" spans="1:4">
      <c r="A22" s="7" t="s">
        <v>22</v>
      </c>
      <c r="B22" s="21"/>
      <c r="C22" s="21"/>
      <c r="D22" s="21"/>
    </row>
    <row r="23" spans="1:4">
      <c r="A23" s="8" t="s">
        <v>23</v>
      </c>
      <c r="B23" s="21"/>
      <c r="C23" s="21">
        <v>112.072</v>
      </c>
      <c r="D23" s="21">
        <v>112.072</v>
      </c>
    </row>
    <row r="24" spans="1:4">
      <c r="A24" s="8" t="s">
        <v>24</v>
      </c>
      <c r="B24" s="21">
        <v>11.2</v>
      </c>
      <c r="C24" s="21">
        <v>460.11199999999997</v>
      </c>
      <c r="D24" s="21">
        <v>471.31199999999995</v>
      </c>
    </row>
    <row r="25" spans="1:4">
      <c r="A25" s="8" t="s">
        <v>25</v>
      </c>
      <c r="B25" s="21">
        <v>0</v>
      </c>
      <c r="C25" s="21">
        <v>337.47600000000006</v>
      </c>
      <c r="D25" s="21">
        <v>337.47600000000006</v>
      </c>
    </row>
    <row r="26" spans="1:4">
      <c r="A26" s="8" t="s">
        <v>26</v>
      </c>
      <c r="B26" s="21"/>
      <c r="C26" s="21">
        <v>70.391000000000005</v>
      </c>
      <c r="D26" s="21">
        <v>70.391000000000005</v>
      </c>
    </row>
    <row r="27" spans="1:4">
      <c r="A27" s="8" t="s">
        <v>27</v>
      </c>
      <c r="B27" s="21"/>
      <c r="C27" s="21">
        <v>62.551000000000002</v>
      </c>
      <c r="D27" s="21">
        <v>62.551000000000002</v>
      </c>
    </row>
    <row r="28" spans="1:4">
      <c r="A28" s="8" t="s">
        <v>28</v>
      </c>
      <c r="B28" s="21"/>
      <c r="C28" s="21">
        <v>66.581999999999994</v>
      </c>
      <c r="D28" s="21">
        <v>66.581999999999994</v>
      </c>
    </row>
    <row r="29" spans="1:4">
      <c r="A29" s="8" t="s">
        <v>29</v>
      </c>
      <c r="B29" s="21"/>
      <c r="C29" s="21">
        <v>181.96800000000002</v>
      </c>
      <c r="D29" s="21">
        <v>181.96800000000002</v>
      </c>
    </row>
    <row r="30" spans="1:4">
      <c r="A30" s="8" t="s">
        <v>30</v>
      </c>
      <c r="B30" s="21"/>
      <c r="C30" s="21">
        <v>416.34900000000005</v>
      </c>
      <c r="D30" s="21">
        <v>416.34900000000005</v>
      </c>
    </row>
    <row r="31" spans="1:4">
      <c r="A31" s="8" t="s">
        <v>31</v>
      </c>
      <c r="B31" s="21"/>
      <c r="C31" s="21">
        <v>55.66</v>
      </c>
      <c r="D31" s="21">
        <v>55.66</v>
      </c>
    </row>
    <row r="32" spans="1:4">
      <c r="A32" s="8" t="s">
        <v>10</v>
      </c>
      <c r="B32" s="21"/>
      <c r="C32" s="21">
        <v>131.387</v>
      </c>
      <c r="D32" s="21">
        <v>131.387</v>
      </c>
    </row>
    <row r="33" spans="1:4">
      <c r="A33" s="8" t="s">
        <v>32</v>
      </c>
      <c r="B33" s="21"/>
      <c r="C33" s="21">
        <v>61.616</v>
      </c>
      <c r="D33" s="21">
        <v>61.616</v>
      </c>
    </row>
    <row r="34" spans="1:4">
      <c r="A34" s="8" t="s">
        <v>33</v>
      </c>
      <c r="B34" s="21"/>
      <c r="C34" s="21">
        <v>42.109999999999992</v>
      </c>
      <c r="D34" s="21">
        <v>42.109999999999992</v>
      </c>
    </row>
    <row r="35" spans="1:4">
      <c r="A35" s="8" t="s">
        <v>34</v>
      </c>
      <c r="B35" s="21"/>
      <c r="C35" s="21">
        <v>4.55</v>
      </c>
      <c r="D35" s="21">
        <v>4.55</v>
      </c>
    </row>
    <row r="36" spans="1:4">
      <c r="A36" s="8" t="s">
        <v>35</v>
      </c>
      <c r="B36" s="21"/>
      <c r="C36" s="21">
        <v>148.67500000000001</v>
      </c>
      <c r="D36" s="21">
        <v>148.67500000000001</v>
      </c>
    </row>
    <row r="37" spans="1:4">
      <c r="A37" s="8" t="s">
        <v>36</v>
      </c>
      <c r="B37" s="21"/>
      <c r="C37" s="21">
        <v>398.82299999999998</v>
      </c>
      <c r="D37" s="21">
        <v>398.82299999999998</v>
      </c>
    </row>
    <row r="38" spans="1:4">
      <c r="A38" s="7" t="s">
        <v>37</v>
      </c>
      <c r="B38" s="21">
        <v>11.2</v>
      </c>
      <c r="C38" s="21">
        <v>2550.3220000000001</v>
      </c>
      <c r="D38" s="21">
        <v>2561.5219999999999</v>
      </c>
    </row>
    <row r="39" spans="1:4">
      <c r="A39" s="7" t="s">
        <v>38</v>
      </c>
      <c r="B39" s="21"/>
      <c r="C39" s="21"/>
      <c r="D39" s="21"/>
    </row>
    <row r="40" spans="1:4">
      <c r="A40" s="8" t="s">
        <v>39</v>
      </c>
      <c r="B40" s="21"/>
      <c r="C40" s="21">
        <v>2.5</v>
      </c>
      <c r="D40" s="21">
        <v>2.5</v>
      </c>
    </row>
    <row r="41" spans="1:4">
      <c r="A41" s="8" t="s">
        <v>40</v>
      </c>
      <c r="B41" s="21"/>
      <c r="C41" s="21">
        <v>0.75</v>
      </c>
      <c r="D41" s="21">
        <v>0.75</v>
      </c>
    </row>
    <row r="42" spans="1:4">
      <c r="A42" s="8" t="s">
        <v>41</v>
      </c>
      <c r="B42" s="21">
        <v>30.481000000000002</v>
      </c>
      <c r="C42" s="21">
        <v>66.652000000000001</v>
      </c>
      <c r="D42" s="21">
        <v>97.13300000000001</v>
      </c>
    </row>
    <row r="43" spans="1:4">
      <c r="A43" s="8" t="s">
        <v>42</v>
      </c>
      <c r="B43" s="21"/>
      <c r="C43" s="21">
        <v>14.23</v>
      </c>
      <c r="D43" s="21">
        <v>14.23</v>
      </c>
    </row>
    <row r="44" spans="1:4">
      <c r="A44" s="8" t="s">
        <v>43</v>
      </c>
      <c r="B44" s="21">
        <v>0</v>
      </c>
      <c r="C44" s="21">
        <v>52.022999999999996</v>
      </c>
      <c r="D44" s="21">
        <v>52.022999999999996</v>
      </c>
    </row>
    <row r="45" spans="1:4">
      <c r="A45" s="8" t="s">
        <v>44</v>
      </c>
      <c r="B45" s="21"/>
      <c r="C45" s="21">
        <v>5.2789999999999999</v>
      </c>
      <c r="D45" s="21">
        <v>5.2789999999999999</v>
      </c>
    </row>
    <row r="46" spans="1:4">
      <c r="A46" s="8" t="s">
        <v>29</v>
      </c>
      <c r="B46" s="21"/>
      <c r="C46" s="21">
        <v>43.146999999999998</v>
      </c>
      <c r="D46" s="21">
        <v>43.146999999999998</v>
      </c>
    </row>
    <row r="47" spans="1:4">
      <c r="A47" s="8" t="s">
        <v>45</v>
      </c>
      <c r="B47" s="21">
        <v>0</v>
      </c>
      <c r="C47" s="21">
        <v>86.649000000000001</v>
      </c>
      <c r="D47" s="21">
        <v>86.649000000000001</v>
      </c>
    </row>
    <row r="48" spans="1:4">
      <c r="A48" s="8" t="s">
        <v>46</v>
      </c>
      <c r="B48" s="21">
        <v>26.71</v>
      </c>
      <c r="C48" s="21">
        <v>80.73</v>
      </c>
      <c r="D48" s="21">
        <v>107.44</v>
      </c>
    </row>
    <row r="49" spans="1:4">
      <c r="A49" s="8" t="s">
        <v>10</v>
      </c>
      <c r="B49" s="21"/>
      <c r="C49" s="21">
        <v>194.01300000000001</v>
      </c>
      <c r="D49" s="21">
        <v>194.01300000000001</v>
      </c>
    </row>
    <row r="50" spans="1:4">
      <c r="A50" s="8" t="s">
        <v>47</v>
      </c>
      <c r="B50" s="21"/>
      <c r="C50" s="21">
        <v>4.0439999999999996</v>
      </c>
      <c r="D50" s="21">
        <v>4.0439999999999996</v>
      </c>
    </row>
    <row r="51" spans="1:4">
      <c r="A51" s="8" t="s">
        <v>48</v>
      </c>
      <c r="B51" s="21">
        <v>0</v>
      </c>
      <c r="C51" s="21">
        <v>25.181000000000001</v>
      </c>
      <c r="D51" s="21">
        <v>25.181000000000001</v>
      </c>
    </row>
    <row r="52" spans="1:4">
      <c r="A52" s="8" t="s">
        <v>49</v>
      </c>
      <c r="B52" s="21">
        <v>3</v>
      </c>
      <c r="C52" s="21">
        <v>2.86</v>
      </c>
      <c r="D52" s="21">
        <v>5.8599999999999994</v>
      </c>
    </row>
    <row r="53" spans="1:4">
      <c r="A53" s="8" t="s">
        <v>50</v>
      </c>
      <c r="B53" s="21"/>
      <c r="C53" s="21">
        <v>16.093999999999998</v>
      </c>
      <c r="D53" s="21">
        <v>16.093999999999998</v>
      </c>
    </row>
    <row r="54" spans="1:4">
      <c r="A54" s="8" t="s">
        <v>51</v>
      </c>
      <c r="B54" s="21">
        <v>0</v>
      </c>
      <c r="C54" s="21">
        <v>43.978000000000002</v>
      </c>
      <c r="D54" s="21">
        <v>43.978000000000002</v>
      </c>
    </row>
    <row r="55" spans="1:4">
      <c r="A55" s="8" t="s">
        <v>52</v>
      </c>
      <c r="B55" s="21"/>
      <c r="C55" s="21">
        <v>1.23</v>
      </c>
      <c r="D55" s="21">
        <v>1.23</v>
      </c>
    </row>
    <row r="56" spans="1:4">
      <c r="A56" s="8" t="s">
        <v>53</v>
      </c>
      <c r="B56" s="21"/>
      <c r="C56" s="21">
        <v>5.3179999999999996</v>
      </c>
      <c r="D56" s="21">
        <v>5.3179999999999996</v>
      </c>
    </row>
    <row r="57" spans="1:4">
      <c r="A57" s="8" t="s">
        <v>54</v>
      </c>
      <c r="B57" s="21">
        <v>11.16</v>
      </c>
      <c r="C57" s="21">
        <v>10.445</v>
      </c>
      <c r="D57" s="21">
        <v>21.605</v>
      </c>
    </row>
    <row r="58" spans="1:4">
      <c r="A58" s="8" t="s">
        <v>55</v>
      </c>
      <c r="B58" s="21"/>
      <c r="C58" s="21">
        <v>16.649999999999999</v>
      </c>
      <c r="D58" s="21">
        <v>16.649999999999999</v>
      </c>
    </row>
    <row r="59" spans="1:4">
      <c r="A59" s="8" t="s">
        <v>35</v>
      </c>
      <c r="B59" s="21"/>
      <c r="C59" s="21">
        <v>149.75299999999999</v>
      </c>
      <c r="D59" s="21">
        <v>149.75299999999999</v>
      </c>
    </row>
    <row r="60" spans="1:4">
      <c r="A60" s="8" t="s">
        <v>56</v>
      </c>
      <c r="B60" s="21">
        <v>47</v>
      </c>
      <c r="C60" s="21">
        <v>73.296999999999997</v>
      </c>
      <c r="D60" s="21">
        <v>120.297</v>
      </c>
    </row>
    <row r="61" spans="1:4">
      <c r="A61" s="8" t="s">
        <v>57</v>
      </c>
      <c r="B61" s="21">
        <v>0</v>
      </c>
      <c r="C61" s="21">
        <v>3.6639999999999997</v>
      </c>
      <c r="D61" s="21">
        <v>3.6639999999999997</v>
      </c>
    </row>
    <row r="62" spans="1:4">
      <c r="A62" s="7" t="s">
        <v>58</v>
      </c>
      <c r="B62" s="21">
        <v>118.351</v>
      </c>
      <c r="C62" s="21">
        <v>898.48700000000008</v>
      </c>
      <c r="D62" s="21">
        <v>1016.838</v>
      </c>
    </row>
    <row r="63" spans="1:4">
      <c r="A63" s="7" t="s">
        <v>59</v>
      </c>
      <c r="B63" s="21"/>
      <c r="C63" s="21"/>
      <c r="D63" s="21"/>
    </row>
    <row r="64" spans="1:4">
      <c r="A64" s="8" t="s">
        <v>10</v>
      </c>
      <c r="B64" s="21"/>
      <c r="C64" s="21">
        <v>12.968</v>
      </c>
      <c r="D64" s="21">
        <v>12.968</v>
      </c>
    </row>
    <row r="65" spans="1:4">
      <c r="A65" s="8" t="s">
        <v>60</v>
      </c>
      <c r="B65" s="21">
        <v>9.0299999999999994</v>
      </c>
      <c r="C65" s="21">
        <v>24.369999999999997</v>
      </c>
      <c r="D65" s="21">
        <v>33.4</v>
      </c>
    </row>
    <row r="66" spans="1:4">
      <c r="A66" s="8" t="s">
        <v>61</v>
      </c>
      <c r="B66" s="21"/>
      <c r="C66" s="21">
        <v>4</v>
      </c>
      <c r="D66" s="21">
        <v>4</v>
      </c>
    </row>
    <row r="67" spans="1:4">
      <c r="A67" s="7" t="s">
        <v>62</v>
      </c>
      <c r="B67" s="21">
        <v>9.0299999999999994</v>
      </c>
      <c r="C67" s="21">
        <v>41.337999999999994</v>
      </c>
      <c r="D67" s="21">
        <v>50.367999999999995</v>
      </c>
    </row>
    <row r="68" spans="1:4">
      <c r="A68" s="7" t="s">
        <v>5</v>
      </c>
      <c r="B68" s="21">
        <v>222.571</v>
      </c>
      <c r="C68" s="21">
        <v>4084.295000000001</v>
      </c>
      <c r="D68" s="21">
        <v>4306.8659999999991</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9EC16-00D8-4556-A47D-5A4F44C382EB}">
  <sheetPr codeName="Sheet6"/>
  <dimension ref="A3:E175"/>
  <sheetViews>
    <sheetView topLeftCell="A31" workbookViewId="0">
      <selection activeCell="D35" sqref="D35"/>
    </sheetView>
  </sheetViews>
  <sheetFormatPr defaultRowHeight="14.5"/>
  <cols>
    <col min="1" max="1" width="39.6328125" bestFit="1" customWidth="1"/>
    <col min="2" max="2" width="18.08984375" customWidth="1"/>
    <col min="3" max="4" width="17.36328125" bestFit="1" customWidth="1"/>
    <col min="5" max="5" width="10.453125" bestFit="1" customWidth="1"/>
  </cols>
  <sheetData>
    <row r="3" spans="1:4" hidden="1">
      <c r="A3" s="6" t="s">
        <v>0</v>
      </c>
      <c r="B3" s="6" t="s">
        <v>1</v>
      </c>
    </row>
    <row r="4" spans="1:4" ht="57.65" customHeight="1">
      <c r="A4" s="23" t="s">
        <v>2</v>
      </c>
      <c r="B4" s="24" t="s">
        <v>3</v>
      </c>
      <c r="C4" s="24" t="s">
        <v>4</v>
      </c>
      <c r="D4" s="24" t="s">
        <v>5</v>
      </c>
    </row>
    <row r="5" spans="1:4">
      <c r="A5" s="7" t="s">
        <v>6</v>
      </c>
      <c r="B5" s="21"/>
      <c r="C5" s="21"/>
      <c r="D5" s="21"/>
    </row>
    <row r="6" spans="1:4">
      <c r="A6" s="8" t="s">
        <v>7</v>
      </c>
      <c r="B6" s="25">
        <v>9.8249999999999993</v>
      </c>
      <c r="C6" s="25">
        <v>6.125</v>
      </c>
      <c r="D6" s="25">
        <v>15.95</v>
      </c>
    </row>
    <row r="7" spans="1:4">
      <c r="A7" s="8" t="s">
        <v>8</v>
      </c>
      <c r="B7" s="25">
        <v>3.4</v>
      </c>
      <c r="C7" s="25">
        <v>9.1</v>
      </c>
      <c r="D7" s="25">
        <v>12.5</v>
      </c>
    </row>
    <row r="8" spans="1:4">
      <c r="A8" s="8" t="s">
        <v>9</v>
      </c>
      <c r="B8" s="25">
        <v>50</v>
      </c>
      <c r="C8" s="25">
        <v>4.8140000000000001</v>
      </c>
      <c r="D8" s="25">
        <v>54.814</v>
      </c>
    </row>
    <row r="9" spans="1:4">
      <c r="A9" s="8" t="s">
        <v>10</v>
      </c>
      <c r="B9" s="25"/>
      <c r="C9" s="25">
        <v>79</v>
      </c>
      <c r="D9" s="25">
        <v>79</v>
      </c>
    </row>
    <row r="10" spans="1:4">
      <c r="A10" s="8" t="s">
        <v>11</v>
      </c>
      <c r="B10" s="25"/>
      <c r="C10" s="25">
        <v>21.37</v>
      </c>
      <c r="D10" s="25">
        <v>21.37</v>
      </c>
    </row>
    <row r="11" spans="1:4">
      <c r="A11" s="8" t="s">
        <v>12</v>
      </c>
      <c r="B11" s="25">
        <v>14.285</v>
      </c>
      <c r="C11" s="25">
        <v>65.222999999999999</v>
      </c>
      <c r="D11" s="25">
        <v>79.507999999999996</v>
      </c>
    </row>
    <row r="12" spans="1:4">
      <c r="A12" s="8" t="s">
        <v>13</v>
      </c>
      <c r="B12" s="25">
        <v>9.879999999999999</v>
      </c>
      <c r="C12" s="25">
        <v>90.641999999999996</v>
      </c>
      <c r="D12" s="25">
        <v>100.52199999999999</v>
      </c>
    </row>
    <row r="13" spans="1:4">
      <c r="A13" s="7" t="s">
        <v>14</v>
      </c>
      <c r="B13" s="25">
        <v>87.39</v>
      </c>
      <c r="C13" s="25">
        <v>276.274</v>
      </c>
      <c r="D13" s="25">
        <v>363.66399999999999</v>
      </c>
    </row>
    <row r="14" spans="1:4">
      <c r="A14" s="7" t="s">
        <v>5</v>
      </c>
      <c r="B14" s="25">
        <v>87.39</v>
      </c>
      <c r="C14" s="25">
        <v>276.274</v>
      </c>
      <c r="D14" s="25">
        <v>363.66399999999999</v>
      </c>
    </row>
    <row r="15" spans="1:4">
      <c r="A15" s="7"/>
      <c r="B15" s="21"/>
      <c r="C15" s="21"/>
      <c r="D15" s="21"/>
    </row>
    <row r="17" spans="1:4" hidden="1">
      <c r="A17" s="6" t="s">
        <v>0</v>
      </c>
      <c r="B17" s="6" t="s">
        <v>1</v>
      </c>
    </row>
    <row r="18" spans="1:4" ht="43.5">
      <c r="A18" s="23" t="s">
        <v>2</v>
      </c>
      <c r="B18" s="24" t="s">
        <v>3</v>
      </c>
      <c r="C18" s="24" t="s">
        <v>4</v>
      </c>
      <c r="D18" s="24" t="s">
        <v>5</v>
      </c>
    </row>
    <row r="19" spans="1:4">
      <c r="A19" s="7" t="s">
        <v>15</v>
      </c>
      <c r="B19" s="21"/>
      <c r="C19" s="21"/>
      <c r="D19" s="21"/>
    </row>
    <row r="20" spans="1:4">
      <c r="A20" s="8" t="s">
        <v>16</v>
      </c>
      <c r="B20" s="25"/>
      <c r="C20" s="25">
        <v>122.886</v>
      </c>
      <c r="D20" s="25">
        <v>122.886</v>
      </c>
    </row>
    <row r="21" spans="1:4">
      <c r="A21" s="8" t="s">
        <v>17</v>
      </c>
      <c r="B21" s="25"/>
      <c r="C21" s="25">
        <v>1.95</v>
      </c>
      <c r="D21" s="25">
        <v>1.95</v>
      </c>
    </row>
    <row r="22" spans="1:4">
      <c r="A22" s="8" t="s">
        <v>18</v>
      </c>
      <c r="B22" s="25"/>
      <c r="C22" s="25">
        <v>69.571000000000012</v>
      </c>
      <c r="D22" s="25">
        <v>69.571000000000012</v>
      </c>
    </row>
    <row r="23" spans="1:4">
      <c r="A23" s="8" t="s">
        <v>10</v>
      </c>
      <c r="B23" s="25"/>
      <c r="C23" s="25">
        <v>91.94300000000004</v>
      </c>
      <c r="D23" s="25">
        <v>91.94300000000004</v>
      </c>
    </row>
    <row r="24" spans="1:4">
      <c r="A24" s="8" t="s">
        <v>19</v>
      </c>
      <c r="B24" s="25"/>
      <c r="C24" s="25">
        <v>16.315000000000001</v>
      </c>
      <c r="D24" s="25">
        <v>16.315000000000001</v>
      </c>
    </row>
    <row r="25" spans="1:4">
      <c r="A25" s="8" t="s">
        <v>20</v>
      </c>
      <c r="B25" s="25"/>
      <c r="C25" s="25">
        <v>69.921000000000006</v>
      </c>
      <c r="D25" s="25">
        <v>69.921000000000006</v>
      </c>
    </row>
    <row r="26" spans="1:4">
      <c r="A26" s="7" t="s">
        <v>21</v>
      </c>
      <c r="B26" s="25"/>
      <c r="C26" s="25">
        <v>372.58600000000001</v>
      </c>
      <c r="D26" s="25">
        <v>372.58600000000001</v>
      </c>
    </row>
    <row r="27" spans="1:4">
      <c r="A27" s="7" t="s">
        <v>5</v>
      </c>
      <c r="B27" s="25"/>
      <c r="C27" s="25">
        <v>372.58600000000001</v>
      </c>
      <c r="D27" s="25">
        <v>372.58600000000001</v>
      </c>
    </row>
    <row r="30" spans="1:4" hidden="1">
      <c r="A30" s="6" t="s">
        <v>0</v>
      </c>
      <c r="B30" s="6" t="s">
        <v>1</v>
      </c>
    </row>
    <row r="31" spans="1:4" ht="43.5">
      <c r="A31" s="23" t="s">
        <v>2</v>
      </c>
      <c r="B31" s="24" t="s">
        <v>3</v>
      </c>
      <c r="C31" s="24" t="s">
        <v>4</v>
      </c>
      <c r="D31" s="24" t="s">
        <v>5</v>
      </c>
    </row>
    <row r="32" spans="1:4">
      <c r="A32" s="7" t="s">
        <v>22</v>
      </c>
      <c r="B32" s="21"/>
      <c r="C32" s="21"/>
      <c r="D32" s="21"/>
    </row>
    <row r="33" spans="1:5">
      <c r="A33" s="8" t="s">
        <v>23</v>
      </c>
      <c r="B33" s="25"/>
      <c r="C33" s="25">
        <v>112.072</v>
      </c>
      <c r="D33" s="25">
        <v>112.072</v>
      </c>
      <c r="E33">
        <v>112.072</v>
      </c>
    </row>
    <row r="34" spans="1:5">
      <c r="A34" s="8" t="s">
        <v>24</v>
      </c>
      <c r="B34" s="25">
        <v>11.2</v>
      </c>
      <c r="C34" s="25">
        <v>307.548</v>
      </c>
      <c r="D34" s="25">
        <v>318.74799999999999</v>
      </c>
      <c r="E34">
        <v>471.31200000000001</v>
      </c>
    </row>
    <row r="35" spans="1:5">
      <c r="A35" s="8" t="s">
        <v>25</v>
      </c>
      <c r="B35" s="25">
        <v>8</v>
      </c>
      <c r="C35" s="25">
        <v>280.11899999999997</v>
      </c>
      <c r="D35" s="25">
        <v>288.11899999999997</v>
      </c>
      <c r="E35">
        <v>337.476</v>
      </c>
    </row>
    <row r="36" spans="1:5">
      <c r="A36" s="8" t="s">
        <v>26</v>
      </c>
      <c r="B36" s="25"/>
      <c r="C36" s="25">
        <v>52</v>
      </c>
      <c r="D36" s="25">
        <v>52</v>
      </c>
      <c r="E36" s="26">
        <v>70.391000000000005</v>
      </c>
    </row>
    <row r="37" spans="1:5">
      <c r="A37" s="8" t="s">
        <v>27</v>
      </c>
      <c r="B37" s="25"/>
      <c r="C37" s="25">
        <v>12.624000000000001</v>
      </c>
      <c r="D37" s="25">
        <v>12.624000000000001</v>
      </c>
      <c r="E37" s="26">
        <v>62.551000000000002</v>
      </c>
    </row>
    <row r="38" spans="1:5">
      <c r="A38" s="8" t="s">
        <v>28</v>
      </c>
      <c r="B38" s="25"/>
      <c r="C38" s="25">
        <v>77.736999999999995</v>
      </c>
      <c r="D38" s="25">
        <v>77.736999999999995</v>
      </c>
      <c r="E38" s="26">
        <v>66.581999999999994</v>
      </c>
    </row>
    <row r="39" spans="1:5">
      <c r="A39" s="8" t="s">
        <v>29</v>
      </c>
      <c r="B39" s="25"/>
      <c r="C39" s="25">
        <v>91.813999999999993</v>
      </c>
      <c r="D39" s="25">
        <v>91.813999999999993</v>
      </c>
      <c r="E39">
        <v>225.11500000000001</v>
      </c>
    </row>
    <row r="40" spans="1:5">
      <c r="A40" s="8" t="s">
        <v>30</v>
      </c>
      <c r="B40" s="25"/>
      <c r="C40" s="25">
        <v>477.54300000000001</v>
      </c>
      <c r="D40" s="25">
        <v>477.54300000000001</v>
      </c>
      <c r="E40">
        <v>416.34899999999999</v>
      </c>
    </row>
    <row r="41" spans="1:5">
      <c r="A41" s="8" t="s">
        <v>31</v>
      </c>
      <c r="B41" s="25"/>
      <c r="C41" s="25">
        <v>55.66</v>
      </c>
      <c r="D41" s="25">
        <v>55.66</v>
      </c>
      <c r="E41" s="26">
        <v>55.66</v>
      </c>
    </row>
    <row r="42" spans="1:5">
      <c r="A42" s="8" t="s">
        <v>10</v>
      </c>
      <c r="B42" s="25"/>
      <c r="C42" s="25">
        <v>161.72499999999999</v>
      </c>
      <c r="D42" s="25">
        <v>161.72499999999999</v>
      </c>
      <c r="E42">
        <v>532.34400000000005</v>
      </c>
    </row>
    <row r="43" spans="1:5">
      <c r="A43" s="8" t="s">
        <v>32</v>
      </c>
      <c r="B43" s="25"/>
      <c r="C43" s="25">
        <v>39.866</v>
      </c>
      <c r="D43" s="25">
        <v>39.866</v>
      </c>
      <c r="E43" s="26">
        <v>61.616</v>
      </c>
    </row>
    <row r="44" spans="1:5">
      <c r="A44" s="8" t="s">
        <v>33</v>
      </c>
      <c r="B44" s="25"/>
      <c r="C44" s="25">
        <v>42.000000000000007</v>
      </c>
      <c r="D44" s="25">
        <v>42.000000000000007</v>
      </c>
      <c r="E44">
        <v>42.109999999999992</v>
      </c>
    </row>
    <row r="45" spans="1:5">
      <c r="A45" s="8" t="s">
        <v>34</v>
      </c>
      <c r="B45" s="25"/>
      <c r="C45" s="25">
        <v>3.2990000000000004</v>
      </c>
      <c r="D45" s="25">
        <v>3.2990000000000004</v>
      </c>
      <c r="E45">
        <v>4.55</v>
      </c>
    </row>
    <row r="46" spans="1:5">
      <c r="A46" s="8" t="s">
        <v>35</v>
      </c>
      <c r="B46" s="25"/>
      <c r="C46" s="25">
        <v>243.983</v>
      </c>
      <c r="D46" s="25">
        <v>243.983</v>
      </c>
      <c r="E46">
        <v>298.428</v>
      </c>
    </row>
    <row r="47" spans="1:5">
      <c r="A47" s="8" t="s">
        <v>36</v>
      </c>
      <c r="B47" s="25"/>
      <c r="C47" s="25">
        <v>292.505</v>
      </c>
      <c r="D47" s="25">
        <v>292.505</v>
      </c>
      <c r="E47">
        <v>398.82299999999998</v>
      </c>
    </row>
    <row r="48" spans="1:5">
      <c r="A48" s="7" t="s">
        <v>37</v>
      </c>
      <c r="B48" s="25">
        <v>19.2</v>
      </c>
      <c r="C48" s="25">
        <v>2250.4949999999999</v>
      </c>
      <c r="D48" s="25">
        <v>2269.6949999999997</v>
      </c>
      <c r="E48">
        <f>SUM(E33:E47)</f>
        <v>3155.3789999999999</v>
      </c>
    </row>
    <row r="49" spans="1:4">
      <c r="A49" s="7" t="s">
        <v>5</v>
      </c>
      <c r="B49" s="25">
        <v>19.2</v>
      </c>
      <c r="C49" s="25">
        <v>2250.4949999999999</v>
      </c>
      <c r="D49" s="25">
        <v>2269.6949999999997</v>
      </c>
    </row>
    <row r="52" spans="1:4" hidden="1">
      <c r="A52" s="6" t="s">
        <v>0</v>
      </c>
      <c r="B52" s="6" t="s">
        <v>1</v>
      </c>
    </row>
    <row r="53" spans="1:4" ht="43.5">
      <c r="A53" s="23" t="s">
        <v>2</v>
      </c>
      <c r="B53" s="24" t="s">
        <v>3</v>
      </c>
      <c r="C53" s="24" t="s">
        <v>4</v>
      </c>
      <c r="D53" s="24" t="s">
        <v>5</v>
      </c>
    </row>
    <row r="54" spans="1:4">
      <c r="A54" s="7" t="s">
        <v>38</v>
      </c>
      <c r="B54" s="21"/>
      <c r="C54" s="21"/>
      <c r="D54" s="21"/>
    </row>
    <row r="55" spans="1:4">
      <c r="A55" s="8" t="s">
        <v>39</v>
      </c>
      <c r="B55" s="25"/>
      <c r="C55" s="25">
        <v>4.5</v>
      </c>
      <c r="D55" s="25">
        <v>4.5</v>
      </c>
    </row>
    <row r="56" spans="1:4">
      <c r="A56" s="8" t="s">
        <v>40</v>
      </c>
      <c r="B56" s="25"/>
      <c r="C56" s="25">
        <v>2.75</v>
      </c>
      <c r="D56" s="25">
        <v>2.75</v>
      </c>
    </row>
    <row r="57" spans="1:4">
      <c r="A57" s="8" t="s">
        <v>41</v>
      </c>
      <c r="B57" s="25">
        <v>34.853000000000002</v>
      </c>
      <c r="C57" s="25">
        <v>97.368000000000009</v>
      </c>
      <c r="D57" s="25">
        <v>132.221</v>
      </c>
    </row>
    <row r="58" spans="1:4">
      <c r="A58" s="8" t="s">
        <v>42</v>
      </c>
      <c r="B58" s="25"/>
      <c r="C58" s="25">
        <v>14.23</v>
      </c>
      <c r="D58" s="25">
        <v>14.23</v>
      </c>
    </row>
    <row r="59" spans="1:4">
      <c r="A59" s="8" t="s">
        <v>43</v>
      </c>
      <c r="B59" s="25">
        <v>11.807</v>
      </c>
      <c r="C59" s="25">
        <v>41.034000000000006</v>
      </c>
      <c r="D59" s="25">
        <v>52.841000000000008</v>
      </c>
    </row>
    <row r="60" spans="1:4">
      <c r="A60" s="8" t="s">
        <v>44</v>
      </c>
      <c r="B60" s="25"/>
      <c r="C60" s="25">
        <v>5.2789999999999999</v>
      </c>
      <c r="D60" s="25">
        <v>5.2789999999999999</v>
      </c>
    </row>
    <row r="61" spans="1:4">
      <c r="A61" s="8" t="s">
        <v>29</v>
      </c>
      <c r="B61" s="25"/>
      <c r="C61" s="25">
        <v>43</v>
      </c>
      <c r="D61" s="25">
        <v>43</v>
      </c>
    </row>
    <row r="62" spans="1:4">
      <c r="A62" s="8" t="s">
        <v>45</v>
      </c>
      <c r="B62" s="25">
        <v>2.125</v>
      </c>
      <c r="C62" s="25">
        <v>109.20700000000001</v>
      </c>
      <c r="D62" s="25">
        <v>111.33200000000001</v>
      </c>
    </row>
    <row r="63" spans="1:4">
      <c r="A63" s="8" t="s">
        <v>46</v>
      </c>
      <c r="B63" s="25">
        <v>20.71</v>
      </c>
      <c r="C63" s="25">
        <v>82.422999999999988</v>
      </c>
      <c r="D63" s="25">
        <v>103.13299999999998</v>
      </c>
    </row>
    <row r="64" spans="1:4">
      <c r="A64" s="8" t="s">
        <v>10</v>
      </c>
      <c r="B64" s="25"/>
      <c r="C64" s="25">
        <v>179.01300000000001</v>
      </c>
      <c r="D64" s="25">
        <v>179.01300000000001</v>
      </c>
    </row>
    <row r="65" spans="1:4">
      <c r="A65" s="8" t="s">
        <v>47</v>
      </c>
      <c r="B65" s="25"/>
      <c r="C65" s="25">
        <v>4.0439999999999996</v>
      </c>
      <c r="D65" s="25">
        <v>4.0439999999999996</v>
      </c>
    </row>
    <row r="66" spans="1:4">
      <c r="A66" s="8" t="s">
        <v>48</v>
      </c>
      <c r="B66" s="25">
        <v>4.6840000000000002</v>
      </c>
      <c r="C66" s="25">
        <v>14.479999999999999</v>
      </c>
      <c r="D66" s="25">
        <v>19.163999999999998</v>
      </c>
    </row>
    <row r="67" spans="1:4">
      <c r="A67" s="8" t="s">
        <v>49</v>
      </c>
      <c r="B67" s="25">
        <v>9</v>
      </c>
      <c r="C67" s="25">
        <v>3.06</v>
      </c>
      <c r="D67" s="25">
        <v>12.06</v>
      </c>
    </row>
    <row r="68" spans="1:4">
      <c r="A68" s="8" t="s">
        <v>50</v>
      </c>
      <c r="B68" s="25"/>
      <c r="C68" s="25">
        <v>16.028000000000002</v>
      </c>
      <c r="D68" s="25">
        <v>16.028000000000002</v>
      </c>
    </row>
    <row r="69" spans="1:4">
      <c r="A69" s="8" t="s">
        <v>51</v>
      </c>
      <c r="B69" s="25">
        <v>6.8360000000000003</v>
      </c>
      <c r="C69" s="25">
        <v>26.446999999999999</v>
      </c>
      <c r="D69" s="25">
        <v>33.283000000000001</v>
      </c>
    </row>
    <row r="70" spans="1:4">
      <c r="A70" s="8" t="s">
        <v>52</v>
      </c>
      <c r="B70" s="25"/>
      <c r="C70" s="25">
        <v>3.5</v>
      </c>
      <c r="D70" s="25">
        <v>3.5</v>
      </c>
    </row>
    <row r="71" spans="1:4">
      <c r="A71" s="8" t="s">
        <v>53</v>
      </c>
      <c r="B71" s="25"/>
      <c r="C71" s="25">
        <v>8.5</v>
      </c>
      <c r="D71" s="25">
        <v>8.5</v>
      </c>
    </row>
    <row r="72" spans="1:4">
      <c r="A72" s="8" t="s">
        <v>54</v>
      </c>
      <c r="B72" s="25">
        <v>8.66</v>
      </c>
      <c r="C72" s="25">
        <v>12.913</v>
      </c>
      <c r="D72" s="25">
        <v>21.573</v>
      </c>
    </row>
    <row r="73" spans="1:4">
      <c r="A73" s="8" t="s">
        <v>55</v>
      </c>
      <c r="B73" s="25"/>
      <c r="C73" s="25">
        <v>12.15</v>
      </c>
      <c r="D73" s="25">
        <v>12.15</v>
      </c>
    </row>
    <row r="74" spans="1:4">
      <c r="A74" s="8" t="s">
        <v>35</v>
      </c>
      <c r="B74" s="25"/>
      <c r="C74" s="25">
        <v>149.75299999999999</v>
      </c>
      <c r="D74" s="25">
        <v>149.75299999999999</v>
      </c>
    </row>
    <row r="75" spans="1:4">
      <c r="A75" s="8" t="s">
        <v>56</v>
      </c>
      <c r="B75" s="25">
        <v>76.105000000000004</v>
      </c>
      <c r="C75" s="25">
        <v>31.158000000000001</v>
      </c>
      <c r="D75" s="25">
        <v>107.26300000000001</v>
      </c>
    </row>
    <row r="76" spans="1:4">
      <c r="A76" s="8" t="s">
        <v>57</v>
      </c>
      <c r="B76" s="25">
        <v>6.6</v>
      </c>
      <c r="C76" s="25">
        <v>6.423</v>
      </c>
      <c r="D76" s="25">
        <v>13.023</v>
      </c>
    </row>
    <row r="77" spans="1:4">
      <c r="A77" s="7" t="s">
        <v>58</v>
      </c>
      <c r="B77" s="25">
        <v>181.38</v>
      </c>
      <c r="C77" s="25">
        <v>867.25999999999988</v>
      </c>
      <c r="D77" s="25">
        <v>1048.6399999999996</v>
      </c>
    </row>
    <row r="78" spans="1:4">
      <c r="A78" s="7" t="s">
        <v>5</v>
      </c>
      <c r="B78" s="25">
        <v>181.38</v>
      </c>
      <c r="C78" s="25">
        <v>867.25999999999988</v>
      </c>
      <c r="D78" s="25">
        <v>1048.6399999999996</v>
      </c>
    </row>
    <row r="81" spans="1:4" hidden="1">
      <c r="A81" s="6" t="s">
        <v>0</v>
      </c>
      <c r="B81" s="6" t="s">
        <v>1</v>
      </c>
    </row>
    <row r="82" spans="1:4" ht="43.5">
      <c r="A82" s="23" t="s">
        <v>2</v>
      </c>
      <c r="B82" s="24" t="s">
        <v>3</v>
      </c>
      <c r="C82" s="24" t="s">
        <v>4</v>
      </c>
      <c r="D82" s="24" t="s">
        <v>5</v>
      </c>
    </row>
    <row r="83" spans="1:4">
      <c r="A83" s="7" t="s">
        <v>59</v>
      </c>
      <c r="B83" s="21"/>
      <c r="C83" s="21"/>
      <c r="D83" s="21"/>
    </row>
    <row r="84" spans="1:4">
      <c r="A84" s="8" t="s">
        <v>10</v>
      </c>
      <c r="B84" s="25"/>
      <c r="C84" s="25">
        <v>11.762</v>
      </c>
      <c r="D84" s="25">
        <v>11.762</v>
      </c>
    </row>
    <row r="85" spans="1:4">
      <c r="A85" s="8" t="s">
        <v>60</v>
      </c>
      <c r="B85" s="25">
        <v>9.0299999999999994</v>
      </c>
      <c r="C85" s="25">
        <v>19.207999999999998</v>
      </c>
      <c r="D85" s="25">
        <v>28.238</v>
      </c>
    </row>
    <row r="86" spans="1:4">
      <c r="A86" s="8" t="s">
        <v>61</v>
      </c>
      <c r="B86" s="25"/>
      <c r="C86" s="25">
        <v>4</v>
      </c>
      <c r="D86" s="25">
        <v>4</v>
      </c>
    </row>
    <row r="87" spans="1:4">
      <c r="A87" s="7" t="s">
        <v>62</v>
      </c>
      <c r="B87" s="25">
        <v>9.0299999999999994</v>
      </c>
      <c r="C87" s="25">
        <v>34.97</v>
      </c>
      <c r="D87" s="25">
        <v>44</v>
      </c>
    </row>
    <row r="88" spans="1:4">
      <c r="A88" s="7" t="s">
        <v>5</v>
      </c>
      <c r="B88" s="25">
        <v>9.0299999999999994</v>
      </c>
      <c r="C88" s="25">
        <v>34.97</v>
      </c>
      <c r="D88" s="25">
        <v>44</v>
      </c>
    </row>
    <row r="89" spans="1:4">
      <c r="A89" s="7"/>
      <c r="B89" s="25"/>
      <c r="C89" s="25"/>
      <c r="D89" s="25"/>
    </row>
    <row r="91" spans="1:4" ht="43.5">
      <c r="A91" s="28" t="s">
        <v>2</v>
      </c>
      <c r="B91" s="28" t="s">
        <v>63</v>
      </c>
      <c r="C91" s="28" t="s">
        <v>5</v>
      </c>
    </row>
    <row r="92" spans="1:4">
      <c r="A92" s="29" t="s">
        <v>64</v>
      </c>
      <c r="B92" s="27"/>
      <c r="C92" s="27"/>
    </row>
    <row r="93" spans="1:4">
      <c r="A93" s="8" t="s">
        <v>65</v>
      </c>
      <c r="B93" s="25">
        <v>5.0570000000000004</v>
      </c>
      <c r="C93" s="25">
        <v>5.0570000000000004</v>
      </c>
    </row>
    <row r="94" spans="1:4">
      <c r="A94" s="8" t="s">
        <v>66</v>
      </c>
      <c r="B94" s="25">
        <v>0.14100000000000001</v>
      </c>
      <c r="C94" s="25">
        <v>0.14100000000000001</v>
      </c>
    </row>
    <row r="95" spans="1:4">
      <c r="A95" s="8" t="s">
        <v>67</v>
      </c>
      <c r="B95" s="25">
        <v>1.0630000000000002</v>
      </c>
      <c r="C95" s="25">
        <v>1.0630000000000002</v>
      </c>
    </row>
    <row r="96" spans="1:4">
      <c r="A96" s="8" t="s">
        <v>68</v>
      </c>
      <c r="B96" s="25">
        <v>15.731000000000002</v>
      </c>
      <c r="C96" s="25">
        <v>15.731000000000002</v>
      </c>
    </row>
    <row r="97" spans="1:4">
      <c r="A97" s="8" t="s">
        <v>69</v>
      </c>
      <c r="B97" s="25">
        <v>5.8220000000000001</v>
      </c>
      <c r="C97" s="25">
        <v>5.8220000000000001</v>
      </c>
    </row>
    <row r="98" spans="1:4">
      <c r="A98" s="8" t="s">
        <v>70</v>
      </c>
      <c r="B98" s="25">
        <v>122.00099999999996</v>
      </c>
      <c r="C98" s="25">
        <v>122.00099999999996</v>
      </c>
    </row>
    <row r="99" spans="1:4">
      <c r="A99" s="8" t="s">
        <v>71</v>
      </c>
      <c r="B99" s="25">
        <v>1.8769999999999998</v>
      </c>
      <c r="C99" s="25">
        <v>1.8769999999999998</v>
      </c>
    </row>
    <row r="100" spans="1:4">
      <c r="A100" s="8" t="s">
        <v>72</v>
      </c>
      <c r="B100" s="25">
        <v>1.121</v>
      </c>
      <c r="C100" s="25">
        <v>1.121</v>
      </c>
    </row>
    <row r="101" spans="1:4">
      <c r="A101" s="30" t="s">
        <v>73</v>
      </c>
      <c r="B101" s="31">
        <v>152.81299999999999</v>
      </c>
      <c r="C101" s="31">
        <v>152.81299999999999</v>
      </c>
    </row>
    <row r="102" spans="1:4">
      <c r="A102" s="32" t="s">
        <v>5</v>
      </c>
      <c r="B102" s="33">
        <v>152.81299999999999</v>
      </c>
      <c r="C102" s="33">
        <v>152.81299999999999</v>
      </c>
    </row>
    <row r="105" spans="1:4" ht="58">
      <c r="A105" s="28" t="s">
        <v>2</v>
      </c>
      <c r="B105" s="28" t="s">
        <v>74</v>
      </c>
      <c r="C105" s="28" t="s">
        <v>5</v>
      </c>
    </row>
    <row r="106" spans="1:4">
      <c r="A106" s="29" t="s">
        <v>75</v>
      </c>
      <c r="B106" s="27"/>
      <c r="C106" s="27"/>
    </row>
    <row r="107" spans="1:4">
      <c r="A107" s="8" t="s">
        <v>76</v>
      </c>
      <c r="B107">
        <v>1261.402</v>
      </c>
      <c r="C107">
        <v>1261.402</v>
      </c>
    </row>
    <row r="108" spans="1:4">
      <c r="A108" s="34" t="s">
        <v>77</v>
      </c>
      <c r="B108" s="35">
        <v>1261.402</v>
      </c>
      <c r="C108" s="35">
        <v>1261.402</v>
      </c>
    </row>
    <row r="109" spans="1:4" hidden="1">
      <c r="A109" s="32" t="s">
        <v>5</v>
      </c>
      <c r="B109" s="33">
        <v>1261.402</v>
      </c>
      <c r="C109" s="33">
        <v>1261.402</v>
      </c>
    </row>
    <row r="110" spans="1:4" hidden="1">
      <c r="A110" s="6" t="s">
        <v>0</v>
      </c>
      <c r="B110" s="6" t="s">
        <v>1</v>
      </c>
    </row>
    <row r="111" spans="1:4" ht="43.5" hidden="1">
      <c r="A111" s="23" t="s">
        <v>2</v>
      </c>
      <c r="B111" s="24" t="s">
        <v>3</v>
      </c>
      <c r="C111" s="24" t="s">
        <v>4</v>
      </c>
      <c r="D111" s="24" t="s">
        <v>5</v>
      </c>
    </row>
    <row r="112" spans="1:4" hidden="1">
      <c r="A112" s="7" t="s">
        <v>6</v>
      </c>
      <c r="B112" s="21"/>
      <c r="C112" s="21"/>
      <c r="D112" s="21"/>
    </row>
    <row r="113" spans="1:4" hidden="1">
      <c r="A113" s="8" t="s">
        <v>7</v>
      </c>
      <c r="B113" s="25">
        <v>9.8249999999999993</v>
      </c>
      <c r="C113" s="25">
        <v>6.125</v>
      </c>
      <c r="D113" s="25">
        <v>15.95</v>
      </c>
    </row>
    <row r="114" spans="1:4" hidden="1">
      <c r="A114" s="8" t="s">
        <v>8</v>
      </c>
      <c r="B114" s="25">
        <v>3.4</v>
      </c>
      <c r="C114" s="25">
        <v>9.1</v>
      </c>
      <c r="D114" s="25">
        <v>12.5</v>
      </c>
    </row>
    <row r="115" spans="1:4" hidden="1">
      <c r="A115" s="8" t="s">
        <v>9</v>
      </c>
      <c r="B115" s="25">
        <v>50</v>
      </c>
      <c r="C115" s="25">
        <v>4.8140000000000001</v>
      </c>
      <c r="D115" s="25">
        <v>54.814</v>
      </c>
    </row>
    <row r="116" spans="1:4" hidden="1">
      <c r="A116" s="8" t="s">
        <v>10</v>
      </c>
      <c r="B116" s="25"/>
      <c r="C116" s="25">
        <v>79</v>
      </c>
      <c r="D116" s="25">
        <v>79</v>
      </c>
    </row>
    <row r="117" spans="1:4" hidden="1">
      <c r="A117" s="8" t="s">
        <v>11</v>
      </c>
      <c r="B117" s="25"/>
      <c r="C117" s="25">
        <v>21.37</v>
      </c>
      <c r="D117" s="25">
        <v>21.37</v>
      </c>
    </row>
    <row r="118" spans="1:4" hidden="1">
      <c r="A118" s="8" t="s">
        <v>12</v>
      </c>
      <c r="B118" s="25">
        <v>14.285</v>
      </c>
      <c r="C118" s="25">
        <v>65.222999999999999</v>
      </c>
      <c r="D118" s="25">
        <v>79.507999999999996</v>
      </c>
    </row>
    <row r="119" spans="1:4" hidden="1">
      <c r="A119" s="8" t="s">
        <v>13</v>
      </c>
      <c r="B119" s="25">
        <v>9.879999999999999</v>
      </c>
      <c r="C119" s="25">
        <v>90.641999999999996</v>
      </c>
      <c r="D119" s="25">
        <v>100.52199999999999</v>
      </c>
    </row>
    <row r="120" spans="1:4" hidden="1">
      <c r="A120" s="7" t="s">
        <v>14</v>
      </c>
      <c r="B120" s="25">
        <v>87.39</v>
      </c>
      <c r="C120" s="25">
        <v>276.274</v>
      </c>
      <c r="D120" s="25">
        <v>363.66399999999999</v>
      </c>
    </row>
    <row r="121" spans="1:4" hidden="1">
      <c r="A121" s="7" t="s">
        <v>15</v>
      </c>
      <c r="B121" s="21"/>
      <c r="C121" s="21"/>
      <c r="D121" s="21"/>
    </row>
    <row r="122" spans="1:4" hidden="1">
      <c r="A122" s="8" t="s">
        <v>16</v>
      </c>
      <c r="B122" s="25"/>
      <c r="C122" s="25">
        <v>122.886</v>
      </c>
      <c r="D122" s="25">
        <v>122.886</v>
      </c>
    </row>
    <row r="123" spans="1:4" hidden="1">
      <c r="A123" s="8" t="s">
        <v>17</v>
      </c>
      <c r="B123" s="25"/>
      <c r="C123" s="25">
        <v>1.95</v>
      </c>
      <c r="D123" s="25">
        <v>1.95</v>
      </c>
    </row>
    <row r="124" spans="1:4" hidden="1">
      <c r="A124" s="8" t="s">
        <v>18</v>
      </c>
      <c r="B124" s="25"/>
      <c r="C124" s="25">
        <v>69.571000000000012</v>
      </c>
      <c r="D124" s="25">
        <v>69.571000000000012</v>
      </c>
    </row>
    <row r="125" spans="1:4" hidden="1">
      <c r="A125" s="8" t="s">
        <v>10</v>
      </c>
      <c r="B125" s="25"/>
      <c r="C125" s="25">
        <v>91.943000000000012</v>
      </c>
      <c r="D125" s="25">
        <v>91.943000000000012</v>
      </c>
    </row>
    <row r="126" spans="1:4" hidden="1">
      <c r="A126" s="8" t="s">
        <v>19</v>
      </c>
      <c r="B126" s="25"/>
      <c r="C126" s="25">
        <v>16.315000000000001</v>
      </c>
      <c r="D126" s="25">
        <v>16.315000000000001</v>
      </c>
    </row>
    <row r="127" spans="1:4" hidden="1">
      <c r="A127" s="8" t="s">
        <v>20</v>
      </c>
      <c r="B127" s="25"/>
      <c r="C127" s="25">
        <v>69.921000000000006</v>
      </c>
      <c r="D127" s="25">
        <v>69.921000000000006</v>
      </c>
    </row>
    <row r="128" spans="1:4" hidden="1">
      <c r="A128" s="7" t="s">
        <v>21</v>
      </c>
      <c r="B128" s="25"/>
      <c r="C128" s="25">
        <v>372.58600000000001</v>
      </c>
      <c r="D128" s="25">
        <v>372.58600000000001</v>
      </c>
    </row>
    <row r="129" spans="1:4" hidden="1">
      <c r="A129" s="7" t="s">
        <v>22</v>
      </c>
      <c r="B129" s="21"/>
      <c r="C129" s="21"/>
      <c r="D129" s="21"/>
    </row>
    <row r="130" spans="1:4" hidden="1">
      <c r="A130" s="8" t="s">
        <v>23</v>
      </c>
      <c r="B130" s="25"/>
      <c r="C130" s="25">
        <v>112.072</v>
      </c>
      <c r="D130" s="25">
        <v>112.072</v>
      </c>
    </row>
    <row r="131" spans="1:4" hidden="1">
      <c r="A131" s="8" t="s">
        <v>24</v>
      </c>
      <c r="B131" s="25">
        <v>11.2</v>
      </c>
      <c r="C131" s="25">
        <v>307.54799999999994</v>
      </c>
      <c r="D131" s="25">
        <v>318.74799999999993</v>
      </c>
    </row>
    <row r="132" spans="1:4" hidden="1">
      <c r="A132" s="8" t="s">
        <v>25</v>
      </c>
      <c r="B132" s="25">
        <v>8</v>
      </c>
      <c r="C132" s="25">
        <v>280.11899999999997</v>
      </c>
      <c r="D132" s="25">
        <v>288.11899999999997</v>
      </c>
    </row>
    <row r="133" spans="1:4" hidden="1">
      <c r="A133" s="8" t="s">
        <v>26</v>
      </c>
      <c r="B133" s="25"/>
      <c r="C133" s="25">
        <v>52</v>
      </c>
      <c r="D133" s="25">
        <v>52</v>
      </c>
    </row>
    <row r="134" spans="1:4" hidden="1">
      <c r="A134" s="8" t="s">
        <v>27</v>
      </c>
      <c r="B134" s="25"/>
      <c r="C134" s="25">
        <v>12.624000000000001</v>
      </c>
      <c r="D134" s="25">
        <v>12.624000000000001</v>
      </c>
    </row>
    <row r="135" spans="1:4" hidden="1">
      <c r="A135" s="8" t="s">
        <v>28</v>
      </c>
      <c r="B135" s="25"/>
      <c r="C135" s="25">
        <v>77.736999999999995</v>
      </c>
      <c r="D135" s="25">
        <v>77.736999999999995</v>
      </c>
    </row>
    <row r="136" spans="1:4" hidden="1">
      <c r="A136" s="8" t="s">
        <v>29</v>
      </c>
      <c r="B136" s="25"/>
      <c r="C136" s="25">
        <v>91.813999999999993</v>
      </c>
      <c r="D136" s="25">
        <v>91.813999999999993</v>
      </c>
    </row>
    <row r="137" spans="1:4" hidden="1">
      <c r="A137" s="8" t="s">
        <v>30</v>
      </c>
      <c r="B137" s="25"/>
      <c r="C137" s="25">
        <v>477.54300000000001</v>
      </c>
      <c r="D137" s="25">
        <v>477.54300000000001</v>
      </c>
    </row>
    <row r="138" spans="1:4" hidden="1">
      <c r="A138" s="8" t="s">
        <v>31</v>
      </c>
      <c r="B138" s="25"/>
      <c r="C138" s="25">
        <v>55.66</v>
      </c>
      <c r="D138" s="25">
        <v>55.66</v>
      </c>
    </row>
    <row r="139" spans="1:4" hidden="1">
      <c r="A139" s="8" t="s">
        <v>10</v>
      </c>
      <c r="B139" s="25"/>
      <c r="C139" s="25">
        <v>161.72500000000002</v>
      </c>
      <c r="D139" s="25">
        <v>161.72500000000002</v>
      </c>
    </row>
    <row r="140" spans="1:4" hidden="1">
      <c r="A140" s="8" t="s">
        <v>32</v>
      </c>
      <c r="B140" s="25"/>
      <c r="C140" s="25">
        <v>39.866</v>
      </c>
      <c r="D140" s="25">
        <v>39.866</v>
      </c>
    </row>
    <row r="141" spans="1:4" hidden="1">
      <c r="A141" s="8" t="s">
        <v>33</v>
      </c>
      <c r="B141" s="25"/>
      <c r="C141" s="25">
        <v>41.999999999999993</v>
      </c>
      <c r="D141" s="25">
        <v>41.999999999999993</v>
      </c>
    </row>
    <row r="142" spans="1:4" hidden="1">
      <c r="A142" s="8" t="s">
        <v>34</v>
      </c>
      <c r="B142" s="25"/>
      <c r="C142" s="25">
        <v>3.2990000000000004</v>
      </c>
      <c r="D142" s="25">
        <v>3.2990000000000004</v>
      </c>
    </row>
    <row r="143" spans="1:4" hidden="1">
      <c r="A143" s="8" t="s">
        <v>35</v>
      </c>
      <c r="B143" s="25"/>
      <c r="C143" s="25">
        <v>243.983</v>
      </c>
      <c r="D143" s="25">
        <v>243.983</v>
      </c>
    </row>
    <row r="144" spans="1:4" hidden="1">
      <c r="A144" s="8" t="s">
        <v>36</v>
      </c>
      <c r="B144" s="25"/>
      <c r="C144" s="25">
        <v>292.505</v>
      </c>
      <c r="D144" s="25">
        <v>292.505</v>
      </c>
    </row>
    <row r="145" spans="1:4" hidden="1">
      <c r="A145" s="7" t="s">
        <v>37</v>
      </c>
      <c r="B145" s="25">
        <v>19.2</v>
      </c>
      <c r="C145" s="25">
        <v>2250.4949999999999</v>
      </c>
      <c r="D145" s="25">
        <v>2269.6949999999997</v>
      </c>
    </row>
    <row r="146" spans="1:4" hidden="1">
      <c r="A146" s="7" t="s">
        <v>38</v>
      </c>
      <c r="B146" s="21"/>
      <c r="C146" s="21"/>
      <c r="D146" s="21"/>
    </row>
    <row r="147" spans="1:4" hidden="1">
      <c r="A147" s="8" t="s">
        <v>39</v>
      </c>
      <c r="B147" s="25"/>
      <c r="C147" s="25">
        <v>4.5</v>
      </c>
      <c r="D147" s="25">
        <v>4.5</v>
      </c>
    </row>
    <row r="148" spans="1:4" hidden="1">
      <c r="A148" s="8" t="s">
        <v>40</v>
      </c>
      <c r="B148" s="25"/>
      <c r="C148" s="25">
        <v>2.75</v>
      </c>
      <c r="D148" s="25">
        <v>2.75</v>
      </c>
    </row>
    <row r="149" spans="1:4" hidden="1">
      <c r="A149" s="8" t="s">
        <v>41</v>
      </c>
      <c r="B149" s="25">
        <v>34.853000000000002</v>
      </c>
      <c r="C149" s="25">
        <v>97.367999999999981</v>
      </c>
      <c r="D149" s="25">
        <v>132.22099999999998</v>
      </c>
    </row>
    <row r="150" spans="1:4" hidden="1">
      <c r="A150" s="8" t="s">
        <v>42</v>
      </c>
      <c r="B150" s="25"/>
      <c r="C150" s="25">
        <v>14.23</v>
      </c>
      <c r="D150" s="25">
        <v>14.23</v>
      </c>
    </row>
    <row r="151" spans="1:4" hidden="1">
      <c r="A151" s="8" t="s">
        <v>43</v>
      </c>
      <c r="B151" s="25">
        <v>11.806999999999999</v>
      </c>
      <c r="C151" s="25">
        <v>41.033999999999999</v>
      </c>
      <c r="D151" s="25">
        <v>52.840999999999994</v>
      </c>
    </row>
    <row r="152" spans="1:4" hidden="1">
      <c r="A152" s="8" t="s">
        <v>44</v>
      </c>
      <c r="B152" s="25"/>
      <c r="C152" s="25">
        <v>5.2789999999999999</v>
      </c>
      <c r="D152" s="25">
        <v>5.2789999999999999</v>
      </c>
    </row>
    <row r="153" spans="1:4" hidden="1">
      <c r="A153" s="8" t="s">
        <v>29</v>
      </c>
      <c r="B153" s="25"/>
      <c r="C153" s="25">
        <v>43</v>
      </c>
      <c r="D153" s="25">
        <v>43</v>
      </c>
    </row>
    <row r="154" spans="1:4" hidden="1">
      <c r="A154" s="8" t="s">
        <v>45</v>
      </c>
      <c r="B154" s="25">
        <v>2.125</v>
      </c>
      <c r="C154" s="25">
        <v>109.20700000000001</v>
      </c>
      <c r="D154" s="25">
        <v>111.33200000000001</v>
      </c>
    </row>
    <row r="155" spans="1:4" hidden="1">
      <c r="A155" s="8" t="s">
        <v>46</v>
      </c>
      <c r="B155" s="25">
        <v>20.71</v>
      </c>
      <c r="C155" s="25">
        <v>82.423000000000002</v>
      </c>
      <c r="D155" s="25">
        <v>103.13300000000001</v>
      </c>
    </row>
    <row r="156" spans="1:4" hidden="1">
      <c r="A156" s="8" t="s">
        <v>10</v>
      </c>
      <c r="B156" s="25"/>
      <c r="C156" s="25">
        <v>179.01300000000001</v>
      </c>
      <c r="D156" s="25">
        <v>179.01300000000001</v>
      </c>
    </row>
    <row r="157" spans="1:4" hidden="1">
      <c r="A157" s="8" t="s">
        <v>47</v>
      </c>
      <c r="B157" s="25"/>
      <c r="C157" s="25">
        <v>4.0439999999999996</v>
      </c>
      <c r="D157" s="25">
        <v>4.0439999999999996</v>
      </c>
    </row>
    <row r="158" spans="1:4" hidden="1">
      <c r="A158" s="8" t="s">
        <v>48</v>
      </c>
      <c r="B158" s="25">
        <v>4.6840000000000002</v>
      </c>
      <c r="C158" s="25">
        <v>14.48</v>
      </c>
      <c r="D158" s="25">
        <v>19.164000000000001</v>
      </c>
    </row>
    <row r="159" spans="1:4" hidden="1">
      <c r="A159" s="8" t="s">
        <v>49</v>
      </c>
      <c r="B159" s="25">
        <v>9</v>
      </c>
      <c r="C159" s="25">
        <v>3.0599999999999996</v>
      </c>
      <c r="D159" s="25">
        <v>12.059999999999999</v>
      </c>
    </row>
    <row r="160" spans="1:4" hidden="1">
      <c r="A160" s="8" t="s">
        <v>50</v>
      </c>
      <c r="B160" s="25"/>
      <c r="C160" s="25">
        <v>16.027999999999999</v>
      </c>
      <c r="D160" s="25">
        <v>16.027999999999999</v>
      </c>
    </row>
    <row r="161" spans="1:4" hidden="1">
      <c r="A161" s="8" t="s">
        <v>51</v>
      </c>
      <c r="B161" s="25">
        <v>6.8360000000000003</v>
      </c>
      <c r="C161" s="25">
        <v>26.446999999999999</v>
      </c>
      <c r="D161" s="25">
        <v>33.283000000000001</v>
      </c>
    </row>
    <row r="162" spans="1:4" hidden="1">
      <c r="A162" s="8" t="s">
        <v>52</v>
      </c>
      <c r="B162" s="25"/>
      <c r="C162" s="25">
        <v>3.5</v>
      </c>
      <c r="D162" s="25">
        <v>3.5</v>
      </c>
    </row>
    <row r="163" spans="1:4" hidden="1">
      <c r="A163" s="8" t="s">
        <v>53</v>
      </c>
      <c r="B163" s="25"/>
      <c r="C163" s="25">
        <v>8.5</v>
      </c>
      <c r="D163" s="25">
        <v>8.5</v>
      </c>
    </row>
    <row r="164" spans="1:4" hidden="1">
      <c r="A164" s="8" t="s">
        <v>54</v>
      </c>
      <c r="B164" s="25">
        <v>8.66</v>
      </c>
      <c r="C164" s="25">
        <v>12.913</v>
      </c>
      <c r="D164" s="25">
        <v>21.573</v>
      </c>
    </row>
    <row r="165" spans="1:4" hidden="1">
      <c r="A165" s="8" t="s">
        <v>55</v>
      </c>
      <c r="B165" s="25"/>
      <c r="C165" s="25">
        <v>12.15</v>
      </c>
      <c r="D165" s="25">
        <v>12.15</v>
      </c>
    </row>
    <row r="166" spans="1:4" hidden="1">
      <c r="A166" s="8" t="s">
        <v>35</v>
      </c>
      <c r="B166" s="25"/>
      <c r="C166" s="25">
        <v>149.75299999999999</v>
      </c>
      <c r="D166" s="25">
        <v>149.75299999999999</v>
      </c>
    </row>
    <row r="167" spans="1:4" hidden="1">
      <c r="A167" s="8" t="s">
        <v>56</v>
      </c>
      <c r="B167" s="25">
        <v>76.105000000000004</v>
      </c>
      <c r="C167" s="25">
        <v>31.158000000000001</v>
      </c>
      <c r="D167" s="25">
        <v>107.26300000000001</v>
      </c>
    </row>
    <row r="168" spans="1:4" hidden="1">
      <c r="A168" s="8" t="s">
        <v>57</v>
      </c>
      <c r="B168" s="25">
        <v>6.6</v>
      </c>
      <c r="C168" s="25">
        <v>6.423</v>
      </c>
      <c r="D168" s="25">
        <v>13.023</v>
      </c>
    </row>
    <row r="169" spans="1:4" hidden="1">
      <c r="A169" s="7" t="s">
        <v>58</v>
      </c>
      <c r="B169" s="25">
        <v>181.38</v>
      </c>
      <c r="C169" s="25">
        <v>867.25999999999988</v>
      </c>
      <c r="D169" s="25">
        <v>1048.6399999999996</v>
      </c>
    </row>
    <row r="170" spans="1:4" hidden="1">
      <c r="A170" s="7" t="s">
        <v>59</v>
      </c>
      <c r="B170" s="21"/>
      <c r="C170" s="21"/>
      <c r="D170" s="21"/>
    </row>
    <row r="171" spans="1:4" hidden="1">
      <c r="A171" s="8" t="s">
        <v>10</v>
      </c>
      <c r="B171" s="25"/>
      <c r="C171" s="25">
        <v>11.762</v>
      </c>
      <c r="D171" s="25">
        <v>11.762</v>
      </c>
    </row>
    <row r="172" spans="1:4" hidden="1">
      <c r="A172" s="8" t="s">
        <v>60</v>
      </c>
      <c r="B172" s="25">
        <v>9.0299999999999994</v>
      </c>
      <c r="C172" s="25">
        <v>19.207999999999998</v>
      </c>
      <c r="D172" s="25">
        <v>28.238</v>
      </c>
    </row>
    <row r="173" spans="1:4" hidden="1">
      <c r="A173" s="8" t="s">
        <v>61</v>
      </c>
      <c r="B173" s="25"/>
      <c r="C173" s="25">
        <v>4</v>
      </c>
      <c r="D173" s="25">
        <v>4</v>
      </c>
    </row>
    <row r="174" spans="1:4" hidden="1">
      <c r="A174" s="7" t="s">
        <v>62</v>
      </c>
      <c r="B174" s="25">
        <v>9.0299999999999994</v>
      </c>
      <c r="C174" s="25">
        <v>34.97</v>
      </c>
      <c r="D174" s="25">
        <v>44</v>
      </c>
    </row>
    <row r="175" spans="1:4" hidden="1">
      <c r="A175" s="7" t="s">
        <v>5</v>
      </c>
      <c r="B175" s="25">
        <v>297</v>
      </c>
      <c r="C175" s="25">
        <v>3801.5849999999996</v>
      </c>
      <c r="D175" s="25">
        <v>4098.5849999999991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C183D-30C5-4628-B8BB-EAF76EF33987}">
  <sheetPr codeName="Sheet7"/>
  <dimension ref="B1:E61"/>
  <sheetViews>
    <sheetView workbookViewId="0">
      <selection activeCell="B16" sqref="B16"/>
    </sheetView>
  </sheetViews>
  <sheetFormatPr defaultRowHeight="14.5"/>
  <cols>
    <col min="1" max="1" width="8.36328125" customWidth="1"/>
    <col min="2" max="2" width="56.453125" bestFit="1" customWidth="1"/>
    <col min="3" max="3" width="17.36328125" customWidth="1"/>
    <col min="4" max="4" width="17.54296875" customWidth="1"/>
    <col min="5" max="5" width="16.54296875" customWidth="1"/>
  </cols>
  <sheetData>
    <row r="1" spans="2:5" ht="14.75" customHeight="1"/>
    <row r="2" spans="2:5" ht="42.65" customHeight="1">
      <c r="B2" s="13" t="s">
        <v>2613</v>
      </c>
      <c r="C2" s="17" t="s">
        <v>2614</v>
      </c>
      <c r="D2" s="17" t="s">
        <v>2615</v>
      </c>
      <c r="E2" s="9" t="s">
        <v>2616</v>
      </c>
    </row>
    <row r="3" spans="2:5">
      <c r="B3" s="14" t="s">
        <v>6</v>
      </c>
      <c r="C3" s="18">
        <v>83.99</v>
      </c>
      <c r="D3" s="18">
        <v>357.02200000000005</v>
      </c>
      <c r="E3" s="12">
        <v>441.01200000000006</v>
      </c>
    </row>
    <row r="4" spans="2:5">
      <c r="B4" s="15" t="s">
        <v>7</v>
      </c>
      <c r="C4" s="19">
        <v>9.8249999999999993</v>
      </c>
      <c r="D4" s="19">
        <v>7.125</v>
      </c>
      <c r="E4" s="10">
        <v>16.95</v>
      </c>
    </row>
    <row r="5" spans="2:5">
      <c r="B5" s="15" t="s">
        <v>8</v>
      </c>
      <c r="C5" s="19">
        <v>0</v>
      </c>
      <c r="D5" s="19">
        <v>9.1</v>
      </c>
      <c r="E5" s="10">
        <v>9.1</v>
      </c>
    </row>
    <row r="6" spans="2:5">
      <c r="B6" s="15" t="s">
        <v>9</v>
      </c>
      <c r="C6" s="19">
        <v>50</v>
      </c>
      <c r="D6" s="19">
        <v>18.673999999999999</v>
      </c>
      <c r="E6" s="10">
        <v>68.674000000000007</v>
      </c>
    </row>
    <row r="7" spans="2:5">
      <c r="B7" s="15" t="s">
        <v>10</v>
      </c>
      <c r="C7" s="19">
        <v>0</v>
      </c>
      <c r="D7" s="19">
        <v>85.542000000000002</v>
      </c>
      <c r="E7" s="10">
        <v>85.542000000000002</v>
      </c>
    </row>
    <row r="8" spans="2:5">
      <c r="B8" s="15" t="s">
        <v>11</v>
      </c>
      <c r="C8" s="19">
        <v>0</v>
      </c>
      <c r="D8" s="19">
        <v>23.655000000000001</v>
      </c>
      <c r="E8" s="10">
        <v>23.655000000000001</v>
      </c>
    </row>
    <row r="9" spans="2:5">
      <c r="B9" s="15" t="s">
        <v>12</v>
      </c>
      <c r="C9" s="19">
        <v>14.285</v>
      </c>
      <c r="D9" s="19">
        <v>114.249</v>
      </c>
      <c r="E9" s="10">
        <v>128.53399999999999</v>
      </c>
    </row>
    <row r="10" spans="2:5">
      <c r="B10" s="15" t="s">
        <v>13</v>
      </c>
      <c r="C10" s="19">
        <v>9.879999999999999</v>
      </c>
      <c r="D10" s="19">
        <v>98.677000000000007</v>
      </c>
      <c r="E10" s="10">
        <v>108.557</v>
      </c>
    </row>
    <row r="11" spans="2:5">
      <c r="B11" s="14" t="s">
        <v>15</v>
      </c>
      <c r="C11" s="18">
        <v>0</v>
      </c>
      <c r="D11" s="18">
        <v>237.12600000000003</v>
      </c>
      <c r="E11" s="12">
        <v>237.12600000000003</v>
      </c>
    </row>
    <row r="12" spans="2:5">
      <c r="B12" s="15" t="s">
        <v>1194</v>
      </c>
      <c r="C12" s="19">
        <v>0</v>
      </c>
      <c r="D12" s="19">
        <v>19.78</v>
      </c>
      <c r="E12" s="10">
        <v>19.78</v>
      </c>
    </row>
    <row r="13" spans="2:5">
      <c r="B13" s="15" t="s">
        <v>16</v>
      </c>
      <c r="C13" s="19">
        <v>0</v>
      </c>
      <c r="D13" s="19">
        <v>2.5</v>
      </c>
      <c r="E13" s="10">
        <v>2.5</v>
      </c>
    </row>
    <row r="14" spans="2:5">
      <c r="B14" s="15" t="s">
        <v>17</v>
      </c>
      <c r="C14" s="19">
        <v>0</v>
      </c>
      <c r="D14" s="19">
        <v>25.341000000000001</v>
      </c>
      <c r="E14" s="10">
        <v>25.341000000000001</v>
      </c>
    </row>
    <row r="15" spans="2:5">
      <c r="B15" s="15" t="s">
        <v>18</v>
      </c>
      <c r="C15" s="19">
        <v>0</v>
      </c>
      <c r="D15" s="19">
        <v>108.43400000000003</v>
      </c>
      <c r="E15" s="10">
        <v>108.43400000000003</v>
      </c>
    </row>
    <row r="16" spans="2:5">
      <c r="B16" s="15" t="s">
        <v>10</v>
      </c>
      <c r="C16" s="19">
        <v>0</v>
      </c>
      <c r="D16" s="19">
        <v>5.8140000000000001</v>
      </c>
      <c r="E16" s="10">
        <v>5.8140000000000001</v>
      </c>
    </row>
    <row r="17" spans="2:5">
      <c r="B17" s="15" t="s">
        <v>19</v>
      </c>
      <c r="C17" s="19">
        <v>0</v>
      </c>
      <c r="D17" s="19">
        <v>75.257000000000005</v>
      </c>
      <c r="E17" s="10">
        <v>75.257000000000005</v>
      </c>
    </row>
    <row r="18" spans="2:5">
      <c r="B18" s="15" t="s">
        <v>20</v>
      </c>
      <c r="C18" s="19">
        <v>0</v>
      </c>
      <c r="D18" s="19">
        <v>75.257000000000005</v>
      </c>
      <c r="E18" s="10">
        <v>75.257000000000005</v>
      </c>
    </row>
    <row r="19" spans="2:5">
      <c r="B19" s="14" t="s">
        <v>22</v>
      </c>
      <c r="C19" s="18">
        <v>11.2</v>
      </c>
      <c r="D19" s="18">
        <v>2550.3220000000001</v>
      </c>
      <c r="E19" s="12">
        <v>2561.5219999999999</v>
      </c>
    </row>
    <row r="20" spans="2:5">
      <c r="B20" s="15" t="s">
        <v>23</v>
      </c>
      <c r="C20" s="19">
        <v>0</v>
      </c>
      <c r="D20" s="19">
        <v>112.072</v>
      </c>
      <c r="E20" s="10">
        <v>112.072</v>
      </c>
    </row>
    <row r="21" spans="2:5">
      <c r="B21" s="15" t="s">
        <v>24</v>
      </c>
      <c r="C21" s="19">
        <v>11.2</v>
      </c>
      <c r="D21" s="19">
        <v>460.11199999999997</v>
      </c>
      <c r="E21" s="10">
        <v>471.31199999999995</v>
      </c>
    </row>
    <row r="22" spans="2:5">
      <c r="B22" s="15" t="s">
        <v>25</v>
      </c>
      <c r="C22" s="19">
        <v>0</v>
      </c>
      <c r="D22" s="19">
        <v>337.47600000000006</v>
      </c>
      <c r="E22" s="10">
        <v>337.47600000000006</v>
      </c>
    </row>
    <row r="23" spans="2:5">
      <c r="B23" s="15" t="s">
        <v>26</v>
      </c>
      <c r="C23" s="19">
        <v>0</v>
      </c>
      <c r="D23" s="19">
        <v>70.391000000000005</v>
      </c>
      <c r="E23" s="10">
        <v>70.391000000000005</v>
      </c>
    </row>
    <row r="24" spans="2:5">
      <c r="B24" s="15" t="s">
        <v>27</v>
      </c>
      <c r="C24" s="19">
        <v>0</v>
      </c>
      <c r="D24" s="19">
        <v>62.551000000000002</v>
      </c>
      <c r="E24" s="10">
        <v>62.551000000000002</v>
      </c>
    </row>
    <row r="25" spans="2:5">
      <c r="B25" s="15" t="s">
        <v>28</v>
      </c>
      <c r="C25" s="19">
        <v>0</v>
      </c>
      <c r="D25" s="19">
        <v>66.581999999999994</v>
      </c>
      <c r="E25" s="10">
        <v>66.581999999999994</v>
      </c>
    </row>
    <row r="26" spans="2:5">
      <c r="B26" s="15" t="s">
        <v>29</v>
      </c>
      <c r="C26" s="19">
        <v>0</v>
      </c>
      <c r="D26" s="19">
        <v>181.96800000000002</v>
      </c>
      <c r="E26" s="10">
        <v>181.96800000000002</v>
      </c>
    </row>
    <row r="27" spans="2:5">
      <c r="B27" s="15" t="s">
        <v>30</v>
      </c>
      <c r="C27" s="19">
        <v>0</v>
      </c>
      <c r="D27" s="19">
        <v>416.34900000000005</v>
      </c>
      <c r="E27" s="10">
        <v>416.34900000000005</v>
      </c>
    </row>
    <row r="28" spans="2:5">
      <c r="B28" s="15" t="s">
        <v>31</v>
      </c>
      <c r="C28" s="19">
        <v>0</v>
      </c>
      <c r="D28" s="19">
        <v>55.66</v>
      </c>
      <c r="E28" s="10">
        <v>55.66</v>
      </c>
    </row>
    <row r="29" spans="2:5">
      <c r="B29" s="15" t="s">
        <v>10</v>
      </c>
      <c r="C29" s="19">
        <v>0</v>
      </c>
      <c r="D29" s="19">
        <v>131.387</v>
      </c>
      <c r="E29" s="10">
        <v>131.387</v>
      </c>
    </row>
    <row r="30" spans="2:5">
      <c r="B30" s="15" t="s">
        <v>32</v>
      </c>
      <c r="C30" s="19">
        <v>0</v>
      </c>
      <c r="D30" s="19">
        <v>61.616</v>
      </c>
      <c r="E30" s="10">
        <v>61.616</v>
      </c>
    </row>
    <row r="31" spans="2:5">
      <c r="B31" s="15" t="s">
        <v>33</v>
      </c>
      <c r="C31" s="19">
        <v>0</v>
      </c>
      <c r="D31" s="19">
        <v>42.109999999999992</v>
      </c>
      <c r="E31" s="10">
        <v>42.109999999999992</v>
      </c>
    </row>
    <row r="32" spans="2:5">
      <c r="B32" s="15" t="s">
        <v>34</v>
      </c>
      <c r="C32" s="19">
        <v>0</v>
      </c>
      <c r="D32" s="19">
        <v>4.55</v>
      </c>
      <c r="E32" s="10">
        <v>4.55</v>
      </c>
    </row>
    <row r="33" spans="2:5">
      <c r="B33" s="15" t="s">
        <v>35</v>
      </c>
      <c r="C33" s="19">
        <v>0</v>
      </c>
      <c r="D33" s="19">
        <v>148.67500000000001</v>
      </c>
      <c r="E33" s="10">
        <v>148.67500000000001</v>
      </c>
    </row>
    <row r="34" spans="2:5">
      <c r="B34" s="15" t="s">
        <v>36</v>
      </c>
      <c r="C34" s="19">
        <v>0</v>
      </c>
      <c r="D34" s="19">
        <v>398.82299999999998</v>
      </c>
      <c r="E34" s="10">
        <v>398.82299999999998</v>
      </c>
    </row>
    <row r="35" spans="2:5">
      <c r="B35" s="14" t="s">
        <v>38</v>
      </c>
      <c r="C35" s="18">
        <v>118.351</v>
      </c>
      <c r="D35" s="18">
        <v>898.48700000000008</v>
      </c>
      <c r="E35" s="12">
        <v>1016.838</v>
      </c>
    </row>
    <row r="36" spans="2:5">
      <c r="B36" s="15" t="s">
        <v>39</v>
      </c>
      <c r="C36" s="19">
        <v>0</v>
      </c>
      <c r="D36" s="19">
        <v>2.5</v>
      </c>
      <c r="E36" s="10">
        <v>2.5</v>
      </c>
    </row>
    <row r="37" spans="2:5">
      <c r="B37" s="15" t="s">
        <v>40</v>
      </c>
      <c r="C37" s="19">
        <v>0</v>
      </c>
      <c r="D37" s="19">
        <v>0.75</v>
      </c>
      <c r="E37" s="10">
        <v>0.75</v>
      </c>
    </row>
    <row r="38" spans="2:5">
      <c r="B38" s="15" t="s">
        <v>41</v>
      </c>
      <c r="C38" s="19">
        <v>30.481000000000002</v>
      </c>
      <c r="D38" s="19">
        <v>66.652000000000001</v>
      </c>
      <c r="E38" s="10">
        <v>97.13300000000001</v>
      </c>
    </row>
    <row r="39" spans="2:5">
      <c r="B39" s="15" t="s">
        <v>42</v>
      </c>
      <c r="C39" s="19">
        <v>0</v>
      </c>
      <c r="D39" s="19">
        <v>14.23</v>
      </c>
      <c r="E39" s="10">
        <v>14.23</v>
      </c>
    </row>
    <row r="40" spans="2:5">
      <c r="B40" s="15" t="s">
        <v>43</v>
      </c>
      <c r="C40" s="19">
        <v>0</v>
      </c>
      <c r="D40" s="19">
        <v>52.022999999999996</v>
      </c>
      <c r="E40" s="10">
        <v>52.022999999999996</v>
      </c>
    </row>
    <row r="41" spans="2:5">
      <c r="B41" s="15" t="s">
        <v>44</v>
      </c>
      <c r="C41" s="19">
        <v>0</v>
      </c>
      <c r="D41" s="19">
        <v>5.2789999999999999</v>
      </c>
      <c r="E41" s="10">
        <v>5.2789999999999999</v>
      </c>
    </row>
    <row r="42" spans="2:5">
      <c r="B42" s="15" t="s">
        <v>29</v>
      </c>
      <c r="C42" s="19">
        <v>0</v>
      </c>
      <c r="D42" s="19">
        <v>43.146999999999998</v>
      </c>
      <c r="E42" s="10">
        <v>43.146999999999998</v>
      </c>
    </row>
    <row r="43" spans="2:5">
      <c r="B43" s="15" t="s">
        <v>45</v>
      </c>
      <c r="C43" s="19">
        <v>0</v>
      </c>
      <c r="D43" s="19">
        <v>86.649000000000001</v>
      </c>
      <c r="E43" s="10">
        <v>86.649000000000001</v>
      </c>
    </row>
    <row r="44" spans="2:5">
      <c r="B44" s="15" t="s">
        <v>46</v>
      </c>
      <c r="C44" s="19">
        <v>26.71</v>
      </c>
      <c r="D44" s="19">
        <v>80.73</v>
      </c>
      <c r="E44" s="10">
        <v>107.44</v>
      </c>
    </row>
    <row r="45" spans="2:5">
      <c r="B45" s="15" t="s">
        <v>10</v>
      </c>
      <c r="C45" s="19">
        <v>0</v>
      </c>
      <c r="D45" s="19">
        <v>194.01300000000001</v>
      </c>
      <c r="E45" s="10">
        <v>194.01300000000001</v>
      </c>
    </row>
    <row r="46" spans="2:5">
      <c r="B46" s="15" t="s">
        <v>47</v>
      </c>
      <c r="C46" s="19">
        <v>0</v>
      </c>
      <c r="D46" s="19">
        <v>4.0439999999999996</v>
      </c>
      <c r="E46" s="10">
        <v>4.0439999999999996</v>
      </c>
    </row>
    <row r="47" spans="2:5">
      <c r="B47" s="15" t="s">
        <v>48</v>
      </c>
      <c r="C47" s="19">
        <v>0</v>
      </c>
      <c r="D47" s="19">
        <v>25.181000000000001</v>
      </c>
      <c r="E47" s="10">
        <v>25.181000000000001</v>
      </c>
    </row>
    <row r="48" spans="2:5">
      <c r="B48" s="15" t="s">
        <v>49</v>
      </c>
      <c r="C48" s="19">
        <v>3</v>
      </c>
      <c r="D48" s="19">
        <v>2.86</v>
      </c>
      <c r="E48" s="10">
        <v>5.8599999999999994</v>
      </c>
    </row>
    <row r="49" spans="2:5">
      <c r="B49" s="15" t="s">
        <v>50</v>
      </c>
      <c r="C49" s="19">
        <v>0</v>
      </c>
      <c r="D49" s="19">
        <v>16.093999999999998</v>
      </c>
      <c r="E49" s="10">
        <v>16.093999999999998</v>
      </c>
    </row>
    <row r="50" spans="2:5">
      <c r="B50" s="15" t="s">
        <v>51</v>
      </c>
      <c r="C50" s="19">
        <v>0</v>
      </c>
      <c r="D50" s="19">
        <v>43.978000000000002</v>
      </c>
      <c r="E50" s="10">
        <v>43.978000000000002</v>
      </c>
    </row>
    <row r="51" spans="2:5">
      <c r="B51" s="15" t="s">
        <v>52</v>
      </c>
      <c r="C51" s="19">
        <v>0</v>
      </c>
      <c r="D51" s="19">
        <v>1.23</v>
      </c>
      <c r="E51" s="10">
        <v>1.23</v>
      </c>
    </row>
    <row r="52" spans="2:5">
      <c r="B52" s="15" t="s">
        <v>53</v>
      </c>
      <c r="C52" s="19">
        <v>0</v>
      </c>
      <c r="D52" s="19">
        <v>5.3179999999999996</v>
      </c>
      <c r="E52" s="10">
        <v>5.3179999999999996</v>
      </c>
    </row>
    <row r="53" spans="2:5">
      <c r="B53" s="15" t="s">
        <v>54</v>
      </c>
      <c r="C53" s="19">
        <v>11.16</v>
      </c>
      <c r="D53" s="19">
        <v>10.445</v>
      </c>
      <c r="E53" s="10">
        <v>21.605</v>
      </c>
    </row>
    <row r="54" spans="2:5">
      <c r="B54" s="15" t="s">
        <v>55</v>
      </c>
      <c r="C54" s="19">
        <v>0</v>
      </c>
      <c r="D54" s="19">
        <v>16.649999999999999</v>
      </c>
      <c r="E54" s="10">
        <v>16.649999999999999</v>
      </c>
    </row>
    <row r="55" spans="2:5">
      <c r="B55" s="15" t="s">
        <v>35</v>
      </c>
      <c r="C55" s="19">
        <v>0</v>
      </c>
      <c r="D55" s="19">
        <v>149.75299999999999</v>
      </c>
      <c r="E55" s="10">
        <v>149.75299999999999</v>
      </c>
    </row>
    <row r="56" spans="2:5">
      <c r="B56" s="15" t="s">
        <v>56</v>
      </c>
      <c r="C56" s="19">
        <v>47</v>
      </c>
      <c r="D56" s="19">
        <v>73.296999999999997</v>
      </c>
      <c r="E56" s="10">
        <v>120.297</v>
      </c>
    </row>
    <row r="57" spans="2:5">
      <c r="B57" s="15" t="s">
        <v>57</v>
      </c>
      <c r="C57" s="19">
        <v>0</v>
      </c>
      <c r="D57" s="19">
        <v>3.6639999999999997</v>
      </c>
      <c r="E57" s="10">
        <v>3.6639999999999997</v>
      </c>
    </row>
    <row r="58" spans="2:5">
      <c r="B58" s="14" t="s">
        <v>59</v>
      </c>
      <c r="C58" s="18">
        <v>9.0299999999999994</v>
      </c>
      <c r="D58" s="18">
        <v>41.337999999999994</v>
      </c>
      <c r="E58" s="12">
        <v>50.367999999999995</v>
      </c>
    </row>
    <row r="59" spans="2:5">
      <c r="B59" s="15" t="s">
        <v>10</v>
      </c>
      <c r="C59" s="19">
        <v>0</v>
      </c>
      <c r="D59" s="19">
        <v>12.968</v>
      </c>
      <c r="E59" s="10">
        <v>12.968</v>
      </c>
    </row>
    <row r="60" spans="2:5">
      <c r="B60" s="15" t="s">
        <v>60</v>
      </c>
      <c r="C60" s="19">
        <v>9.0299999999999994</v>
      </c>
      <c r="D60" s="19">
        <v>24.369999999999997</v>
      </c>
      <c r="E60" s="10">
        <v>33.4</v>
      </c>
    </row>
    <row r="61" spans="2:5">
      <c r="B61" s="16" t="s">
        <v>61</v>
      </c>
      <c r="C61" s="20">
        <v>0</v>
      </c>
      <c r="D61" s="20">
        <v>4</v>
      </c>
      <c r="E61" s="11">
        <v>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0F847-B023-44B9-8768-6F68F887C00A}">
  <sheetPr codeName="Sheet8"/>
  <dimension ref="F1:K13"/>
  <sheetViews>
    <sheetView topLeftCell="F1" workbookViewId="0">
      <selection activeCell="I15" sqref="I15"/>
    </sheetView>
  </sheetViews>
  <sheetFormatPr defaultRowHeight="14.5"/>
  <cols>
    <col min="1" max="1" width="12.54296875" bestFit="1" customWidth="1"/>
    <col min="6" max="6" width="22.08984375" bestFit="1" customWidth="1"/>
    <col min="7" max="7" width="28.54296875" bestFit="1" customWidth="1"/>
    <col min="8" max="8" width="15" bestFit="1" customWidth="1"/>
    <col min="9" max="9" width="35.90625" bestFit="1" customWidth="1"/>
    <col min="10" max="11" width="33.6328125" bestFit="1" customWidth="1"/>
  </cols>
  <sheetData>
    <row r="1" spans="6:11">
      <c r="F1" s="6" t="s">
        <v>173</v>
      </c>
      <c r="G1" t="s">
        <v>22</v>
      </c>
    </row>
    <row r="2" spans="6:11">
      <c r="F2" s="6" t="s">
        <v>78</v>
      </c>
      <c r="G2" t="s">
        <v>79</v>
      </c>
    </row>
    <row r="3" spans="6:11">
      <c r="F3" s="6" t="s">
        <v>80</v>
      </c>
      <c r="G3" t="s">
        <v>79</v>
      </c>
    </row>
    <row r="4" spans="6:11">
      <c r="F4" s="6" t="s">
        <v>81</v>
      </c>
      <c r="G4" t="s">
        <v>82</v>
      </c>
    </row>
    <row r="5" spans="6:11">
      <c r="F5" s="6" t="s">
        <v>83</v>
      </c>
      <c r="G5" t="s">
        <v>79</v>
      </c>
    </row>
    <row r="7" spans="6:11">
      <c r="F7" s="6" t="s">
        <v>84</v>
      </c>
      <c r="G7" s="6" t="s">
        <v>85</v>
      </c>
      <c r="H7" s="6" t="s">
        <v>86</v>
      </c>
      <c r="I7" t="s">
        <v>87</v>
      </c>
      <c r="J7" s="26">
        <f>SUM(I7:I30)</f>
        <v>5123.043999999999</v>
      </c>
      <c r="K7">
        <f>417-318</f>
        <v>99</v>
      </c>
    </row>
    <row r="8" spans="6:11">
      <c r="F8" t="s">
        <v>88</v>
      </c>
      <c r="G8" t="s">
        <v>89</v>
      </c>
      <c r="I8" s="26">
        <v>11.2</v>
      </c>
    </row>
    <row r="9" spans="6:11">
      <c r="F9" t="s">
        <v>88</v>
      </c>
      <c r="G9" t="s">
        <v>90</v>
      </c>
      <c r="I9" s="26">
        <v>209.19600000000003</v>
      </c>
    </row>
    <row r="10" spans="6:11">
      <c r="F10" t="s">
        <v>88</v>
      </c>
      <c r="G10" t="s">
        <v>97</v>
      </c>
      <c r="I10" s="26">
        <v>94.820000000000007</v>
      </c>
    </row>
    <row r="11" spans="6:11">
      <c r="F11" t="s">
        <v>88</v>
      </c>
      <c r="G11" t="s">
        <v>101</v>
      </c>
      <c r="I11" s="26">
        <v>1829.9569999999992</v>
      </c>
    </row>
    <row r="12" spans="6:11">
      <c r="F12" t="s">
        <v>165</v>
      </c>
      <c r="G12" t="s">
        <v>97</v>
      </c>
      <c r="I12" s="26">
        <v>416.34900000000005</v>
      </c>
    </row>
    <row r="13" spans="6:11">
      <c r="F13" t="s">
        <v>171</v>
      </c>
      <c r="I13" s="26">
        <v>2561.5219999999995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73AD7-6667-4F11-BE6B-0A0EF929BC0C}">
  <sheetPr codeName="Sheet9"/>
  <dimension ref="A1:H33"/>
  <sheetViews>
    <sheetView topLeftCell="A22" workbookViewId="0">
      <selection activeCell="H2" sqref="H2"/>
    </sheetView>
  </sheetViews>
  <sheetFormatPr defaultRowHeight="14.5"/>
  <cols>
    <col min="1" max="1" width="56.54296875" bestFit="1" customWidth="1"/>
    <col min="2" max="2" width="7.08984375" bestFit="1" customWidth="1"/>
    <col min="6" max="6" width="83.453125" bestFit="1" customWidth="1"/>
  </cols>
  <sheetData>
    <row r="1" spans="1:8">
      <c r="A1" t="s">
        <v>102</v>
      </c>
      <c r="B1" s="26">
        <v>8.1750000000000007</v>
      </c>
      <c r="C1" t="s">
        <v>2617</v>
      </c>
      <c r="F1" t="s">
        <v>1366</v>
      </c>
      <c r="G1" s="26">
        <v>11.2</v>
      </c>
      <c r="H1" s="26">
        <f>SUM(G:G)</f>
        <v>471.31199999999995</v>
      </c>
    </row>
    <row r="2" spans="1:8">
      <c r="A2" t="s">
        <v>104</v>
      </c>
      <c r="B2" s="26">
        <v>6.1349999999999998</v>
      </c>
      <c r="C2" t="s">
        <v>2617</v>
      </c>
      <c r="F2" t="s">
        <v>91</v>
      </c>
      <c r="G2" s="26">
        <v>19.449000000000002</v>
      </c>
    </row>
    <row r="3" spans="1:8">
      <c r="A3" t="s">
        <v>1755</v>
      </c>
      <c r="B3" s="26"/>
      <c r="C3" t="s">
        <v>2617</v>
      </c>
      <c r="F3" t="s">
        <v>92</v>
      </c>
      <c r="G3" s="26">
        <v>9.2629999999999999</v>
      </c>
    </row>
    <row r="4" spans="1:8">
      <c r="A4" t="s">
        <v>108</v>
      </c>
      <c r="B4" s="26">
        <v>0.98299999999999998</v>
      </c>
      <c r="C4" t="s">
        <v>2617</v>
      </c>
      <c r="F4" t="s">
        <v>93</v>
      </c>
      <c r="G4" s="26">
        <v>2.988</v>
      </c>
    </row>
    <row r="5" spans="1:8">
      <c r="A5" t="s">
        <v>109</v>
      </c>
      <c r="B5" s="26">
        <v>2.3199999999999998</v>
      </c>
      <c r="C5" t="s">
        <v>2617</v>
      </c>
      <c r="F5" t="s">
        <v>94</v>
      </c>
      <c r="G5" s="26">
        <v>4.2119999999999997</v>
      </c>
    </row>
    <row r="6" spans="1:8">
      <c r="A6" t="s">
        <v>112</v>
      </c>
      <c r="B6" s="26">
        <v>13</v>
      </c>
      <c r="C6" t="s">
        <v>2617</v>
      </c>
      <c r="F6" t="s">
        <v>95</v>
      </c>
      <c r="G6" s="26">
        <v>2.0209999999999999</v>
      </c>
    </row>
    <row r="7" spans="1:8">
      <c r="A7" t="s">
        <v>114</v>
      </c>
      <c r="B7" s="26">
        <v>0.06</v>
      </c>
      <c r="C7" t="s">
        <v>2617</v>
      </c>
      <c r="F7" t="s">
        <v>96</v>
      </c>
      <c r="G7" s="26">
        <v>3.5310000000000001</v>
      </c>
    </row>
    <row r="8" spans="1:8">
      <c r="A8" t="s">
        <v>115</v>
      </c>
      <c r="B8" s="26">
        <v>10</v>
      </c>
      <c r="C8" t="s">
        <v>2617</v>
      </c>
      <c r="F8" t="s">
        <v>91</v>
      </c>
      <c r="G8" s="26">
        <v>9.1150000000000002</v>
      </c>
    </row>
    <row r="9" spans="1:8">
      <c r="A9" t="s">
        <v>116</v>
      </c>
      <c r="B9" s="26">
        <v>3</v>
      </c>
      <c r="C9" t="s">
        <v>2617</v>
      </c>
      <c r="F9" t="s">
        <v>92</v>
      </c>
      <c r="G9" s="26">
        <v>8.26</v>
      </c>
    </row>
    <row r="10" spans="1:8">
      <c r="A10" t="s">
        <v>117</v>
      </c>
      <c r="B10" s="26">
        <v>30.053000000000001</v>
      </c>
      <c r="C10" t="s">
        <v>2617</v>
      </c>
      <c r="F10" t="s">
        <v>93</v>
      </c>
      <c r="G10" s="26">
        <v>0.35099999999999998</v>
      </c>
    </row>
    <row r="11" spans="1:8">
      <c r="A11" t="s">
        <v>118</v>
      </c>
      <c r="B11" s="26">
        <v>18</v>
      </c>
      <c r="C11" t="s">
        <v>2617</v>
      </c>
      <c r="F11" t="s">
        <v>99</v>
      </c>
      <c r="G11" s="26">
        <v>1.6850000000000001</v>
      </c>
    </row>
    <row r="12" spans="1:8">
      <c r="A12" t="s">
        <v>125</v>
      </c>
      <c r="B12" s="26">
        <v>2.75</v>
      </c>
      <c r="C12" t="s">
        <v>2617</v>
      </c>
      <c r="F12" t="s">
        <v>95</v>
      </c>
      <c r="G12" s="26">
        <v>11.933999999999999</v>
      </c>
    </row>
    <row r="13" spans="1:8">
      <c r="A13" t="s">
        <v>127</v>
      </c>
      <c r="B13" s="26">
        <v>7.0830000000000002</v>
      </c>
      <c r="C13" t="s">
        <v>2617</v>
      </c>
      <c r="F13" t="s">
        <v>110</v>
      </c>
      <c r="G13" s="26">
        <v>107.369</v>
      </c>
    </row>
    <row r="14" spans="1:8">
      <c r="A14" t="s">
        <v>128</v>
      </c>
      <c r="B14" s="26">
        <v>2.4500000000000002</v>
      </c>
      <c r="C14" t="s">
        <v>2617</v>
      </c>
      <c r="F14" t="s">
        <v>133</v>
      </c>
      <c r="G14" s="26">
        <v>1.149</v>
      </c>
    </row>
    <row r="15" spans="1:8">
      <c r="A15" t="s">
        <v>132</v>
      </c>
      <c r="B15" s="26">
        <v>5.335</v>
      </c>
      <c r="C15" t="s">
        <v>2617</v>
      </c>
      <c r="F15" t="s">
        <v>137</v>
      </c>
      <c r="G15" s="26"/>
    </row>
    <row r="16" spans="1:8">
      <c r="A16" t="s">
        <v>138</v>
      </c>
      <c r="B16" s="26">
        <v>2</v>
      </c>
      <c r="C16" t="s">
        <v>2617</v>
      </c>
      <c r="F16" t="s">
        <v>91</v>
      </c>
      <c r="G16" s="26">
        <v>122.33000000000001</v>
      </c>
    </row>
    <row r="17" spans="1:7">
      <c r="A17" t="s">
        <v>146</v>
      </c>
      <c r="B17" s="26">
        <v>11.329000000000001</v>
      </c>
      <c r="C17" t="s">
        <v>2617</v>
      </c>
      <c r="F17" t="s">
        <v>139</v>
      </c>
      <c r="G17" s="26">
        <v>0.90600000000000003</v>
      </c>
    </row>
    <row r="18" spans="1:7">
      <c r="A18" t="s">
        <v>100</v>
      </c>
      <c r="B18" s="26">
        <v>12.4</v>
      </c>
      <c r="C18" t="s">
        <v>2617</v>
      </c>
      <c r="F18" t="s">
        <v>92</v>
      </c>
      <c r="G18" s="26">
        <v>22.547999999999998</v>
      </c>
    </row>
    <row r="19" spans="1:7">
      <c r="A19" t="s">
        <v>149</v>
      </c>
      <c r="B19" s="26"/>
      <c r="C19" t="s">
        <v>2617</v>
      </c>
      <c r="F19" t="s">
        <v>93</v>
      </c>
      <c r="G19" s="26">
        <v>7.468</v>
      </c>
    </row>
    <row r="20" spans="1:7">
      <c r="A20" t="s">
        <v>150</v>
      </c>
      <c r="B20" s="26">
        <v>97.248000000000005</v>
      </c>
      <c r="C20" t="s">
        <v>2617</v>
      </c>
      <c r="F20" t="s">
        <v>99</v>
      </c>
      <c r="G20" s="26">
        <v>20.556999999999999</v>
      </c>
    </row>
    <row r="21" spans="1:7">
      <c r="A21" t="s">
        <v>151</v>
      </c>
      <c r="B21" s="26">
        <v>8.4909999999999997</v>
      </c>
      <c r="C21" t="s">
        <v>2617</v>
      </c>
      <c r="F21" t="s">
        <v>94</v>
      </c>
      <c r="G21" s="26">
        <v>79.543999999999997</v>
      </c>
    </row>
    <row r="22" spans="1:7">
      <c r="A22" t="s">
        <v>152</v>
      </c>
      <c r="B22" s="26">
        <v>3</v>
      </c>
      <c r="C22" t="s">
        <v>2617</v>
      </c>
      <c r="F22" t="s">
        <v>140</v>
      </c>
      <c r="G22" s="26">
        <v>22.423000000000002</v>
      </c>
    </row>
    <row r="23" spans="1:7">
      <c r="A23" t="s">
        <v>153</v>
      </c>
      <c r="B23" s="26"/>
      <c r="C23" t="s">
        <v>2617</v>
      </c>
      <c r="F23" t="s">
        <v>95</v>
      </c>
      <c r="G23" s="26">
        <v>2.073</v>
      </c>
    </row>
    <row r="24" spans="1:7">
      <c r="A24" t="s">
        <v>155</v>
      </c>
      <c r="B24" s="26">
        <v>1.85</v>
      </c>
      <c r="C24" t="s">
        <v>2617</v>
      </c>
      <c r="F24" t="s">
        <v>96</v>
      </c>
      <c r="G24" s="26">
        <v>0.93600000000000005</v>
      </c>
    </row>
    <row r="25" spans="1:7">
      <c r="A25" t="s">
        <v>156</v>
      </c>
      <c r="B25" s="26">
        <v>1.65</v>
      </c>
      <c r="C25" t="s">
        <v>2617</v>
      </c>
    </row>
    <row r="26" spans="1:7">
      <c r="A26" t="s">
        <v>157</v>
      </c>
      <c r="B26" s="26">
        <v>3.9830000000000001</v>
      </c>
      <c r="C26" t="s">
        <v>2617</v>
      </c>
    </row>
    <row r="27" spans="1:7">
      <c r="A27" t="s">
        <v>158</v>
      </c>
      <c r="B27" s="26">
        <v>61.634999999999998</v>
      </c>
      <c r="C27" t="s">
        <v>2617</v>
      </c>
    </row>
    <row r="28" spans="1:7">
      <c r="A28" t="s">
        <v>159</v>
      </c>
      <c r="B28" s="26"/>
      <c r="C28" t="s">
        <v>2617</v>
      </c>
    </row>
    <row r="29" spans="1:7">
      <c r="A29" t="s">
        <v>160</v>
      </c>
      <c r="B29" s="26">
        <v>5.8860000000000001</v>
      </c>
      <c r="C29" t="s">
        <v>2617</v>
      </c>
    </row>
    <row r="30" spans="1:7">
      <c r="A30" t="s">
        <v>161</v>
      </c>
      <c r="B30" s="26">
        <v>5.86</v>
      </c>
      <c r="C30" t="s">
        <v>2617</v>
      </c>
    </row>
    <row r="31" spans="1:7">
      <c r="A31" t="s">
        <v>162</v>
      </c>
      <c r="B31" s="26">
        <v>2.85</v>
      </c>
    </row>
    <row r="32" spans="1:7">
      <c r="A32" t="s">
        <v>163</v>
      </c>
      <c r="B32" s="26">
        <v>8.1999999999999993</v>
      </c>
    </row>
    <row r="33" spans="1:4">
      <c r="A33" t="s">
        <v>164</v>
      </c>
      <c r="B33" s="26">
        <v>1.75</v>
      </c>
      <c r="D33" s="26">
        <f>SUM(B:B)</f>
        <v>337.47600000000006</v>
      </c>
    </row>
  </sheetData>
  <sortState xmlns:xlrd2="http://schemas.microsoft.com/office/spreadsheetml/2017/richdata2" ref="A1:B1048576">
    <sortCondition ref="A1:A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75933A9D5923B46935B9208A13EFBFE" ma:contentTypeVersion="4" ma:contentTypeDescription="Create a new document." ma:contentTypeScope="" ma:versionID="4c9da089283ad20bd7a7d518cbfe8788">
  <xsd:schema xmlns:xsd="http://www.w3.org/2001/XMLSchema" xmlns:xs="http://www.w3.org/2001/XMLSchema" xmlns:p="http://schemas.microsoft.com/office/2006/metadata/properties" xmlns:ns2="2e1f4c8f-3122-469a-a9fc-d94050d5dde8" xmlns:ns3="d8b8933c-ef27-4f34-baab-dcdc9a431cf3" targetNamespace="http://schemas.microsoft.com/office/2006/metadata/properties" ma:root="true" ma:fieldsID="d9863ca0b6984ba1d5f77ac9e82b4743" ns2:_="" ns3:_="">
    <xsd:import namespace="2e1f4c8f-3122-469a-a9fc-d94050d5dde8"/>
    <xsd:import namespace="d8b8933c-ef27-4f34-baab-dcdc9a431cf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1f4c8f-3122-469a-a9fc-d94050d5dd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8b8933c-ef27-4f34-baab-dcdc9a431cf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7A5971-32DF-4CF5-87ED-A1B3A7887A9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884A84D-DE10-487F-9F84-E9C9ED0D70E5}">
  <ds:schemaRefs>
    <ds:schemaRef ds:uri="http://schemas.microsoft.com/sharepoint/v3/contenttype/forms"/>
  </ds:schemaRefs>
</ds:datastoreItem>
</file>

<file path=customXml/itemProps3.xml><?xml version="1.0" encoding="utf-8"?>
<ds:datastoreItem xmlns:ds="http://schemas.openxmlformats.org/officeDocument/2006/customXml" ds:itemID="{3C648F6F-3959-43B0-96B2-5674CC30B7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1f4c8f-3122-469a-a9fc-d94050d5dde8"/>
    <ds:schemaRef ds:uri="d8b8933c-ef27-4f34-baab-dcdc9a431c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Pivot (2)</vt:lpstr>
      <vt:lpstr>Sheet4</vt:lpstr>
      <vt:lpstr>TNS</vt:lpstr>
      <vt:lpstr>FY22</vt:lpstr>
      <vt:lpstr>Raw Pivot</vt:lpstr>
      <vt:lpstr>Pivot</vt:lpstr>
      <vt:lpstr>Tables</vt:lpstr>
      <vt:lpstr>Slicer</vt:lpstr>
      <vt:lpstr>Sheet1</vt:lpstr>
      <vt:lpstr>Sheet2</vt:lpstr>
      <vt:lpstr>'FY22'!JR_PAGE_ANCHOR_0_1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2021-04-16T15:38:38Z</dcterms:created>
  <dcterms:modified xsi:type="dcterms:W3CDTF">2022-01-04T15:10:20Z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8b9ac93-d9c5-4d1a-9375-2c7a6f2c35e7_Enabled">
    <vt:lpwstr>true</vt:lpwstr>
  </property>
  <property fmtid="{D5CDD505-2E9C-101B-9397-08002B2CF9AE}" pid="3" name="MSIP_Label_f8b9ac93-d9c5-4d1a-9375-2c7a6f2c35e7_SetDate">
    <vt:lpwstr>2021-11-19T16:13:33Z</vt:lpwstr>
  </property>
  <property fmtid="{D5CDD505-2E9C-101B-9397-08002B2CF9AE}" pid="4" name="MSIP_Label_f8b9ac93-d9c5-4d1a-9375-2c7a6f2c35e7_Method">
    <vt:lpwstr>Privileged</vt:lpwstr>
  </property>
  <property fmtid="{D5CDD505-2E9C-101B-9397-08002B2CF9AE}" pid="5" name="MSIP_Label_f8b9ac93-d9c5-4d1a-9375-2c7a6f2c35e7_Name">
    <vt:lpwstr>Public</vt:lpwstr>
  </property>
  <property fmtid="{D5CDD505-2E9C-101B-9397-08002B2CF9AE}" pid="6" name="MSIP_Label_f8b9ac93-d9c5-4d1a-9375-2c7a6f2c35e7_SiteId">
    <vt:lpwstr>0f4720fe-a01c-4e12-961f-9f4f6a9bb193</vt:lpwstr>
  </property>
  <property fmtid="{D5CDD505-2E9C-101B-9397-08002B2CF9AE}" pid="7" name="MSIP_Label_f8b9ac93-d9c5-4d1a-9375-2c7a6f2c35e7_ActionId">
    <vt:lpwstr>22919257-92b6-4f0b-a408-36671b4a4c03</vt:lpwstr>
  </property>
  <property fmtid="{D5CDD505-2E9C-101B-9397-08002B2CF9AE}" pid="8" name="MSIP_Label_f8b9ac93-d9c5-4d1a-9375-2c7a6f2c35e7_ContentBits">
    <vt:lpwstr>0</vt:lpwstr>
  </property>
  <property fmtid="{D5CDD505-2E9C-101B-9397-08002B2CF9AE}" pid="9" name="ContentTypeId">
    <vt:lpwstr>0x010100175933A9D5923B46935B9208A13EFBFE</vt:lpwstr>
  </property>
</Properties>
</file>