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540" yWindow="240" windowWidth="23940" windowHeight="147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0" i="1" l="1"/>
  <c r="G179" i="1"/>
  <c r="G178" i="1"/>
  <c r="G166" i="1"/>
  <c r="G156" i="1"/>
  <c r="G152" i="1"/>
  <c r="G145" i="1"/>
  <c r="G138" i="1"/>
  <c r="G137" i="1"/>
  <c r="G132" i="1"/>
  <c r="G125" i="1"/>
  <c r="G120" i="1"/>
  <c r="G119" i="1"/>
  <c r="G117" i="1"/>
  <c r="G115" i="1"/>
  <c r="G104" i="1"/>
  <c r="G99" i="1"/>
  <c r="G94" i="1"/>
  <c r="G70" i="1"/>
  <c r="G53" i="1"/>
  <c r="G35" i="1"/>
  <c r="G34" i="1"/>
  <c r="G33" i="1"/>
  <c r="G28" i="1"/>
  <c r="G26" i="1"/>
  <c r="G15" i="1"/>
  <c r="G5" i="1"/>
  <c r="G2" i="1"/>
  <c r="G3" i="1"/>
  <c r="G4" i="1"/>
  <c r="G6" i="1"/>
</calcChain>
</file>

<file path=xl/sharedStrings.xml><?xml version="1.0" encoding="utf-8"?>
<sst xmlns="http://schemas.openxmlformats.org/spreadsheetml/2006/main" count="1273" uniqueCount="96">
  <si>
    <t>site</t>
  </si>
  <si>
    <t>habitat</t>
  </si>
  <si>
    <t>date</t>
  </si>
  <si>
    <t>07_18_2018</t>
  </si>
  <si>
    <t>isolated</t>
  </si>
  <si>
    <t>lachnolaimus_maximus</t>
  </si>
  <si>
    <t>hogfish</t>
  </si>
  <si>
    <t>lutjanus_griseus</t>
  </si>
  <si>
    <t>diver</t>
  </si>
  <si>
    <t>VM</t>
  </si>
  <si>
    <t>ECR</t>
  </si>
  <si>
    <t>ocyurus_chrysurus</t>
  </si>
  <si>
    <t>yellowtail_snapper</t>
  </si>
  <si>
    <t>grey_snapper</t>
  </si>
  <si>
    <t>coral debris</t>
  </si>
  <si>
    <t>none</t>
  </si>
  <si>
    <t>hook/line</t>
  </si>
  <si>
    <t>general boating</t>
  </si>
  <si>
    <t>food/drink</t>
  </si>
  <si>
    <t>trap+lines, etc</t>
  </si>
  <si>
    <t>spearing/diving</t>
  </si>
  <si>
    <t>other</t>
  </si>
  <si>
    <t>fish_sci</t>
  </si>
  <si>
    <t>fish_com</t>
  </si>
  <si>
    <t>fish_num</t>
  </si>
  <si>
    <t>f_avg</t>
  </si>
  <si>
    <t>f_min</t>
  </si>
  <si>
    <t>f_max</t>
  </si>
  <si>
    <t>f_1</t>
  </si>
  <si>
    <t>f_2</t>
  </si>
  <si>
    <t>f_3</t>
  </si>
  <si>
    <t>f_4</t>
  </si>
  <si>
    <t>f_5</t>
  </si>
  <si>
    <t>f_6</t>
  </si>
  <si>
    <t>f_7</t>
  </si>
  <si>
    <t>f_8</t>
  </si>
  <si>
    <t>f_debris</t>
  </si>
  <si>
    <t>fish other (might include some of above classifications</t>
  </si>
  <si>
    <t>HK</t>
  </si>
  <si>
    <t>mutton_snapper</t>
  </si>
  <si>
    <t>lutjanus_analis</t>
  </si>
  <si>
    <t>07_19_2018</t>
  </si>
  <si>
    <t>NA</t>
  </si>
  <si>
    <t>cont_other</t>
  </si>
  <si>
    <t>foureyed_butterfly</t>
  </si>
  <si>
    <t>chaetodon_capistratus</t>
  </si>
  <si>
    <t>1,3,4</t>
  </si>
  <si>
    <t>spotfin_butterfly</t>
  </si>
  <si>
    <t>chaetodon_ocellatus</t>
  </si>
  <si>
    <t>black_grouper</t>
  </si>
  <si>
    <t>mycteroperca_bonaci</t>
  </si>
  <si>
    <t>banded_butterfly</t>
  </si>
  <si>
    <t>chaetodon_striatus</t>
  </si>
  <si>
    <t>exessive trap debris</t>
  </si>
  <si>
    <t>1,4,7</t>
  </si>
  <si>
    <t>epinephelus_morio</t>
  </si>
  <si>
    <t>red_grouper</t>
  </si>
  <si>
    <t>graysby</t>
  </si>
  <si>
    <t>black grouper</t>
  </si>
  <si>
    <t>red grouper</t>
  </si>
  <si>
    <t>four eyed butterfly</t>
  </si>
  <si>
    <t>banded butterfly</t>
  </si>
  <si>
    <t>spotfin butterfly</t>
  </si>
  <si>
    <t>yellowtail snapper</t>
  </si>
  <si>
    <t>grey snapper</t>
  </si>
  <si>
    <t>mutton snapper</t>
  </si>
  <si>
    <t>Target fish</t>
  </si>
  <si>
    <t>cephalopholis_cruentata</t>
  </si>
  <si>
    <t>2,4</t>
  </si>
  <si>
    <t>reef_butterfly</t>
  </si>
  <si>
    <t>chaetodon_sedentarius</t>
  </si>
  <si>
    <t>reef butterfly</t>
  </si>
  <si>
    <t>diver_id</t>
  </si>
  <si>
    <t>2B</t>
  </si>
  <si>
    <t>1B</t>
  </si>
  <si>
    <t>1A</t>
  </si>
  <si>
    <t>2A</t>
  </si>
  <si>
    <t>07_20_2018</t>
  </si>
  <si>
    <t>1,4</t>
  </si>
  <si>
    <t>AZ</t>
  </si>
  <si>
    <t>cont_sg</t>
  </si>
  <si>
    <t>4,7</t>
  </si>
  <si>
    <t>MH</t>
  </si>
  <si>
    <t>mahogany_snapper</t>
  </si>
  <si>
    <t>lutjanus_mahogoni</t>
  </si>
  <si>
    <t>mahogony snapper</t>
  </si>
  <si>
    <t>lane_snapper</t>
  </si>
  <si>
    <t>lane snapper</t>
  </si>
  <si>
    <t>lutjanus_synagris</t>
  </si>
  <si>
    <t>q snapper?</t>
  </si>
  <si>
    <t>08_14_2018</t>
  </si>
  <si>
    <t>JV</t>
  </si>
  <si>
    <t>f_9</t>
  </si>
  <si>
    <t>08_08_2018</t>
  </si>
  <si>
    <t>08_16_2018</t>
  </si>
  <si>
    <t>rubble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</si>
</sst>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0" fontId="1" fillId="0" borderId="0" xfId="0" applyFont="1"/>
    <xf numFmtId="0" fontId="0" fillId="2" borderId="0" xfId="0" applyFill="1"/>
    <xf numFmtId="0" fontId="0" fillId="0" borderId="0" xfId="0" applyNumberFormat="1"/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7"/>
  <sheetViews>
    <sheetView tabSelected="1" workbookViewId="0">
      <pane ySplit="1" topLeftCell="A2" activePane="bottomLeft" state="frozen"/>
      <selection pane="bottomLeft" activeCell="N193" sqref="N193"/>
    </sheetView>
  </sheetViews>
  <sheetFormatPr baseColWidth="10" defaultRowHeight="15" x14ac:dyDescent="0"/>
  <cols>
    <col min="4" max="4" width="11.83203125" customWidth="1"/>
    <col min="15" max="15" width="3.83203125" customWidth="1"/>
    <col min="16" max="16" width="4.6640625" customWidth="1"/>
    <col min="17" max="17" width="3.83203125" customWidth="1"/>
    <col min="18" max="18" width="3.6640625" customWidth="1"/>
    <col min="19" max="19" width="7.1640625" customWidth="1"/>
  </cols>
  <sheetData>
    <row r="1" spans="1:21">
      <c r="A1" t="s">
        <v>2</v>
      </c>
      <c r="B1" t="s">
        <v>0</v>
      </c>
      <c r="C1" t="s">
        <v>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92</v>
      </c>
      <c r="S1" t="s">
        <v>36</v>
      </c>
      <c r="T1" t="s">
        <v>72</v>
      </c>
      <c r="U1" t="s">
        <v>8</v>
      </c>
    </row>
    <row r="2" spans="1:21">
      <c r="A2" t="s">
        <v>3</v>
      </c>
      <c r="B2">
        <v>1091</v>
      </c>
      <c r="C2" t="s">
        <v>4</v>
      </c>
      <c r="D2" t="s">
        <v>5</v>
      </c>
      <c r="E2" t="s">
        <v>6</v>
      </c>
      <c r="F2">
        <v>2</v>
      </c>
      <c r="G2">
        <f>SUM(J2:K2)/F2</f>
        <v>13.5</v>
      </c>
      <c r="H2">
        <v>16</v>
      </c>
      <c r="I2">
        <v>11</v>
      </c>
      <c r="J2">
        <v>16</v>
      </c>
      <c r="K2">
        <v>11</v>
      </c>
      <c r="S2">
        <v>7</v>
      </c>
      <c r="T2" t="s">
        <v>73</v>
      </c>
      <c r="U2" t="s">
        <v>9</v>
      </c>
    </row>
    <row r="3" spans="1:21">
      <c r="A3" t="s">
        <v>3</v>
      </c>
      <c r="B3">
        <v>1091</v>
      </c>
      <c r="C3" t="s">
        <v>4</v>
      </c>
      <c r="D3" t="s">
        <v>7</v>
      </c>
      <c r="E3" t="s">
        <v>13</v>
      </c>
      <c r="F3">
        <v>2</v>
      </c>
      <c r="G3">
        <f>SUM(J3:K3)/F3</f>
        <v>15.5</v>
      </c>
      <c r="H3">
        <v>13</v>
      </c>
      <c r="I3">
        <v>18</v>
      </c>
      <c r="J3">
        <v>13</v>
      </c>
      <c r="K3">
        <v>18</v>
      </c>
      <c r="S3">
        <v>7</v>
      </c>
      <c r="T3" t="s">
        <v>73</v>
      </c>
      <c r="U3" t="s">
        <v>9</v>
      </c>
    </row>
    <row r="4" spans="1:21">
      <c r="A4" t="s">
        <v>3</v>
      </c>
      <c r="B4">
        <v>1085</v>
      </c>
      <c r="C4" t="s">
        <v>4</v>
      </c>
      <c r="D4" t="s">
        <v>5</v>
      </c>
      <c r="E4" t="s">
        <v>6</v>
      </c>
      <c r="F4">
        <v>5</v>
      </c>
      <c r="G4">
        <f>SUM(J4:N4)/F4</f>
        <v>14.8</v>
      </c>
      <c r="H4">
        <v>8</v>
      </c>
      <c r="I4">
        <v>21</v>
      </c>
      <c r="J4">
        <v>8</v>
      </c>
      <c r="K4">
        <v>21</v>
      </c>
      <c r="L4">
        <v>8</v>
      </c>
      <c r="M4">
        <v>18</v>
      </c>
      <c r="N4">
        <v>19</v>
      </c>
      <c r="S4">
        <v>0</v>
      </c>
      <c r="T4" t="s">
        <v>73</v>
      </c>
      <c r="U4" t="s">
        <v>9</v>
      </c>
    </row>
    <row r="5" spans="1:21">
      <c r="A5" t="s">
        <v>3</v>
      </c>
      <c r="B5">
        <v>1085</v>
      </c>
      <c r="C5" t="s">
        <v>4</v>
      </c>
      <c r="D5" t="s">
        <v>11</v>
      </c>
      <c r="E5" t="s">
        <v>12</v>
      </c>
      <c r="F5">
        <v>3</v>
      </c>
      <c r="G5">
        <f>SUM(J5:L5)/F5</f>
        <v>14.333333333333334</v>
      </c>
      <c r="H5">
        <v>12</v>
      </c>
      <c r="I5">
        <v>16</v>
      </c>
      <c r="J5">
        <v>12</v>
      </c>
      <c r="K5">
        <v>15</v>
      </c>
      <c r="L5">
        <v>16</v>
      </c>
      <c r="S5">
        <v>0</v>
      </c>
      <c r="T5" t="s">
        <v>73</v>
      </c>
      <c r="U5" t="s">
        <v>9</v>
      </c>
    </row>
    <row r="6" spans="1:21">
      <c r="A6" t="s">
        <v>3</v>
      </c>
      <c r="B6">
        <v>1085</v>
      </c>
      <c r="C6" t="s">
        <v>4</v>
      </c>
      <c r="D6" t="s">
        <v>7</v>
      </c>
      <c r="E6" t="s">
        <v>13</v>
      </c>
      <c r="F6">
        <v>3</v>
      </c>
      <c r="G6">
        <f>SUM(J6:L6)/F6</f>
        <v>14</v>
      </c>
      <c r="H6">
        <v>13</v>
      </c>
      <c r="I6">
        <v>15</v>
      </c>
      <c r="J6">
        <v>13</v>
      </c>
      <c r="K6">
        <v>15</v>
      </c>
      <c r="L6">
        <v>14</v>
      </c>
      <c r="S6">
        <v>0</v>
      </c>
      <c r="T6" t="s">
        <v>73</v>
      </c>
      <c r="U6" t="s">
        <v>9</v>
      </c>
    </row>
    <row r="7" spans="1:21">
      <c r="A7" t="s">
        <v>3</v>
      </c>
      <c r="B7">
        <v>1092</v>
      </c>
      <c r="C7" t="s">
        <v>4</v>
      </c>
      <c r="D7" t="s">
        <v>5</v>
      </c>
      <c r="E7" t="s">
        <v>6</v>
      </c>
      <c r="F7">
        <v>1</v>
      </c>
      <c r="G7">
        <v>24</v>
      </c>
      <c r="H7">
        <v>24</v>
      </c>
      <c r="I7">
        <v>24</v>
      </c>
      <c r="J7">
        <v>24</v>
      </c>
      <c r="S7">
        <v>0</v>
      </c>
      <c r="T7" t="s">
        <v>76</v>
      </c>
      <c r="U7" t="s">
        <v>10</v>
      </c>
    </row>
    <row r="8" spans="1:21">
      <c r="A8" t="s">
        <v>3</v>
      </c>
      <c r="B8">
        <v>1092</v>
      </c>
      <c r="C8" t="s">
        <v>4</v>
      </c>
      <c r="D8" t="s">
        <v>11</v>
      </c>
      <c r="E8" t="s">
        <v>12</v>
      </c>
      <c r="F8">
        <v>5</v>
      </c>
      <c r="G8">
        <v>7</v>
      </c>
      <c r="H8">
        <v>7</v>
      </c>
      <c r="I8">
        <v>14</v>
      </c>
      <c r="S8">
        <v>0</v>
      </c>
      <c r="T8" t="s">
        <v>76</v>
      </c>
      <c r="U8" t="s">
        <v>10</v>
      </c>
    </row>
    <row r="9" spans="1:21">
      <c r="A9" t="s">
        <v>3</v>
      </c>
      <c r="B9">
        <v>1091</v>
      </c>
      <c r="C9" t="s">
        <v>4</v>
      </c>
      <c r="D9" t="s">
        <v>5</v>
      </c>
      <c r="E9" t="s">
        <v>6</v>
      </c>
      <c r="F9">
        <v>1</v>
      </c>
      <c r="G9">
        <v>10</v>
      </c>
      <c r="H9">
        <v>10</v>
      </c>
      <c r="I9">
        <v>10</v>
      </c>
      <c r="J9">
        <v>10</v>
      </c>
      <c r="S9">
        <v>0</v>
      </c>
      <c r="T9" t="s">
        <v>76</v>
      </c>
      <c r="U9" t="s">
        <v>10</v>
      </c>
    </row>
    <row r="10" spans="1:21">
      <c r="A10" t="s">
        <v>3</v>
      </c>
      <c r="B10">
        <v>1091</v>
      </c>
      <c r="C10" t="s">
        <v>4</v>
      </c>
      <c r="D10" t="s">
        <v>7</v>
      </c>
      <c r="E10" t="s">
        <v>13</v>
      </c>
      <c r="F10">
        <v>1</v>
      </c>
      <c r="G10">
        <v>11</v>
      </c>
      <c r="H10">
        <v>11</v>
      </c>
      <c r="I10">
        <v>11</v>
      </c>
      <c r="J10">
        <v>11</v>
      </c>
      <c r="S10">
        <v>0</v>
      </c>
      <c r="T10" t="s">
        <v>76</v>
      </c>
      <c r="U10" t="s">
        <v>10</v>
      </c>
    </row>
    <row r="11" spans="1:21">
      <c r="A11" t="s">
        <v>3</v>
      </c>
      <c r="B11">
        <v>1085</v>
      </c>
      <c r="C11" t="s">
        <v>4</v>
      </c>
      <c r="D11" t="s">
        <v>5</v>
      </c>
      <c r="E11" t="s">
        <v>6</v>
      </c>
      <c r="F11">
        <v>1</v>
      </c>
      <c r="G11">
        <v>14</v>
      </c>
      <c r="H11">
        <v>14</v>
      </c>
      <c r="I11">
        <v>14</v>
      </c>
      <c r="J11">
        <v>14</v>
      </c>
      <c r="S11">
        <v>0</v>
      </c>
      <c r="T11" t="s">
        <v>76</v>
      </c>
      <c r="U11" t="s">
        <v>10</v>
      </c>
    </row>
    <row r="12" spans="1:21">
      <c r="A12" t="s">
        <v>3</v>
      </c>
      <c r="B12">
        <v>1085</v>
      </c>
      <c r="C12" t="s">
        <v>4</v>
      </c>
      <c r="D12" t="s">
        <v>7</v>
      </c>
      <c r="E12" t="s">
        <v>13</v>
      </c>
      <c r="F12">
        <v>3</v>
      </c>
      <c r="G12">
        <v>8</v>
      </c>
      <c r="H12">
        <v>8</v>
      </c>
      <c r="I12">
        <v>9</v>
      </c>
      <c r="S12">
        <v>0</v>
      </c>
      <c r="T12" t="s">
        <v>76</v>
      </c>
      <c r="U12" t="s">
        <v>10</v>
      </c>
    </row>
    <row r="13" spans="1:21">
      <c r="A13" t="s">
        <v>3</v>
      </c>
      <c r="B13">
        <v>1085</v>
      </c>
      <c r="C13" t="s">
        <v>4</v>
      </c>
      <c r="D13" t="s">
        <v>11</v>
      </c>
      <c r="E13" t="s">
        <v>12</v>
      </c>
      <c r="F13">
        <v>4</v>
      </c>
      <c r="G13">
        <v>7</v>
      </c>
      <c r="H13">
        <v>6</v>
      </c>
      <c r="I13">
        <v>7</v>
      </c>
      <c r="S13">
        <v>0</v>
      </c>
      <c r="T13" t="s">
        <v>76</v>
      </c>
      <c r="U13" t="s">
        <v>10</v>
      </c>
    </row>
    <row r="14" spans="1:21">
      <c r="A14" t="s">
        <v>3</v>
      </c>
      <c r="B14">
        <v>1092</v>
      </c>
      <c r="C14" t="s">
        <v>4</v>
      </c>
      <c r="D14" t="s">
        <v>5</v>
      </c>
      <c r="E14" t="s">
        <v>6</v>
      </c>
      <c r="F14">
        <v>1</v>
      </c>
      <c r="G14">
        <v>17</v>
      </c>
      <c r="H14">
        <v>17</v>
      </c>
      <c r="I14">
        <v>17</v>
      </c>
      <c r="J14">
        <v>17</v>
      </c>
      <c r="S14">
        <v>4</v>
      </c>
      <c r="T14" t="s">
        <v>73</v>
      </c>
      <c r="U14" t="s">
        <v>9</v>
      </c>
    </row>
    <row r="15" spans="1:21">
      <c r="A15" t="s">
        <v>3</v>
      </c>
      <c r="B15">
        <v>1092</v>
      </c>
      <c r="C15" t="s">
        <v>4</v>
      </c>
      <c r="D15" t="s">
        <v>11</v>
      </c>
      <c r="E15" t="s">
        <v>12</v>
      </c>
      <c r="F15">
        <v>2</v>
      </c>
      <c r="G15">
        <f>SUM(J15:K15)/F15</f>
        <v>16.5</v>
      </c>
      <c r="H15">
        <v>16</v>
      </c>
      <c r="I15">
        <v>18</v>
      </c>
      <c r="J15">
        <v>16</v>
      </c>
      <c r="K15">
        <v>17</v>
      </c>
      <c r="S15">
        <v>4</v>
      </c>
      <c r="T15" t="s">
        <v>73</v>
      </c>
      <c r="U15" t="s">
        <v>9</v>
      </c>
    </row>
    <row r="16" spans="1:21">
      <c r="A16" t="s">
        <v>3</v>
      </c>
      <c r="B16">
        <v>1092</v>
      </c>
      <c r="C16" t="s">
        <v>4</v>
      </c>
      <c r="D16" t="s">
        <v>7</v>
      </c>
      <c r="E16" t="s">
        <v>13</v>
      </c>
      <c r="F16">
        <v>2</v>
      </c>
      <c r="G16">
        <v>11</v>
      </c>
      <c r="H16">
        <v>11</v>
      </c>
      <c r="I16">
        <v>11</v>
      </c>
      <c r="J16">
        <v>11</v>
      </c>
      <c r="K16">
        <v>11</v>
      </c>
      <c r="S16">
        <v>0</v>
      </c>
      <c r="T16" t="s">
        <v>74</v>
      </c>
      <c r="U16" t="s">
        <v>38</v>
      </c>
    </row>
    <row r="17" spans="1:21">
      <c r="A17" t="s">
        <v>3</v>
      </c>
      <c r="B17">
        <v>1092</v>
      </c>
      <c r="C17" t="s">
        <v>4</v>
      </c>
      <c r="D17" t="s">
        <v>5</v>
      </c>
      <c r="E17" t="s">
        <v>6</v>
      </c>
      <c r="F17">
        <v>1</v>
      </c>
      <c r="G17">
        <v>12</v>
      </c>
      <c r="H17">
        <v>12</v>
      </c>
      <c r="I17">
        <v>12</v>
      </c>
      <c r="J17">
        <v>12</v>
      </c>
      <c r="S17">
        <v>0</v>
      </c>
      <c r="T17" t="s">
        <v>74</v>
      </c>
      <c r="U17" t="s">
        <v>38</v>
      </c>
    </row>
    <row r="18" spans="1:21">
      <c r="A18" t="s">
        <v>3</v>
      </c>
      <c r="B18">
        <v>1092</v>
      </c>
      <c r="C18" t="s">
        <v>4</v>
      </c>
      <c r="D18" t="s">
        <v>40</v>
      </c>
      <c r="E18" t="s">
        <v>39</v>
      </c>
      <c r="F18">
        <v>1</v>
      </c>
      <c r="G18">
        <v>9</v>
      </c>
      <c r="H18">
        <v>9</v>
      </c>
      <c r="I18">
        <v>9</v>
      </c>
      <c r="J18">
        <v>9</v>
      </c>
      <c r="S18">
        <v>0</v>
      </c>
      <c r="T18" t="s">
        <v>74</v>
      </c>
      <c r="U18" t="s">
        <v>38</v>
      </c>
    </row>
    <row r="19" spans="1:21">
      <c r="A19" t="s">
        <v>3</v>
      </c>
      <c r="B19">
        <v>1091</v>
      </c>
      <c r="C19" t="s">
        <v>4</v>
      </c>
      <c r="D19" t="s">
        <v>5</v>
      </c>
      <c r="E19" t="s">
        <v>6</v>
      </c>
      <c r="F19">
        <v>1</v>
      </c>
      <c r="G19">
        <v>19</v>
      </c>
      <c r="H19">
        <v>19</v>
      </c>
      <c r="I19">
        <v>19</v>
      </c>
      <c r="J19">
        <v>19</v>
      </c>
      <c r="S19">
        <v>0</v>
      </c>
      <c r="T19" t="s">
        <v>74</v>
      </c>
      <c r="U19" t="s">
        <v>38</v>
      </c>
    </row>
    <row r="20" spans="1:21">
      <c r="A20" t="s">
        <v>3</v>
      </c>
      <c r="B20">
        <v>1091</v>
      </c>
      <c r="C20" t="s">
        <v>4</v>
      </c>
      <c r="D20" t="s">
        <v>11</v>
      </c>
      <c r="E20" t="s">
        <v>12</v>
      </c>
      <c r="F20">
        <v>2</v>
      </c>
      <c r="G20">
        <v>10</v>
      </c>
      <c r="H20">
        <v>9</v>
      </c>
      <c r="I20">
        <v>10</v>
      </c>
      <c r="J20">
        <v>9</v>
      </c>
      <c r="K20">
        <v>10</v>
      </c>
      <c r="S20">
        <v>0</v>
      </c>
      <c r="T20" t="s">
        <v>74</v>
      </c>
      <c r="U20" t="s">
        <v>38</v>
      </c>
    </row>
    <row r="21" spans="1:21">
      <c r="A21" t="s">
        <v>3</v>
      </c>
      <c r="B21">
        <v>1085</v>
      </c>
      <c r="C21" t="s">
        <v>4</v>
      </c>
      <c r="D21" t="s">
        <v>5</v>
      </c>
      <c r="E21" t="s">
        <v>6</v>
      </c>
      <c r="F21">
        <v>4</v>
      </c>
      <c r="G21">
        <v>15</v>
      </c>
      <c r="H21">
        <v>10</v>
      </c>
      <c r="I21">
        <v>25</v>
      </c>
      <c r="S21">
        <v>0</v>
      </c>
      <c r="T21" t="s">
        <v>74</v>
      </c>
      <c r="U21" t="s">
        <v>38</v>
      </c>
    </row>
    <row r="22" spans="1:21">
      <c r="A22" t="s">
        <v>3</v>
      </c>
      <c r="B22">
        <v>1085</v>
      </c>
      <c r="C22" t="s">
        <v>4</v>
      </c>
      <c r="D22" t="s">
        <v>7</v>
      </c>
      <c r="E22" t="s">
        <v>13</v>
      </c>
      <c r="F22">
        <v>12</v>
      </c>
      <c r="G22">
        <v>14</v>
      </c>
      <c r="H22">
        <v>11</v>
      </c>
      <c r="I22">
        <v>15</v>
      </c>
      <c r="S22">
        <v>0</v>
      </c>
      <c r="T22" t="s">
        <v>74</v>
      </c>
      <c r="U22" t="s">
        <v>38</v>
      </c>
    </row>
    <row r="23" spans="1:21">
      <c r="A23" t="s">
        <v>3</v>
      </c>
      <c r="B23">
        <v>1085</v>
      </c>
      <c r="C23" t="s">
        <v>4</v>
      </c>
      <c r="D23" t="s">
        <v>11</v>
      </c>
      <c r="E23" t="s">
        <v>12</v>
      </c>
      <c r="F23">
        <v>1</v>
      </c>
      <c r="G23">
        <v>8</v>
      </c>
      <c r="H23">
        <v>8</v>
      </c>
      <c r="I23">
        <v>8</v>
      </c>
      <c r="S23">
        <v>0</v>
      </c>
      <c r="T23" t="s">
        <v>74</v>
      </c>
      <c r="U23" t="s">
        <v>38</v>
      </c>
    </row>
    <row r="24" spans="1:21">
      <c r="A24" t="s">
        <v>41</v>
      </c>
      <c r="B24">
        <v>1580</v>
      </c>
      <c r="C24" t="s">
        <v>4</v>
      </c>
      <c r="D24" t="s">
        <v>42</v>
      </c>
      <c r="E24" t="s">
        <v>42</v>
      </c>
      <c r="F24" t="s">
        <v>42</v>
      </c>
      <c r="G24" t="s">
        <v>42</v>
      </c>
      <c r="H24" t="s">
        <v>42</v>
      </c>
      <c r="I24" t="s">
        <v>42</v>
      </c>
      <c r="S24">
        <v>0</v>
      </c>
      <c r="T24" t="s">
        <v>75</v>
      </c>
      <c r="U24" t="s">
        <v>9</v>
      </c>
    </row>
    <row r="25" spans="1:21">
      <c r="A25" t="s">
        <v>41</v>
      </c>
      <c r="B25">
        <v>1131</v>
      </c>
      <c r="C25" t="s">
        <v>4</v>
      </c>
      <c r="D25" t="s">
        <v>42</v>
      </c>
      <c r="E25" t="s">
        <v>42</v>
      </c>
      <c r="F25" t="s">
        <v>42</v>
      </c>
      <c r="G25" t="s">
        <v>42</v>
      </c>
      <c r="H25" t="s">
        <v>42</v>
      </c>
      <c r="I25" t="s">
        <v>42</v>
      </c>
      <c r="S25">
        <v>0</v>
      </c>
      <c r="T25" t="s">
        <v>75</v>
      </c>
      <c r="U25" t="s">
        <v>9</v>
      </c>
    </row>
    <row r="26" spans="1:21">
      <c r="A26" t="s">
        <v>41</v>
      </c>
      <c r="B26">
        <v>1858</v>
      </c>
      <c r="C26" t="s">
        <v>43</v>
      </c>
      <c r="D26" t="s">
        <v>5</v>
      </c>
      <c r="E26" t="s">
        <v>6</v>
      </c>
      <c r="F26">
        <v>3</v>
      </c>
      <c r="G26">
        <f>SUM(J26:L26)/F26</f>
        <v>16.666666666666668</v>
      </c>
      <c r="H26">
        <v>15</v>
      </c>
      <c r="I26">
        <v>18</v>
      </c>
      <c r="J26">
        <v>17</v>
      </c>
      <c r="K26">
        <v>18</v>
      </c>
      <c r="L26">
        <v>15</v>
      </c>
      <c r="S26">
        <v>0</v>
      </c>
      <c r="T26" t="s">
        <v>75</v>
      </c>
      <c r="U26" t="s">
        <v>9</v>
      </c>
    </row>
    <row r="27" spans="1:21">
      <c r="A27" t="s">
        <v>41</v>
      </c>
      <c r="B27">
        <v>1858</v>
      </c>
      <c r="C27" t="s">
        <v>43</v>
      </c>
      <c r="D27" t="s">
        <v>45</v>
      </c>
      <c r="E27" t="s">
        <v>44</v>
      </c>
      <c r="F27">
        <v>1</v>
      </c>
      <c r="G27">
        <v>11</v>
      </c>
      <c r="H27">
        <v>11</v>
      </c>
      <c r="I27">
        <v>11</v>
      </c>
      <c r="J27">
        <v>11</v>
      </c>
      <c r="K27">
        <v>11</v>
      </c>
      <c r="S27" t="s">
        <v>46</v>
      </c>
      <c r="T27" t="s">
        <v>75</v>
      </c>
      <c r="U27" t="s">
        <v>9</v>
      </c>
    </row>
    <row r="28" spans="1:21">
      <c r="A28" t="s">
        <v>41</v>
      </c>
      <c r="B28">
        <v>1858</v>
      </c>
      <c r="C28" t="s">
        <v>43</v>
      </c>
      <c r="D28" t="s">
        <v>40</v>
      </c>
      <c r="E28" t="s">
        <v>39</v>
      </c>
      <c r="F28">
        <v>3</v>
      </c>
      <c r="G28">
        <f>SUM(J28:L28)/F28</f>
        <v>28.666666666666668</v>
      </c>
      <c r="H28">
        <v>25</v>
      </c>
      <c r="I28">
        <v>36</v>
      </c>
      <c r="J28">
        <v>25</v>
      </c>
      <c r="K28">
        <v>25</v>
      </c>
      <c r="L28">
        <v>36</v>
      </c>
      <c r="S28" t="s">
        <v>46</v>
      </c>
      <c r="T28" t="s">
        <v>75</v>
      </c>
      <c r="U28" t="s">
        <v>9</v>
      </c>
    </row>
    <row r="29" spans="1:21">
      <c r="A29" t="s">
        <v>41</v>
      </c>
      <c r="B29">
        <v>1858</v>
      </c>
      <c r="C29" t="s">
        <v>43</v>
      </c>
      <c r="D29" t="s">
        <v>48</v>
      </c>
      <c r="E29" t="s">
        <v>47</v>
      </c>
      <c r="F29">
        <v>2</v>
      </c>
      <c r="G29">
        <v>12</v>
      </c>
      <c r="H29">
        <v>12</v>
      </c>
      <c r="I29">
        <v>12</v>
      </c>
      <c r="J29">
        <v>12</v>
      </c>
      <c r="K29">
        <v>12</v>
      </c>
      <c r="S29" t="s">
        <v>46</v>
      </c>
      <c r="T29" t="s">
        <v>75</v>
      </c>
      <c r="U29" t="s">
        <v>9</v>
      </c>
    </row>
    <row r="30" spans="1:21">
      <c r="A30" t="s">
        <v>41</v>
      </c>
      <c r="B30">
        <v>1858</v>
      </c>
      <c r="C30" t="s">
        <v>43</v>
      </c>
      <c r="D30" t="s">
        <v>7</v>
      </c>
      <c r="E30" t="s">
        <v>13</v>
      </c>
      <c r="F30">
        <v>1</v>
      </c>
      <c r="G30">
        <v>31</v>
      </c>
      <c r="H30">
        <v>31</v>
      </c>
      <c r="I30">
        <v>31</v>
      </c>
      <c r="J30">
        <v>31</v>
      </c>
      <c r="S30" t="s">
        <v>46</v>
      </c>
      <c r="T30" t="s">
        <v>75</v>
      </c>
      <c r="U30" t="s">
        <v>9</v>
      </c>
    </row>
    <row r="31" spans="1:21">
      <c r="A31" t="s">
        <v>41</v>
      </c>
      <c r="B31">
        <v>1858</v>
      </c>
      <c r="C31" t="s">
        <v>43</v>
      </c>
      <c r="D31" t="s">
        <v>50</v>
      </c>
      <c r="E31" t="s">
        <v>49</v>
      </c>
      <c r="F31">
        <v>1</v>
      </c>
      <c r="G31">
        <v>33</v>
      </c>
      <c r="H31">
        <v>33</v>
      </c>
      <c r="I31">
        <v>33</v>
      </c>
      <c r="J31">
        <v>33</v>
      </c>
      <c r="S31" t="s">
        <v>46</v>
      </c>
      <c r="T31" t="s">
        <v>75</v>
      </c>
      <c r="U31" t="s">
        <v>9</v>
      </c>
    </row>
    <row r="32" spans="1:21">
      <c r="A32" t="s">
        <v>41</v>
      </c>
      <c r="B32">
        <v>1858</v>
      </c>
      <c r="C32" t="s">
        <v>43</v>
      </c>
      <c r="D32" t="s">
        <v>52</v>
      </c>
      <c r="E32" t="s">
        <v>51</v>
      </c>
      <c r="F32">
        <v>2</v>
      </c>
      <c r="G32">
        <v>11</v>
      </c>
      <c r="H32">
        <v>11</v>
      </c>
      <c r="I32">
        <v>11</v>
      </c>
      <c r="J32">
        <v>11</v>
      </c>
      <c r="K32">
        <v>11</v>
      </c>
      <c r="S32" t="s">
        <v>46</v>
      </c>
      <c r="T32" t="s">
        <v>75</v>
      </c>
      <c r="U32" t="s">
        <v>9</v>
      </c>
    </row>
    <row r="33" spans="1:22">
      <c r="A33" t="s">
        <v>41</v>
      </c>
      <c r="B33">
        <v>1078</v>
      </c>
      <c r="C33" t="s">
        <v>4</v>
      </c>
      <c r="D33" t="s">
        <v>11</v>
      </c>
      <c r="E33" t="s">
        <v>12</v>
      </c>
      <c r="F33">
        <v>4</v>
      </c>
      <c r="G33">
        <f>SUM(J33:M33)/2</f>
        <v>27</v>
      </c>
      <c r="H33">
        <v>10</v>
      </c>
      <c r="I33">
        <v>16</v>
      </c>
      <c r="J33">
        <v>10</v>
      </c>
      <c r="K33">
        <v>14</v>
      </c>
      <c r="L33">
        <v>14</v>
      </c>
      <c r="M33">
        <v>16</v>
      </c>
      <c r="S33" t="s">
        <v>54</v>
      </c>
      <c r="T33" t="s">
        <v>75</v>
      </c>
      <c r="U33" t="s">
        <v>9</v>
      </c>
      <c r="V33" t="s">
        <v>53</v>
      </c>
    </row>
    <row r="34" spans="1:22">
      <c r="A34" t="s">
        <v>41</v>
      </c>
      <c r="B34">
        <v>1078</v>
      </c>
      <c r="C34" t="s">
        <v>4</v>
      </c>
      <c r="D34" t="s">
        <v>7</v>
      </c>
      <c r="E34" t="s">
        <v>13</v>
      </c>
      <c r="F34">
        <v>7</v>
      </c>
      <c r="G34">
        <f>SUM(J34:P34)/F34</f>
        <v>16.571428571428573</v>
      </c>
      <c r="H34">
        <v>14</v>
      </c>
      <c r="I34">
        <v>20</v>
      </c>
      <c r="J34">
        <v>14</v>
      </c>
      <c r="K34">
        <v>15</v>
      </c>
      <c r="L34">
        <v>15</v>
      </c>
      <c r="M34">
        <v>20</v>
      </c>
      <c r="N34">
        <v>18</v>
      </c>
      <c r="O34">
        <v>18</v>
      </c>
      <c r="P34">
        <v>16</v>
      </c>
      <c r="S34" t="s">
        <v>54</v>
      </c>
      <c r="T34" t="s">
        <v>75</v>
      </c>
      <c r="U34" t="s">
        <v>9</v>
      </c>
    </row>
    <row r="35" spans="1:22">
      <c r="A35" t="s">
        <v>41</v>
      </c>
      <c r="B35">
        <v>1078</v>
      </c>
      <c r="C35" t="s">
        <v>4</v>
      </c>
      <c r="D35" t="s">
        <v>5</v>
      </c>
      <c r="E35" t="s">
        <v>6</v>
      </c>
      <c r="F35">
        <v>2</v>
      </c>
      <c r="G35">
        <f>SUM(J35:K35)/F35</f>
        <v>22.5</v>
      </c>
      <c r="H35">
        <v>20</v>
      </c>
      <c r="I35">
        <v>25</v>
      </c>
      <c r="J35">
        <v>20</v>
      </c>
      <c r="K35">
        <v>25</v>
      </c>
      <c r="S35" t="s">
        <v>54</v>
      </c>
      <c r="T35" t="s">
        <v>75</v>
      </c>
      <c r="U35" t="s">
        <v>9</v>
      </c>
    </row>
    <row r="36" spans="1:22">
      <c r="A36" t="s">
        <v>41</v>
      </c>
      <c r="B36">
        <v>1078</v>
      </c>
      <c r="C36" t="s">
        <v>4</v>
      </c>
      <c r="D36" t="s">
        <v>7</v>
      </c>
      <c r="E36" t="s">
        <v>13</v>
      </c>
      <c r="F36">
        <v>100</v>
      </c>
      <c r="G36">
        <v>15</v>
      </c>
      <c r="H36">
        <v>11</v>
      </c>
      <c r="I36">
        <v>17</v>
      </c>
      <c r="S36">
        <v>4</v>
      </c>
      <c r="T36" t="s">
        <v>74</v>
      </c>
      <c r="U36" t="s">
        <v>38</v>
      </c>
    </row>
    <row r="37" spans="1:22">
      <c r="A37" t="s">
        <v>41</v>
      </c>
      <c r="B37">
        <v>1078</v>
      </c>
      <c r="C37" t="s">
        <v>4</v>
      </c>
      <c r="D37" t="s">
        <v>5</v>
      </c>
      <c r="E37" t="s">
        <v>6</v>
      </c>
      <c r="F37">
        <v>6</v>
      </c>
      <c r="G37">
        <v>12</v>
      </c>
      <c r="H37">
        <v>12</v>
      </c>
      <c r="I37">
        <v>20</v>
      </c>
      <c r="S37">
        <v>4</v>
      </c>
      <c r="T37" t="s">
        <v>74</v>
      </c>
      <c r="U37" t="s">
        <v>38</v>
      </c>
    </row>
    <row r="38" spans="1:22">
      <c r="A38" t="s">
        <v>41</v>
      </c>
      <c r="B38">
        <v>1078</v>
      </c>
      <c r="C38" t="s">
        <v>4</v>
      </c>
      <c r="D38" t="s">
        <v>11</v>
      </c>
      <c r="E38" t="s">
        <v>12</v>
      </c>
      <c r="F38">
        <v>11</v>
      </c>
      <c r="G38">
        <v>16</v>
      </c>
      <c r="H38">
        <v>15</v>
      </c>
      <c r="I38">
        <v>17</v>
      </c>
      <c r="S38">
        <v>4</v>
      </c>
      <c r="T38" t="s">
        <v>74</v>
      </c>
      <c r="U38" t="s">
        <v>38</v>
      </c>
    </row>
    <row r="39" spans="1:22">
      <c r="A39" t="s">
        <v>41</v>
      </c>
      <c r="B39">
        <v>1078</v>
      </c>
      <c r="C39" t="s">
        <v>4</v>
      </c>
      <c r="D39" t="s">
        <v>55</v>
      </c>
      <c r="E39" t="s">
        <v>56</v>
      </c>
      <c r="F39">
        <v>1</v>
      </c>
      <c r="G39">
        <v>27</v>
      </c>
      <c r="H39">
        <v>27</v>
      </c>
      <c r="I39">
        <v>27</v>
      </c>
      <c r="J39">
        <v>27</v>
      </c>
      <c r="S39">
        <v>4</v>
      </c>
      <c r="T39" t="s">
        <v>74</v>
      </c>
      <c r="U39" t="s">
        <v>38</v>
      </c>
    </row>
    <row r="40" spans="1:22">
      <c r="A40" t="s">
        <v>41</v>
      </c>
      <c r="B40">
        <v>1858</v>
      </c>
      <c r="C40" t="s">
        <v>43</v>
      </c>
      <c r="D40" t="s">
        <v>5</v>
      </c>
      <c r="E40" t="s">
        <v>6</v>
      </c>
      <c r="F40">
        <v>6</v>
      </c>
      <c r="G40">
        <v>17</v>
      </c>
      <c r="H40">
        <v>15</v>
      </c>
      <c r="I40">
        <v>30</v>
      </c>
      <c r="S40">
        <v>0</v>
      </c>
      <c r="T40" t="s">
        <v>74</v>
      </c>
      <c r="U40" t="s">
        <v>38</v>
      </c>
    </row>
    <row r="41" spans="1:22">
      <c r="A41" t="s">
        <v>41</v>
      </c>
      <c r="B41">
        <v>1858</v>
      </c>
      <c r="C41" t="s">
        <v>43</v>
      </c>
      <c r="D41" t="s">
        <v>45</v>
      </c>
      <c r="E41" t="s">
        <v>44</v>
      </c>
      <c r="F41">
        <v>4</v>
      </c>
      <c r="G41">
        <v>9</v>
      </c>
      <c r="H41">
        <v>8</v>
      </c>
      <c r="I41">
        <v>10</v>
      </c>
      <c r="S41">
        <v>0</v>
      </c>
      <c r="T41" t="s">
        <v>74</v>
      </c>
      <c r="U41" t="s">
        <v>38</v>
      </c>
    </row>
    <row r="42" spans="1:22">
      <c r="A42" t="s">
        <v>41</v>
      </c>
      <c r="B42">
        <v>1858</v>
      </c>
      <c r="C42" t="s">
        <v>43</v>
      </c>
      <c r="D42" t="s">
        <v>48</v>
      </c>
      <c r="E42" t="s">
        <v>47</v>
      </c>
      <c r="F42">
        <v>4</v>
      </c>
      <c r="G42">
        <v>17</v>
      </c>
      <c r="H42">
        <v>16</v>
      </c>
      <c r="I42">
        <v>18</v>
      </c>
      <c r="S42">
        <v>0</v>
      </c>
      <c r="T42" t="s">
        <v>74</v>
      </c>
      <c r="U42" t="s">
        <v>38</v>
      </c>
    </row>
    <row r="43" spans="1:22">
      <c r="A43" t="s">
        <v>41</v>
      </c>
      <c r="B43">
        <v>1858</v>
      </c>
      <c r="C43" t="s">
        <v>43</v>
      </c>
      <c r="D43" t="s">
        <v>52</v>
      </c>
      <c r="E43" t="s">
        <v>51</v>
      </c>
      <c r="F43">
        <v>2</v>
      </c>
      <c r="G43">
        <v>10</v>
      </c>
      <c r="H43">
        <v>9</v>
      </c>
      <c r="I43">
        <v>11</v>
      </c>
      <c r="S43">
        <v>0</v>
      </c>
      <c r="T43" t="s">
        <v>74</v>
      </c>
      <c r="U43" t="s">
        <v>38</v>
      </c>
    </row>
    <row r="44" spans="1:22">
      <c r="A44" t="s">
        <v>41</v>
      </c>
      <c r="B44">
        <v>1858</v>
      </c>
      <c r="C44" t="s">
        <v>43</v>
      </c>
      <c r="D44" t="s">
        <v>50</v>
      </c>
      <c r="E44" t="s">
        <v>49</v>
      </c>
      <c r="F44">
        <v>1</v>
      </c>
      <c r="G44">
        <v>35</v>
      </c>
      <c r="H44">
        <v>35</v>
      </c>
      <c r="I44">
        <v>35</v>
      </c>
      <c r="J44">
        <v>35</v>
      </c>
      <c r="S44">
        <v>0</v>
      </c>
      <c r="T44" t="s">
        <v>74</v>
      </c>
      <c r="U44" t="s">
        <v>38</v>
      </c>
    </row>
    <row r="45" spans="1:22">
      <c r="A45" t="s">
        <v>41</v>
      </c>
      <c r="B45">
        <v>1858</v>
      </c>
      <c r="C45" t="s">
        <v>43</v>
      </c>
      <c r="D45" t="s">
        <v>67</v>
      </c>
      <c r="E45" t="s">
        <v>57</v>
      </c>
      <c r="F45">
        <v>1</v>
      </c>
      <c r="G45">
        <v>14</v>
      </c>
      <c r="H45">
        <v>14</v>
      </c>
      <c r="I45">
        <v>14</v>
      </c>
      <c r="J45">
        <v>14</v>
      </c>
      <c r="S45">
        <v>0</v>
      </c>
      <c r="T45" t="s">
        <v>74</v>
      </c>
      <c r="U45" t="s">
        <v>38</v>
      </c>
    </row>
    <row r="46" spans="1:22">
      <c r="A46" t="s">
        <v>41</v>
      </c>
      <c r="B46">
        <v>1131</v>
      </c>
      <c r="C46" t="s">
        <v>4</v>
      </c>
      <c r="D46" t="s">
        <v>42</v>
      </c>
      <c r="E46" t="s">
        <v>42</v>
      </c>
      <c r="F46" t="s">
        <v>42</v>
      </c>
      <c r="G46" t="s">
        <v>42</v>
      </c>
      <c r="H46" t="s">
        <v>42</v>
      </c>
      <c r="I46" t="s">
        <v>42</v>
      </c>
      <c r="J46" t="s">
        <v>42</v>
      </c>
      <c r="S46">
        <v>0</v>
      </c>
      <c r="T46" t="s">
        <v>74</v>
      </c>
      <c r="U46" t="s">
        <v>38</v>
      </c>
    </row>
    <row r="47" spans="1:22">
      <c r="A47" t="s">
        <v>41</v>
      </c>
      <c r="B47">
        <v>1580</v>
      </c>
      <c r="C47" t="s">
        <v>4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 t="s">
        <v>42</v>
      </c>
      <c r="J47" t="s">
        <v>42</v>
      </c>
      <c r="S47">
        <v>0</v>
      </c>
      <c r="T47" t="s">
        <v>74</v>
      </c>
      <c r="U47" t="s">
        <v>38</v>
      </c>
    </row>
    <row r="48" spans="1:22">
      <c r="A48" t="s">
        <v>41</v>
      </c>
      <c r="B48">
        <v>1858</v>
      </c>
      <c r="C48" t="s">
        <v>43</v>
      </c>
      <c r="D48" t="s">
        <v>5</v>
      </c>
      <c r="E48" t="s">
        <v>6</v>
      </c>
      <c r="F48">
        <v>2</v>
      </c>
      <c r="G48">
        <v>16</v>
      </c>
      <c r="H48">
        <v>16</v>
      </c>
      <c r="I48">
        <v>16</v>
      </c>
      <c r="J48">
        <v>16</v>
      </c>
      <c r="S48" t="s">
        <v>68</v>
      </c>
      <c r="T48" t="s">
        <v>73</v>
      </c>
      <c r="U48" t="s">
        <v>10</v>
      </c>
    </row>
    <row r="49" spans="1:21">
      <c r="A49" t="s">
        <v>41</v>
      </c>
      <c r="B49">
        <v>1858</v>
      </c>
      <c r="C49" t="s">
        <v>43</v>
      </c>
      <c r="D49" t="s">
        <v>45</v>
      </c>
      <c r="E49" t="s">
        <v>44</v>
      </c>
      <c r="F49">
        <v>1</v>
      </c>
      <c r="G49">
        <v>7</v>
      </c>
      <c r="H49">
        <v>7</v>
      </c>
      <c r="I49">
        <v>7</v>
      </c>
      <c r="J49">
        <v>7</v>
      </c>
      <c r="S49" t="s">
        <v>68</v>
      </c>
      <c r="T49" t="s">
        <v>73</v>
      </c>
      <c r="U49" t="s">
        <v>10</v>
      </c>
    </row>
    <row r="50" spans="1:21">
      <c r="A50" t="s">
        <v>41</v>
      </c>
      <c r="B50">
        <v>1858</v>
      </c>
      <c r="C50" t="s">
        <v>43</v>
      </c>
      <c r="D50" t="s">
        <v>40</v>
      </c>
      <c r="E50" t="s">
        <v>39</v>
      </c>
      <c r="F50">
        <v>1</v>
      </c>
      <c r="G50">
        <v>20</v>
      </c>
      <c r="H50">
        <v>20</v>
      </c>
      <c r="I50">
        <v>20</v>
      </c>
      <c r="J50">
        <v>20</v>
      </c>
      <c r="S50" t="s">
        <v>68</v>
      </c>
      <c r="T50" t="s">
        <v>73</v>
      </c>
      <c r="U50" t="s">
        <v>10</v>
      </c>
    </row>
    <row r="51" spans="1:21">
      <c r="A51" t="s">
        <v>41</v>
      </c>
      <c r="B51">
        <v>1858</v>
      </c>
      <c r="C51" t="s">
        <v>43</v>
      </c>
      <c r="D51" t="s">
        <v>70</v>
      </c>
      <c r="E51" t="s">
        <v>69</v>
      </c>
      <c r="F51">
        <v>2</v>
      </c>
      <c r="G51">
        <v>7</v>
      </c>
      <c r="H51">
        <v>7</v>
      </c>
      <c r="I51">
        <v>7</v>
      </c>
      <c r="J51">
        <v>7</v>
      </c>
      <c r="K51">
        <v>7</v>
      </c>
      <c r="S51" t="s">
        <v>68</v>
      </c>
      <c r="T51" t="s">
        <v>73</v>
      </c>
      <c r="U51" t="s">
        <v>10</v>
      </c>
    </row>
    <row r="52" spans="1:21">
      <c r="A52" t="s">
        <v>41</v>
      </c>
      <c r="B52">
        <v>1078</v>
      </c>
      <c r="C52" t="s">
        <v>4</v>
      </c>
      <c r="D52" t="s">
        <v>11</v>
      </c>
      <c r="E52" t="s">
        <v>12</v>
      </c>
      <c r="F52">
        <v>6</v>
      </c>
      <c r="G52">
        <v>12</v>
      </c>
      <c r="H52">
        <v>11</v>
      </c>
      <c r="I52">
        <v>14</v>
      </c>
      <c r="S52">
        <v>4</v>
      </c>
      <c r="T52" t="s">
        <v>73</v>
      </c>
      <c r="U52" t="s">
        <v>10</v>
      </c>
    </row>
    <row r="53" spans="1:21">
      <c r="A53" t="s">
        <v>41</v>
      </c>
      <c r="B53">
        <v>1078</v>
      </c>
      <c r="C53" t="s">
        <v>4</v>
      </c>
      <c r="D53" t="s">
        <v>5</v>
      </c>
      <c r="E53" t="s">
        <v>6</v>
      </c>
      <c r="F53">
        <v>2</v>
      </c>
      <c r="G53">
        <f>SUM(J53:K53)/F53</f>
        <v>18</v>
      </c>
      <c r="H53">
        <v>15</v>
      </c>
      <c r="I53">
        <v>21</v>
      </c>
      <c r="J53">
        <v>15</v>
      </c>
      <c r="K53">
        <v>21</v>
      </c>
      <c r="S53">
        <v>4</v>
      </c>
      <c r="T53" t="s">
        <v>73</v>
      </c>
      <c r="U53" t="s">
        <v>10</v>
      </c>
    </row>
    <row r="54" spans="1:21">
      <c r="A54" t="s">
        <v>41</v>
      </c>
      <c r="B54">
        <v>1078</v>
      </c>
      <c r="C54" t="s">
        <v>4</v>
      </c>
      <c r="D54" t="s">
        <v>7</v>
      </c>
      <c r="E54" t="s">
        <v>13</v>
      </c>
      <c r="F54">
        <v>7</v>
      </c>
      <c r="G54">
        <v>16</v>
      </c>
      <c r="H54">
        <v>13</v>
      </c>
      <c r="I54">
        <v>17</v>
      </c>
      <c r="S54">
        <v>4</v>
      </c>
      <c r="T54" t="s">
        <v>73</v>
      </c>
      <c r="U54" t="s">
        <v>10</v>
      </c>
    </row>
    <row r="55" spans="1:21">
      <c r="A55" t="s">
        <v>41</v>
      </c>
      <c r="B55">
        <v>1078</v>
      </c>
      <c r="C55" t="s">
        <v>4</v>
      </c>
      <c r="D55" t="s">
        <v>55</v>
      </c>
      <c r="E55" t="s">
        <v>56</v>
      </c>
      <c r="F55">
        <v>1</v>
      </c>
      <c r="G55">
        <v>16</v>
      </c>
      <c r="H55">
        <v>16</v>
      </c>
      <c r="I55">
        <v>16</v>
      </c>
      <c r="J55">
        <v>16</v>
      </c>
      <c r="S55">
        <v>4</v>
      </c>
      <c r="T55" t="s">
        <v>73</v>
      </c>
      <c r="U55" t="s">
        <v>10</v>
      </c>
    </row>
    <row r="56" spans="1:21">
      <c r="A56" t="s">
        <v>41</v>
      </c>
      <c r="B56">
        <v>1580</v>
      </c>
      <c r="C56" t="s">
        <v>4</v>
      </c>
      <c r="D56" t="s">
        <v>42</v>
      </c>
      <c r="E56" t="s">
        <v>42</v>
      </c>
      <c r="F56" t="s">
        <v>42</v>
      </c>
      <c r="G56" t="s">
        <v>42</v>
      </c>
      <c r="H56" t="s">
        <v>42</v>
      </c>
      <c r="I56" t="s">
        <v>42</v>
      </c>
      <c r="J56" t="s">
        <v>42</v>
      </c>
      <c r="S56">
        <v>0</v>
      </c>
      <c r="T56" t="s">
        <v>73</v>
      </c>
      <c r="U56" t="s">
        <v>10</v>
      </c>
    </row>
    <row r="57" spans="1:21">
      <c r="A57" t="s">
        <v>41</v>
      </c>
      <c r="B57">
        <v>1131</v>
      </c>
      <c r="C57" t="s">
        <v>43</v>
      </c>
      <c r="D57" t="s">
        <v>11</v>
      </c>
      <c r="E57" t="s">
        <v>12</v>
      </c>
      <c r="F57">
        <v>4</v>
      </c>
      <c r="G57">
        <v>7</v>
      </c>
      <c r="H57">
        <v>6</v>
      </c>
      <c r="I57">
        <v>16</v>
      </c>
      <c r="S57">
        <v>0</v>
      </c>
      <c r="T57" t="s">
        <v>73</v>
      </c>
      <c r="U57" t="s">
        <v>10</v>
      </c>
    </row>
    <row r="58" spans="1:21">
      <c r="A58" t="s">
        <v>77</v>
      </c>
      <c r="B58">
        <v>1361</v>
      </c>
      <c r="C58" t="s">
        <v>43</v>
      </c>
      <c r="D58" t="s">
        <v>7</v>
      </c>
      <c r="E58" t="s">
        <v>13</v>
      </c>
      <c r="F58">
        <v>1</v>
      </c>
      <c r="G58">
        <v>30</v>
      </c>
      <c r="H58">
        <v>30</v>
      </c>
      <c r="I58">
        <v>30</v>
      </c>
      <c r="J58">
        <v>30</v>
      </c>
      <c r="S58" t="s">
        <v>78</v>
      </c>
      <c r="T58" t="s">
        <v>74</v>
      </c>
      <c r="U58" t="s">
        <v>9</v>
      </c>
    </row>
    <row r="59" spans="1:21">
      <c r="A59" t="s">
        <v>77</v>
      </c>
      <c r="B59">
        <v>1361</v>
      </c>
      <c r="C59" t="s">
        <v>43</v>
      </c>
      <c r="D59" t="s">
        <v>48</v>
      </c>
      <c r="E59" t="s">
        <v>47</v>
      </c>
      <c r="F59">
        <v>2</v>
      </c>
      <c r="G59">
        <v>11</v>
      </c>
      <c r="H59">
        <v>11</v>
      </c>
      <c r="I59">
        <v>11</v>
      </c>
      <c r="J59">
        <v>11</v>
      </c>
      <c r="K59">
        <v>11</v>
      </c>
      <c r="S59" t="s">
        <v>78</v>
      </c>
      <c r="T59" t="s">
        <v>74</v>
      </c>
      <c r="U59" t="s">
        <v>9</v>
      </c>
    </row>
    <row r="60" spans="1:21">
      <c r="A60" t="s">
        <v>77</v>
      </c>
      <c r="B60">
        <v>1361</v>
      </c>
      <c r="C60" t="s">
        <v>43</v>
      </c>
      <c r="D60" t="s">
        <v>5</v>
      </c>
      <c r="E60" t="s">
        <v>6</v>
      </c>
      <c r="F60">
        <v>1</v>
      </c>
      <c r="G60">
        <v>20</v>
      </c>
      <c r="H60">
        <v>20</v>
      </c>
      <c r="I60">
        <v>20</v>
      </c>
      <c r="J60">
        <v>20</v>
      </c>
      <c r="S60" t="s">
        <v>78</v>
      </c>
      <c r="T60" t="s">
        <v>74</v>
      </c>
      <c r="U60" t="s">
        <v>9</v>
      </c>
    </row>
    <row r="61" spans="1:21">
      <c r="A61" t="s">
        <v>77</v>
      </c>
      <c r="B61">
        <v>1361</v>
      </c>
      <c r="C61" t="s">
        <v>43</v>
      </c>
      <c r="D61" t="s">
        <v>70</v>
      </c>
      <c r="E61" t="s">
        <v>69</v>
      </c>
      <c r="F61">
        <v>2</v>
      </c>
      <c r="G61">
        <v>9</v>
      </c>
      <c r="H61">
        <v>8</v>
      </c>
      <c r="I61">
        <v>10</v>
      </c>
      <c r="J61">
        <v>8</v>
      </c>
      <c r="K61">
        <v>10</v>
      </c>
      <c r="S61" t="s">
        <v>78</v>
      </c>
      <c r="T61" t="s">
        <v>74</v>
      </c>
      <c r="U61" t="s">
        <v>9</v>
      </c>
    </row>
    <row r="62" spans="1:21">
      <c r="A62" t="s">
        <v>77</v>
      </c>
      <c r="B62">
        <v>1361</v>
      </c>
      <c r="C62" t="s">
        <v>43</v>
      </c>
      <c r="D62" t="s">
        <v>45</v>
      </c>
      <c r="E62" t="s">
        <v>44</v>
      </c>
      <c r="F62">
        <v>2</v>
      </c>
      <c r="G62">
        <v>8</v>
      </c>
      <c r="H62">
        <v>8</v>
      </c>
      <c r="I62">
        <v>8</v>
      </c>
      <c r="J62">
        <v>8</v>
      </c>
      <c r="K62">
        <v>8</v>
      </c>
      <c r="S62" t="s">
        <v>78</v>
      </c>
      <c r="T62" t="s">
        <v>74</v>
      </c>
      <c r="U62" t="s">
        <v>9</v>
      </c>
    </row>
    <row r="63" spans="1:21">
      <c r="A63" t="s">
        <v>77</v>
      </c>
      <c r="B63">
        <v>1228</v>
      </c>
      <c r="C63" t="s">
        <v>43</v>
      </c>
      <c r="D63" t="s">
        <v>5</v>
      </c>
      <c r="E63" t="s">
        <v>6</v>
      </c>
      <c r="F63">
        <v>1</v>
      </c>
      <c r="G63">
        <v>18</v>
      </c>
      <c r="H63">
        <v>18</v>
      </c>
      <c r="I63">
        <v>18</v>
      </c>
      <c r="J63">
        <v>18</v>
      </c>
      <c r="S63">
        <v>0</v>
      </c>
      <c r="T63" t="s">
        <v>74</v>
      </c>
      <c r="U63" t="s">
        <v>9</v>
      </c>
    </row>
    <row r="64" spans="1:21">
      <c r="A64" t="s">
        <v>77</v>
      </c>
      <c r="B64">
        <v>1087</v>
      </c>
      <c r="C64" t="s">
        <v>4</v>
      </c>
      <c r="D64" t="s">
        <v>70</v>
      </c>
      <c r="E64" t="s">
        <v>69</v>
      </c>
      <c r="F64">
        <v>2</v>
      </c>
      <c r="G64">
        <v>7</v>
      </c>
      <c r="H64">
        <v>7</v>
      </c>
      <c r="I64">
        <v>7</v>
      </c>
      <c r="J64">
        <v>7</v>
      </c>
      <c r="K64">
        <v>7</v>
      </c>
      <c r="S64">
        <v>0</v>
      </c>
      <c r="T64" t="s">
        <v>73</v>
      </c>
      <c r="U64" t="s">
        <v>9</v>
      </c>
    </row>
    <row r="65" spans="1:21">
      <c r="A65" t="s">
        <v>77</v>
      </c>
      <c r="B65">
        <v>1082</v>
      </c>
      <c r="C65" t="s">
        <v>4</v>
      </c>
      <c r="D65" t="s">
        <v>5</v>
      </c>
      <c r="E65" t="s">
        <v>6</v>
      </c>
      <c r="F65">
        <v>2</v>
      </c>
      <c r="G65">
        <v>19</v>
      </c>
      <c r="H65">
        <v>18</v>
      </c>
      <c r="I65">
        <v>20</v>
      </c>
      <c r="J65">
        <v>18</v>
      </c>
      <c r="K65">
        <v>20</v>
      </c>
      <c r="S65">
        <v>4</v>
      </c>
      <c r="T65" t="s">
        <v>73</v>
      </c>
      <c r="U65" t="s">
        <v>9</v>
      </c>
    </row>
    <row r="66" spans="1:21">
      <c r="A66" t="s">
        <v>77</v>
      </c>
      <c r="B66">
        <v>1082</v>
      </c>
      <c r="C66" t="s">
        <v>4</v>
      </c>
      <c r="D66" t="s">
        <v>11</v>
      </c>
      <c r="E66" t="s">
        <v>12</v>
      </c>
      <c r="F66">
        <v>12</v>
      </c>
      <c r="G66">
        <v>22</v>
      </c>
      <c r="H66">
        <v>16</v>
      </c>
      <c r="I66">
        <v>30</v>
      </c>
      <c r="S66">
        <v>4</v>
      </c>
      <c r="T66" t="s">
        <v>73</v>
      </c>
      <c r="U66" t="s">
        <v>9</v>
      </c>
    </row>
    <row r="67" spans="1:21">
      <c r="A67" t="s">
        <v>77</v>
      </c>
      <c r="B67">
        <v>1361</v>
      </c>
      <c r="C67" t="s">
        <v>43</v>
      </c>
      <c r="D67" t="s">
        <v>5</v>
      </c>
      <c r="E67" t="s">
        <v>6</v>
      </c>
      <c r="F67">
        <v>1</v>
      </c>
      <c r="G67">
        <v>13</v>
      </c>
      <c r="H67">
        <v>13</v>
      </c>
      <c r="I67">
        <v>13</v>
      </c>
      <c r="J67">
        <v>13</v>
      </c>
      <c r="S67">
        <v>7</v>
      </c>
      <c r="T67" t="s">
        <v>73</v>
      </c>
      <c r="U67" t="s">
        <v>79</v>
      </c>
    </row>
    <row r="68" spans="1:21">
      <c r="A68" t="s">
        <v>77</v>
      </c>
      <c r="B68">
        <v>1228</v>
      </c>
      <c r="C68" t="s">
        <v>43</v>
      </c>
      <c r="D68" t="s">
        <v>50</v>
      </c>
      <c r="E68" t="s">
        <v>49</v>
      </c>
      <c r="F68">
        <v>1</v>
      </c>
      <c r="G68">
        <v>22</v>
      </c>
      <c r="H68">
        <v>22</v>
      </c>
      <c r="I68">
        <v>22</v>
      </c>
      <c r="J68">
        <v>22</v>
      </c>
      <c r="S68">
        <v>4</v>
      </c>
      <c r="T68" t="s">
        <v>73</v>
      </c>
      <c r="U68" t="s">
        <v>79</v>
      </c>
    </row>
    <row r="69" spans="1:21">
      <c r="A69" t="s">
        <v>77</v>
      </c>
      <c r="B69">
        <v>1228</v>
      </c>
      <c r="C69" t="s">
        <v>43</v>
      </c>
      <c r="D69" t="s">
        <v>5</v>
      </c>
      <c r="E69" t="s">
        <v>6</v>
      </c>
      <c r="F69">
        <v>2</v>
      </c>
      <c r="G69">
        <v>13</v>
      </c>
      <c r="H69">
        <v>12</v>
      </c>
      <c r="I69">
        <v>14</v>
      </c>
      <c r="J69">
        <v>12</v>
      </c>
      <c r="K69">
        <v>14</v>
      </c>
      <c r="S69">
        <v>4</v>
      </c>
      <c r="T69" t="s">
        <v>73</v>
      </c>
      <c r="U69" t="s">
        <v>79</v>
      </c>
    </row>
    <row r="70" spans="1:21">
      <c r="A70" t="s">
        <v>77</v>
      </c>
      <c r="B70">
        <v>1228</v>
      </c>
      <c r="C70" t="s">
        <v>43</v>
      </c>
      <c r="D70" t="s">
        <v>70</v>
      </c>
      <c r="E70" t="s">
        <v>69</v>
      </c>
      <c r="F70">
        <v>4</v>
      </c>
      <c r="G70">
        <f>SUM(H70:I70)/2</f>
        <v>7.5</v>
      </c>
      <c r="H70">
        <v>6</v>
      </c>
      <c r="I70">
        <v>9</v>
      </c>
      <c r="S70">
        <v>4</v>
      </c>
      <c r="T70" t="s">
        <v>73</v>
      </c>
      <c r="U70" t="s">
        <v>79</v>
      </c>
    </row>
    <row r="71" spans="1:21">
      <c r="A71" t="s">
        <v>77</v>
      </c>
      <c r="B71">
        <v>1228</v>
      </c>
      <c r="C71" t="s">
        <v>43</v>
      </c>
      <c r="D71" t="s">
        <v>45</v>
      </c>
      <c r="E71" t="s">
        <v>44</v>
      </c>
      <c r="F71">
        <v>1</v>
      </c>
      <c r="G71">
        <v>5</v>
      </c>
      <c r="H71">
        <v>5</v>
      </c>
      <c r="I71">
        <v>5</v>
      </c>
      <c r="J71">
        <v>5</v>
      </c>
      <c r="S71">
        <v>4</v>
      </c>
      <c r="T71" t="s">
        <v>73</v>
      </c>
      <c r="U71" t="s">
        <v>79</v>
      </c>
    </row>
    <row r="72" spans="1:21">
      <c r="A72" t="s">
        <v>77</v>
      </c>
      <c r="B72">
        <v>1228</v>
      </c>
      <c r="C72" t="s">
        <v>43</v>
      </c>
      <c r="D72" t="s">
        <v>67</v>
      </c>
      <c r="E72" t="s">
        <v>57</v>
      </c>
      <c r="F72">
        <v>1</v>
      </c>
      <c r="G72">
        <v>3</v>
      </c>
      <c r="H72">
        <v>3</v>
      </c>
      <c r="I72">
        <v>3</v>
      </c>
      <c r="J72">
        <v>3</v>
      </c>
      <c r="S72">
        <v>4</v>
      </c>
      <c r="T72" t="s">
        <v>73</v>
      </c>
      <c r="U72" t="s">
        <v>79</v>
      </c>
    </row>
    <row r="73" spans="1:21">
      <c r="A73" t="s">
        <v>77</v>
      </c>
      <c r="B73">
        <v>1228</v>
      </c>
      <c r="C73" t="s">
        <v>43</v>
      </c>
      <c r="D73" t="s">
        <v>48</v>
      </c>
      <c r="E73" t="s">
        <v>47</v>
      </c>
      <c r="F73">
        <v>2</v>
      </c>
      <c r="G73">
        <v>6.7</v>
      </c>
      <c r="H73">
        <v>6</v>
      </c>
      <c r="I73">
        <v>7</v>
      </c>
      <c r="J73">
        <v>6</v>
      </c>
      <c r="K73">
        <v>7</v>
      </c>
      <c r="S73">
        <v>4</v>
      </c>
      <c r="T73" t="s">
        <v>73</v>
      </c>
      <c r="U73" t="s">
        <v>79</v>
      </c>
    </row>
    <row r="74" spans="1:21">
      <c r="A74" t="s">
        <v>77</v>
      </c>
      <c r="B74">
        <v>1087</v>
      </c>
      <c r="C74" t="s">
        <v>43</v>
      </c>
      <c r="D74" t="s">
        <v>5</v>
      </c>
      <c r="E74" t="s">
        <v>6</v>
      </c>
      <c r="F74">
        <v>1</v>
      </c>
      <c r="G74">
        <v>13</v>
      </c>
      <c r="H74">
        <v>13</v>
      </c>
      <c r="I74">
        <v>13</v>
      </c>
      <c r="J74">
        <v>13</v>
      </c>
      <c r="S74">
        <v>0</v>
      </c>
      <c r="T74" t="s">
        <v>75</v>
      </c>
      <c r="U74" t="s">
        <v>79</v>
      </c>
    </row>
    <row r="75" spans="1:21">
      <c r="A75" t="s">
        <v>77</v>
      </c>
      <c r="B75">
        <v>1631</v>
      </c>
      <c r="C75" t="s">
        <v>80</v>
      </c>
      <c r="D75" t="s">
        <v>67</v>
      </c>
      <c r="E75" t="s">
        <v>57</v>
      </c>
      <c r="F75">
        <v>1</v>
      </c>
      <c r="G75">
        <v>9</v>
      </c>
      <c r="H75">
        <v>9</v>
      </c>
      <c r="I75">
        <v>9</v>
      </c>
      <c r="J75">
        <v>9</v>
      </c>
      <c r="S75">
        <v>4</v>
      </c>
      <c r="T75" t="s">
        <v>73</v>
      </c>
      <c r="U75" t="s">
        <v>79</v>
      </c>
    </row>
    <row r="76" spans="1:21">
      <c r="A76" t="s">
        <v>77</v>
      </c>
      <c r="B76">
        <v>1631</v>
      </c>
      <c r="C76" t="s">
        <v>80</v>
      </c>
      <c r="D76" t="s">
        <v>52</v>
      </c>
      <c r="E76" t="s">
        <v>51</v>
      </c>
      <c r="F76">
        <v>1</v>
      </c>
      <c r="G76">
        <v>5</v>
      </c>
      <c r="H76">
        <v>5</v>
      </c>
      <c r="I76">
        <v>5</v>
      </c>
      <c r="J76">
        <v>5</v>
      </c>
      <c r="S76">
        <v>4</v>
      </c>
      <c r="T76" t="s">
        <v>73</v>
      </c>
      <c r="U76" t="s">
        <v>79</v>
      </c>
    </row>
    <row r="77" spans="1:21">
      <c r="A77" t="s">
        <v>77</v>
      </c>
      <c r="B77">
        <v>1631</v>
      </c>
      <c r="C77" t="s">
        <v>80</v>
      </c>
      <c r="D77" t="s">
        <v>45</v>
      </c>
      <c r="E77" t="s">
        <v>44</v>
      </c>
      <c r="F77">
        <v>2</v>
      </c>
      <c r="G77">
        <v>4.5</v>
      </c>
      <c r="H77">
        <v>4</v>
      </c>
      <c r="I77">
        <v>5</v>
      </c>
      <c r="J77">
        <v>4</v>
      </c>
      <c r="K77">
        <v>5</v>
      </c>
      <c r="S77">
        <v>4</v>
      </c>
      <c r="T77" t="s">
        <v>73</v>
      </c>
      <c r="U77" t="s">
        <v>79</v>
      </c>
    </row>
    <row r="78" spans="1:21">
      <c r="A78" t="s">
        <v>77</v>
      </c>
      <c r="B78">
        <v>1087</v>
      </c>
      <c r="C78" t="s">
        <v>4</v>
      </c>
      <c r="D78" t="s">
        <v>40</v>
      </c>
      <c r="E78" t="s">
        <v>39</v>
      </c>
      <c r="F78">
        <v>1</v>
      </c>
      <c r="G78">
        <v>28</v>
      </c>
      <c r="H78">
        <v>28</v>
      </c>
      <c r="I78">
        <v>28</v>
      </c>
      <c r="J78">
        <v>28</v>
      </c>
      <c r="S78">
        <v>0</v>
      </c>
      <c r="T78" t="s">
        <v>76</v>
      </c>
      <c r="U78" t="s">
        <v>38</v>
      </c>
    </row>
    <row r="79" spans="1:21">
      <c r="A79" t="s">
        <v>77</v>
      </c>
      <c r="B79">
        <v>1631</v>
      </c>
      <c r="C79" t="s">
        <v>80</v>
      </c>
      <c r="D79" t="s">
        <v>52</v>
      </c>
      <c r="E79" t="s">
        <v>51</v>
      </c>
      <c r="F79">
        <v>2</v>
      </c>
      <c r="G79">
        <v>7</v>
      </c>
      <c r="H79">
        <v>7</v>
      </c>
      <c r="I79">
        <v>8</v>
      </c>
      <c r="J79">
        <v>7</v>
      </c>
      <c r="K79">
        <v>8</v>
      </c>
      <c r="S79">
        <v>0</v>
      </c>
      <c r="T79" t="s">
        <v>76</v>
      </c>
      <c r="U79" t="s">
        <v>38</v>
      </c>
    </row>
    <row r="80" spans="1:21">
      <c r="A80" t="s">
        <v>77</v>
      </c>
      <c r="B80">
        <v>1631</v>
      </c>
      <c r="C80" t="s">
        <v>80</v>
      </c>
      <c r="D80" t="s">
        <v>67</v>
      </c>
      <c r="E80" t="s">
        <v>57</v>
      </c>
      <c r="F80">
        <v>1</v>
      </c>
      <c r="G80">
        <v>17</v>
      </c>
      <c r="H80">
        <v>17</v>
      </c>
      <c r="I80">
        <v>17</v>
      </c>
      <c r="J80">
        <v>17</v>
      </c>
      <c r="S80">
        <v>0</v>
      </c>
      <c r="T80" t="s">
        <v>76</v>
      </c>
      <c r="U80" t="s">
        <v>38</v>
      </c>
    </row>
    <row r="81" spans="1:21">
      <c r="A81" t="s">
        <v>77</v>
      </c>
      <c r="B81">
        <v>1631</v>
      </c>
      <c r="C81" t="s">
        <v>80</v>
      </c>
      <c r="D81" t="s">
        <v>45</v>
      </c>
      <c r="E81" t="s">
        <v>44</v>
      </c>
      <c r="F81">
        <v>2</v>
      </c>
      <c r="G81">
        <v>6</v>
      </c>
      <c r="H81">
        <v>6</v>
      </c>
      <c r="I81">
        <v>6</v>
      </c>
      <c r="J81">
        <v>6</v>
      </c>
      <c r="K81">
        <v>6</v>
      </c>
      <c r="S81">
        <v>0</v>
      </c>
      <c r="T81" t="s">
        <v>76</v>
      </c>
      <c r="U81" t="s">
        <v>38</v>
      </c>
    </row>
    <row r="82" spans="1:21">
      <c r="A82" t="s">
        <v>77</v>
      </c>
      <c r="B82">
        <v>1082</v>
      </c>
      <c r="C82" t="s">
        <v>4</v>
      </c>
      <c r="D82" t="s">
        <v>5</v>
      </c>
      <c r="E82" t="s">
        <v>6</v>
      </c>
      <c r="F82">
        <v>3</v>
      </c>
      <c r="G82">
        <v>10</v>
      </c>
      <c r="H82">
        <v>9</v>
      </c>
      <c r="I82">
        <v>11</v>
      </c>
      <c r="S82">
        <v>0</v>
      </c>
      <c r="T82" t="s">
        <v>76</v>
      </c>
      <c r="U82" t="s">
        <v>38</v>
      </c>
    </row>
    <row r="83" spans="1:21">
      <c r="A83" t="s">
        <v>77</v>
      </c>
      <c r="B83">
        <v>1082</v>
      </c>
      <c r="C83" t="s">
        <v>4</v>
      </c>
      <c r="D83" t="s">
        <v>11</v>
      </c>
      <c r="E83" t="s">
        <v>12</v>
      </c>
      <c r="F83">
        <v>3</v>
      </c>
      <c r="G83">
        <v>10</v>
      </c>
      <c r="H83">
        <v>10</v>
      </c>
      <c r="I83">
        <v>10</v>
      </c>
      <c r="S83">
        <v>0</v>
      </c>
      <c r="T83" t="s">
        <v>76</v>
      </c>
      <c r="U83" t="s">
        <v>38</v>
      </c>
    </row>
    <row r="84" spans="1:21">
      <c r="A84" t="s">
        <v>77</v>
      </c>
      <c r="B84">
        <v>1361</v>
      </c>
      <c r="C84" t="s">
        <v>43</v>
      </c>
      <c r="D84" t="s">
        <v>45</v>
      </c>
      <c r="E84" t="s">
        <v>44</v>
      </c>
      <c r="F84">
        <v>2</v>
      </c>
      <c r="G84">
        <v>7.5</v>
      </c>
      <c r="H84">
        <v>7</v>
      </c>
      <c r="I84">
        <v>8</v>
      </c>
      <c r="J84">
        <v>7</v>
      </c>
      <c r="K84">
        <v>8</v>
      </c>
      <c r="S84">
        <v>7</v>
      </c>
      <c r="T84" t="s">
        <v>76</v>
      </c>
      <c r="U84" t="s">
        <v>38</v>
      </c>
    </row>
    <row r="85" spans="1:21">
      <c r="A85" t="s">
        <v>77</v>
      </c>
      <c r="B85">
        <v>1361</v>
      </c>
      <c r="C85" t="s">
        <v>43</v>
      </c>
      <c r="D85" t="s">
        <v>5</v>
      </c>
      <c r="E85" t="s">
        <v>6</v>
      </c>
      <c r="F85">
        <v>1</v>
      </c>
      <c r="G85">
        <v>14</v>
      </c>
      <c r="H85">
        <v>14</v>
      </c>
      <c r="I85">
        <v>14</v>
      </c>
      <c r="J85">
        <v>14</v>
      </c>
      <c r="S85">
        <v>7</v>
      </c>
      <c r="T85" t="s">
        <v>76</v>
      </c>
      <c r="U85" t="s">
        <v>38</v>
      </c>
    </row>
    <row r="86" spans="1:21">
      <c r="A86" t="s">
        <v>77</v>
      </c>
      <c r="B86">
        <v>1220</v>
      </c>
      <c r="C86" t="s">
        <v>43</v>
      </c>
      <c r="D86" t="s">
        <v>5</v>
      </c>
      <c r="E86" t="s">
        <v>6</v>
      </c>
      <c r="F86">
        <v>1</v>
      </c>
      <c r="G86">
        <v>15</v>
      </c>
      <c r="H86">
        <v>14</v>
      </c>
      <c r="I86">
        <v>16</v>
      </c>
      <c r="J86">
        <v>14</v>
      </c>
      <c r="K86">
        <v>16</v>
      </c>
      <c r="S86">
        <v>7</v>
      </c>
      <c r="T86" t="s">
        <v>76</v>
      </c>
      <c r="U86" t="s">
        <v>38</v>
      </c>
    </row>
    <row r="87" spans="1:21">
      <c r="A87" t="s">
        <v>77</v>
      </c>
      <c r="B87">
        <v>1220</v>
      </c>
      <c r="C87" t="s">
        <v>43</v>
      </c>
      <c r="D87" t="s">
        <v>48</v>
      </c>
      <c r="E87" t="s">
        <v>47</v>
      </c>
      <c r="F87">
        <v>1</v>
      </c>
      <c r="G87">
        <v>5</v>
      </c>
      <c r="H87">
        <v>5</v>
      </c>
      <c r="I87">
        <v>5</v>
      </c>
      <c r="J87">
        <v>5</v>
      </c>
      <c r="S87">
        <v>7</v>
      </c>
      <c r="T87" t="s">
        <v>76</v>
      </c>
      <c r="U87" t="s">
        <v>38</v>
      </c>
    </row>
    <row r="88" spans="1:21">
      <c r="A88" t="s">
        <v>77</v>
      </c>
      <c r="B88">
        <v>1220</v>
      </c>
      <c r="C88" t="s">
        <v>43</v>
      </c>
      <c r="D88" t="s">
        <v>45</v>
      </c>
      <c r="E88" t="s">
        <v>44</v>
      </c>
      <c r="F88">
        <v>2</v>
      </c>
      <c r="G88">
        <v>6</v>
      </c>
      <c r="H88">
        <v>6</v>
      </c>
      <c r="I88">
        <v>6</v>
      </c>
      <c r="J88">
        <v>6</v>
      </c>
      <c r="K88">
        <v>6</v>
      </c>
      <c r="S88">
        <v>7</v>
      </c>
      <c r="T88" t="s">
        <v>76</v>
      </c>
      <c r="U88" t="s">
        <v>38</v>
      </c>
    </row>
    <row r="89" spans="1:21">
      <c r="A89" t="s">
        <v>77</v>
      </c>
      <c r="B89">
        <v>1631</v>
      </c>
      <c r="C89" t="s">
        <v>43</v>
      </c>
      <c r="D89" t="s">
        <v>67</v>
      </c>
      <c r="E89" t="s">
        <v>57</v>
      </c>
      <c r="F89">
        <v>1</v>
      </c>
      <c r="G89">
        <v>14</v>
      </c>
      <c r="H89">
        <v>14</v>
      </c>
      <c r="I89">
        <v>14</v>
      </c>
      <c r="J89">
        <v>14</v>
      </c>
      <c r="S89">
        <v>4</v>
      </c>
      <c r="T89" t="s">
        <v>75</v>
      </c>
      <c r="U89" t="s">
        <v>10</v>
      </c>
    </row>
    <row r="90" spans="1:21">
      <c r="A90" t="s">
        <v>77</v>
      </c>
      <c r="B90">
        <v>1228</v>
      </c>
      <c r="C90" t="s">
        <v>43</v>
      </c>
      <c r="D90" t="s">
        <v>5</v>
      </c>
      <c r="E90" t="s">
        <v>6</v>
      </c>
      <c r="F90">
        <v>3</v>
      </c>
      <c r="G90">
        <v>14.5</v>
      </c>
      <c r="H90">
        <v>14</v>
      </c>
      <c r="I90">
        <v>15</v>
      </c>
      <c r="S90" t="s">
        <v>81</v>
      </c>
      <c r="T90" t="s">
        <v>75</v>
      </c>
      <c r="U90" t="s">
        <v>10</v>
      </c>
    </row>
    <row r="91" spans="1:21">
      <c r="A91" t="s">
        <v>77</v>
      </c>
      <c r="B91">
        <v>1228</v>
      </c>
      <c r="C91" t="s">
        <v>43</v>
      </c>
      <c r="D91" t="s">
        <v>45</v>
      </c>
      <c r="E91" t="s">
        <v>44</v>
      </c>
      <c r="F91">
        <v>2</v>
      </c>
      <c r="G91">
        <v>6</v>
      </c>
      <c r="H91">
        <v>6</v>
      </c>
      <c r="I91">
        <v>6</v>
      </c>
      <c r="J91">
        <v>6</v>
      </c>
      <c r="K91">
        <v>6</v>
      </c>
      <c r="S91" t="s">
        <v>81</v>
      </c>
      <c r="T91" t="s">
        <v>75</v>
      </c>
      <c r="U91" t="s">
        <v>10</v>
      </c>
    </row>
    <row r="92" spans="1:21">
      <c r="A92" t="s">
        <v>77</v>
      </c>
      <c r="B92">
        <v>1082</v>
      </c>
      <c r="C92" t="s">
        <v>4</v>
      </c>
      <c r="D92" t="s">
        <v>5</v>
      </c>
      <c r="E92" t="s">
        <v>6</v>
      </c>
      <c r="F92">
        <v>2</v>
      </c>
      <c r="G92">
        <v>18</v>
      </c>
      <c r="H92">
        <v>16</v>
      </c>
      <c r="I92">
        <v>20</v>
      </c>
      <c r="J92">
        <v>16</v>
      </c>
      <c r="K92">
        <v>20</v>
      </c>
      <c r="S92">
        <v>0</v>
      </c>
      <c r="T92" t="s">
        <v>75</v>
      </c>
      <c r="U92" t="s">
        <v>10</v>
      </c>
    </row>
    <row r="93" spans="1:21">
      <c r="A93" t="s">
        <v>77</v>
      </c>
      <c r="B93">
        <v>1082</v>
      </c>
      <c r="C93" t="s">
        <v>4</v>
      </c>
      <c r="D93" t="s">
        <v>11</v>
      </c>
      <c r="E93" t="s">
        <v>12</v>
      </c>
      <c r="F93">
        <v>4</v>
      </c>
      <c r="G93">
        <v>16</v>
      </c>
      <c r="H93">
        <v>14</v>
      </c>
      <c r="I93">
        <v>18</v>
      </c>
      <c r="S93">
        <v>0</v>
      </c>
      <c r="T93" t="s">
        <v>75</v>
      </c>
      <c r="U93" t="s">
        <v>10</v>
      </c>
    </row>
    <row r="94" spans="1:21">
      <c r="A94" t="s">
        <v>77</v>
      </c>
      <c r="B94">
        <v>1082</v>
      </c>
      <c r="C94" t="s">
        <v>4</v>
      </c>
      <c r="D94" t="s">
        <v>5</v>
      </c>
      <c r="E94" t="s">
        <v>6</v>
      </c>
      <c r="F94">
        <v>2</v>
      </c>
      <c r="G94">
        <f>SUM(J94:K94)/2</f>
        <v>26.5</v>
      </c>
      <c r="H94">
        <v>20</v>
      </c>
      <c r="I94">
        <v>33</v>
      </c>
      <c r="J94">
        <v>20</v>
      </c>
      <c r="K94">
        <v>33</v>
      </c>
      <c r="S94">
        <v>7</v>
      </c>
      <c r="T94" t="s">
        <v>74</v>
      </c>
      <c r="U94" t="s">
        <v>82</v>
      </c>
    </row>
    <row r="95" spans="1:21">
      <c r="A95" t="s">
        <v>77</v>
      </c>
      <c r="B95">
        <v>1082</v>
      </c>
      <c r="C95" t="s">
        <v>4</v>
      </c>
      <c r="D95" t="s">
        <v>11</v>
      </c>
      <c r="E95" t="s">
        <v>12</v>
      </c>
      <c r="F95">
        <v>2</v>
      </c>
      <c r="G95">
        <v>20</v>
      </c>
      <c r="H95">
        <v>20</v>
      </c>
      <c r="I95">
        <v>20</v>
      </c>
      <c r="J95">
        <v>20</v>
      </c>
      <c r="K95">
        <v>20</v>
      </c>
      <c r="S95">
        <v>7</v>
      </c>
      <c r="T95" t="s">
        <v>74</v>
      </c>
      <c r="U95" t="s">
        <v>82</v>
      </c>
    </row>
    <row r="96" spans="1:21">
      <c r="A96" t="s">
        <v>77</v>
      </c>
      <c r="B96">
        <v>1087</v>
      </c>
      <c r="C96" t="s">
        <v>4</v>
      </c>
      <c r="D96" t="s">
        <v>5</v>
      </c>
      <c r="E96" t="s">
        <v>6</v>
      </c>
      <c r="F96">
        <v>6</v>
      </c>
      <c r="G96">
        <v>28</v>
      </c>
      <c r="H96">
        <v>23</v>
      </c>
      <c r="I96">
        <v>35</v>
      </c>
      <c r="S96">
        <v>4</v>
      </c>
      <c r="T96" t="s">
        <v>74</v>
      </c>
      <c r="U96" t="s">
        <v>82</v>
      </c>
    </row>
    <row r="97" spans="1:21">
      <c r="A97" t="s">
        <v>77</v>
      </c>
      <c r="B97">
        <v>1361</v>
      </c>
      <c r="C97" t="s">
        <v>4</v>
      </c>
      <c r="D97" t="s">
        <v>5</v>
      </c>
      <c r="E97" t="s">
        <v>6</v>
      </c>
      <c r="F97">
        <v>1</v>
      </c>
      <c r="G97">
        <v>26</v>
      </c>
      <c r="H97">
        <v>26</v>
      </c>
      <c r="I97">
        <v>26</v>
      </c>
      <c r="J97">
        <v>26</v>
      </c>
      <c r="S97">
        <v>4</v>
      </c>
      <c r="T97" t="s">
        <v>75</v>
      </c>
      <c r="U97" t="s">
        <v>82</v>
      </c>
    </row>
    <row r="98" spans="1:21">
      <c r="A98" t="s">
        <v>77</v>
      </c>
      <c r="B98">
        <v>1361</v>
      </c>
      <c r="C98" t="s">
        <v>4</v>
      </c>
      <c r="D98" t="s">
        <v>45</v>
      </c>
      <c r="E98" t="s">
        <v>44</v>
      </c>
      <c r="F98">
        <v>1</v>
      </c>
      <c r="G98">
        <v>9</v>
      </c>
      <c r="H98">
        <v>9</v>
      </c>
      <c r="I98">
        <v>9</v>
      </c>
      <c r="J98">
        <v>9</v>
      </c>
      <c r="S98">
        <v>4</v>
      </c>
      <c r="T98" t="s">
        <v>75</v>
      </c>
      <c r="U98" t="s">
        <v>82</v>
      </c>
    </row>
    <row r="99" spans="1:21">
      <c r="A99" t="s">
        <v>77</v>
      </c>
      <c r="B99">
        <v>1631</v>
      </c>
      <c r="C99" t="s">
        <v>43</v>
      </c>
      <c r="D99" t="s">
        <v>67</v>
      </c>
      <c r="E99" t="s">
        <v>57</v>
      </c>
      <c r="F99">
        <v>2</v>
      </c>
      <c r="G99">
        <f>SUM(J99:K99)/2</f>
        <v>22</v>
      </c>
      <c r="H99">
        <v>19</v>
      </c>
      <c r="I99">
        <v>25</v>
      </c>
      <c r="J99">
        <v>19</v>
      </c>
      <c r="K99">
        <v>25</v>
      </c>
      <c r="S99">
        <v>4</v>
      </c>
      <c r="T99" t="s">
        <v>74</v>
      </c>
      <c r="U99" t="s">
        <v>82</v>
      </c>
    </row>
    <row r="100" spans="1:21">
      <c r="A100" t="s">
        <v>77</v>
      </c>
      <c r="B100">
        <v>1631</v>
      </c>
      <c r="C100" t="s">
        <v>43</v>
      </c>
      <c r="D100" t="s">
        <v>84</v>
      </c>
      <c r="E100" t="s">
        <v>83</v>
      </c>
      <c r="F100">
        <v>1</v>
      </c>
      <c r="G100">
        <v>18</v>
      </c>
      <c r="H100">
        <v>18</v>
      </c>
      <c r="I100">
        <v>18</v>
      </c>
      <c r="J100">
        <v>18</v>
      </c>
      <c r="S100">
        <v>4</v>
      </c>
      <c r="T100" t="s">
        <v>74</v>
      </c>
      <c r="U100" t="s">
        <v>82</v>
      </c>
    </row>
    <row r="101" spans="1:21">
      <c r="A101" t="s">
        <v>77</v>
      </c>
      <c r="B101">
        <v>1631</v>
      </c>
      <c r="C101" t="s">
        <v>43</v>
      </c>
      <c r="D101" t="s">
        <v>48</v>
      </c>
      <c r="E101" t="s">
        <v>47</v>
      </c>
      <c r="F101">
        <v>2</v>
      </c>
      <c r="G101">
        <v>10</v>
      </c>
      <c r="H101">
        <v>10</v>
      </c>
      <c r="I101">
        <v>10</v>
      </c>
      <c r="J101">
        <v>10</v>
      </c>
      <c r="S101">
        <v>4</v>
      </c>
      <c r="T101" t="s">
        <v>74</v>
      </c>
      <c r="U101" t="s">
        <v>82</v>
      </c>
    </row>
    <row r="102" spans="1:21">
      <c r="A102" t="s">
        <v>77</v>
      </c>
      <c r="B102">
        <v>1631</v>
      </c>
      <c r="C102" t="s">
        <v>43</v>
      </c>
      <c r="D102" t="s">
        <v>11</v>
      </c>
      <c r="E102" t="s">
        <v>12</v>
      </c>
      <c r="F102">
        <v>1</v>
      </c>
      <c r="G102">
        <v>17</v>
      </c>
      <c r="H102">
        <v>17</v>
      </c>
      <c r="I102">
        <v>17</v>
      </c>
      <c r="J102">
        <v>17</v>
      </c>
      <c r="S102">
        <v>4</v>
      </c>
      <c r="T102" t="s">
        <v>74</v>
      </c>
      <c r="U102" t="s">
        <v>82</v>
      </c>
    </row>
    <row r="103" spans="1:21">
      <c r="A103" t="s">
        <v>41</v>
      </c>
      <c r="B103">
        <v>1858</v>
      </c>
      <c r="C103" t="s">
        <v>43</v>
      </c>
      <c r="D103" t="s">
        <v>5</v>
      </c>
      <c r="E103" t="s">
        <v>6</v>
      </c>
      <c r="F103">
        <v>2</v>
      </c>
      <c r="G103">
        <v>25</v>
      </c>
      <c r="H103">
        <v>24</v>
      </c>
      <c r="I103">
        <v>26</v>
      </c>
      <c r="J103">
        <v>24</v>
      </c>
      <c r="K103">
        <v>26</v>
      </c>
      <c r="S103">
        <v>1</v>
      </c>
      <c r="T103" t="s">
        <v>74</v>
      </c>
      <c r="U103" t="s">
        <v>82</v>
      </c>
    </row>
    <row r="104" spans="1:21">
      <c r="A104" t="s">
        <v>41</v>
      </c>
      <c r="B104">
        <v>1858</v>
      </c>
      <c r="C104" t="s">
        <v>43</v>
      </c>
      <c r="D104" t="s">
        <v>40</v>
      </c>
      <c r="E104" t="s">
        <v>39</v>
      </c>
      <c r="F104">
        <v>2</v>
      </c>
      <c r="G104">
        <f>SUM(J104:K104)/2</f>
        <v>39</v>
      </c>
      <c r="H104">
        <v>35</v>
      </c>
      <c r="I104">
        <v>43</v>
      </c>
      <c r="J104">
        <v>35</v>
      </c>
      <c r="K104">
        <v>43</v>
      </c>
      <c r="S104">
        <v>1</v>
      </c>
      <c r="T104" t="s">
        <v>74</v>
      </c>
      <c r="U104" t="s">
        <v>82</v>
      </c>
    </row>
    <row r="105" spans="1:21">
      <c r="A105" t="s">
        <v>41</v>
      </c>
      <c r="B105">
        <v>1858</v>
      </c>
      <c r="C105" t="s">
        <v>43</v>
      </c>
      <c r="D105" t="s">
        <v>45</v>
      </c>
      <c r="E105" t="s">
        <v>44</v>
      </c>
      <c r="F105">
        <v>2</v>
      </c>
      <c r="G105">
        <v>8.5</v>
      </c>
      <c r="H105">
        <v>8</v>
      </c>
      <c r="I105">
        <v>9</v>
      </c>
      <c r="J105">
        <v>8</v>
      </c>
      <c r="K105">
        <v>9</v>
      </c>
      <c r="S105">
        <v>1</v>
      </c>
      <c r="T105" t="s">
        <v>74</v>
      </c>
      <c r="U105" t="s">
        <v>82</v>
      </c>
    </row>
    <row r="106" spans="1:21">
      <c r="A106" t="s">
        <v>41</v>
      </c>
      <c r="B106">
        <v>1858</v>
      </c>
      <c r="C106" t="s">
        <v>43</v>
      </c>
      <c r="D106" t="s">
        <v>48</v>
      </c>
      <c r="E106" t="s">
        <v>47</v>
      </c>
      <c r="F106">
        <v>2</v>
      </c>
      <c r="G106">
        <v>10.5</v>
      </c>
      <c r="H106">
        <v>10</v>
      </c>
      <c r="I106">
        <v>11</v>
      </c>
      <c r="J106">
        <v>10</v>
      </c>
      <c r="K106">
        <v>11</v>
      </c>
      <c r="S106">
        <v>1</v>
      </c>
      <c r="T106" t="s">
        <v>74</v>
      </c>
      <c r="U106" t="s">
        <v>82</v>
      </c>
    </row>
    <row r="107" spans="1:21">
      <c r="A107" t="s">
        <v>41</v>
      </c>
      <c r="B107">
        <v>1858</v>
      </c>
      <c r="C107" t="s">
        <v>43</v>
      </c>
      <c r="D107" t="s">
        <v>88</v>
      </c>
      <c r="E107" t="s">
        <v>86</v>
      </c>
      <c r="F107">
        <v>1</v>
      </c>
      <c r="G107">
        <v>25</v>
      </c>
      <c r="H107">
        <v>25</v>
      </c>
      <c r="I107">
        <v>25</v>
      </c>
      <c r="J107">
        <v>25</v>
      </c>
      <c r="K107">
        <v>25</v>
      </c>
      <c r="S107">
        <v>1</v>
      </c>
      <c r="T107" t="s">
        <v>74</v>
      </c>
      <c r="U107" t="s">
        <v>82</v>
      </c>
    </row>
    <row r="108" spans="1:21">
      <c r="A108" t="s">
        <v>41</v>
      </c>
      <c r="B108">
        <v>1078</v>
      </c>
      <c r="C108" t="s">
        <v>4</v>
      </c>
      <c r="D108" t="s">
        <v>11</v>
      </c>
      <c r="E108" t="s">
        <v>12</v>
      </c>
      <c r="F108">
        <v>12</v>
      </c>
      <c r="G108">
        <v>15</v>
      </c>
      <c r="H108">
        <v>12</v>
      </c>
      <c r="I108">
        <v>18</v>
      </c>
      <c r="S108">
        <v>4</v>
      </c>
      <c r="T108" t="s">
        <v>74</v>
      </c>
      <c r="U108" t="s">
        <v>82</v>
      </c>
    </row>
    <row r="109" spans="1:21">
      <c r="A109" t="s">
        <v>41</v>
      </c>
      <c r="B109">
        <v>1078</v>
      </c>
      <c r="C109" t="s">
        <v>4</v>
      </c>
      <c r="E109" s="3" t="s">
        <v>89</v>
      </c>
      <c r="F109">
        <v>70</v>
      </c>
      <c r="G109">
        <v>22</v>
      </c>
      <c r="H109">
        <v>14</v>
      </c>
      <c r="I109">
        <v>30</v>
      </c>
      <c r="S109">
        <v>4</v>
      </c>
      <c r="T109" t="s">
        <v>74</v>
      </c>
      <c r="U109" t="s">
        <v>82</v>
      </c>
    </row>
    <row r="110" spans="1:21">
      <c r="A110" t="s">
        <v>41</v>
      </c>
      <c r="B110">
        <v>1078</v>
      </c>
      <c r="C110" t="s">
        <v>4</v>
      </c>
      <c r="D110" t="s">
        <v>84</v>
      </c>
      <c r="E110" t="s">
        <v>83</v>
      </c>
      <c r="F110">
        <v>20</v>
      </c>
      <c r="G110">
        <v>16</v>
      </c>
      <c r="H110">
        <v>14</v>
      </c>
      <c r="I110">
        <v>18</v>
      </c>
      <c r="S110">
        <v>4</v>
      </c>
      <c r="T110" t="s">
        <v>74</v>
      </c>
      <c r="U110" t="s">
        <v>82</v>
      </c>
    </row>
    <row r="111" spans="1:21">
      <c r="A111" t="s">
        <v>41</v>
      </c>
      <c r="B111">
        <v>1078</v>
      </c>
      <c r="C111" t="s">
        <v>4</v>
      </c>
      <c r="D111" t="s">
        <v>5</v>
      </c>
      <c r="E111" t="s">
        <v>6</v>
      </c>
      <c r="F111">
        <v>6</v>
      </c>
      <c r="G111">
        <v>33</v>
      </c>
      <c r="H111">
        <v>20</v>
      </c>
      <c r="I111">
        <v>38</v>
      </c>
      <c r="S111">
        <v>4</v>
      </c>
      <c r="T111" t="s">
        <v>74</v>
      </c>
      <c r="U111" t="s">
        <v>82</v>
      </c>
    </row>
    <row r="112" spans="1:21">
      <c r="A112" t="s">
        <v>41</v>
      </c>
      <c r="B112">
        <v>1580</v>
      </c>
      <c r="C112" t="s">
        <v>4</v>
      </c>
      <c r="D112" t="s">
        <v>42</v>
      </c>
      <c r="E112" t="s">
        <v>42</v>
      </c>
      <c r="F112" t="s">
        <v>42</v>
      </c>
      <c r="G112" t="s">
        <v>42</v>
      </c>
      <c r="H112" t="s">
        <v>42</v>
      </c>
      <c r="I112" t="s">
        <v>42</v>
      </c>
      <c r="S112">
        <v>0</v>
      </c>
      <c r="T112" t="s">
        <v>74</v>
      </c>
      <c r="U112" t="s">
        <v>82</v>
      </c>
    </row>
    <row r="113" spans="1:21">
      <c r="A113" t="s">
        <v>41</v>
      </c>
      <c r="B113">
        <v>1131</v>
      </c>
      <c r="C113" t="s">
        <v>43</v>
      </c>
      <c r="D113" t="s">
        <v>11</v>
      </c>
      <c r="E113" t="s">
        <v>12</v>
      </c>
      <c r="F113">
        <v>9</v>
      </c>
      <c r="G113">
        <v>18</v>
      </c>
      <c r="H113">
        <v>14</v>
      </c>
      <c r="I113">
        <v>25</v>
      </c>
      <c r="S113">
        <v>0</v>
      </c>
      <c r="T113" t="s">
        <v>74</v>
      </c>
      <c r="U113" t="s">
        <v>82</v>
      </c>
    </row>
    <row r="114" spans="1:21">
      <c r="A114" t="s">
        <v>41</v>
      </c>
      <c r="B114">
        <v>1092</v>
      </c>
      <c r="C114" t="s">
        <v>4</v>
      </c>
      <c r="D114" t="s">
        <v>11</v>
      </c>
      <c r="E114" t="s">
        <v>12</v>
      </c>
      <c r="F114">
        <v>3</v>
      </c>
      <c r="G114">
        <v>12.5</v>
      </c>
      <c r="H114">
        <v>11</v>
      </c>
      <c r="I114">
        <v>15</v>
      </c>
      <c r="S114">
        <v>1</v>
      </c>
      <c r="T114" t="s">
        <v>75</v>
      </c>
      <c r="U114" t="s">
        <v>82</v>
      </c>
    </row>
    <row r="115" spans="1:21">
      <c r="A115" t="s">
        <v>41</v>
      </c>
      <c r="B115">
        <v>1092</v>
      </c>
      <c r="C115" t="s">
        <v>4</v>
      </c>
      <c r="D115" t="s">
        <v>5</v>
      </c>
      <c r="E115" t="s">
        <v>6</v>
      </c>
      <c r="F115">
        <v>2</v>
      </c>
      <c r="G115">
        <f>SUM(J115:K115)/F115</f>
        <v>22.5</v>
      </c>
      <c r="H115">
        <v>15</v>
      </c>
      <c r="I115">
        <v>30</v>
      </c>
      <c r="J115">
        <v>30</v>
      </c>
      <c r="K115">
        <v>15</v>
      </c>
      <c r="S115">
        <v>1</v>
      </c>
      <c r="T115" t="s">
        <v>75</v>
      </c>
      <c r="U115" t="s">
        <v>82</v>
      </c>
    </row>
    <row r="116" spans="1:21">
      <c r="A116" t="s">
        <v>41</v>
      </c>
      <c r="B116">
        <v>1092</v>
      </c>
      <c r="C116" t="s">
        <v>4</v>
      </c>
      <c r="D116" t="s">
        <v>45</v>
      </c>
      <c r="E116" t="s">
        <v>44</v>
      </c>
      <c r="F116">
        <v>1</v>
      </c>
      <c r="G116">
        <v>8</v>
      </c>
      <c r="H116">
        <v>8</v>
      </c>
      <c r="I116">
        <v>8</v>
      </c>
      <c r="J116">
        <v>8</v>
      </c>
      <c r="S116">
        <v>1</v>
      </c>
      <c r="T116" t="s">
        <v>75</v>
      </c>
      <c r="U116" t="s">
        <v>82</v>
      </c>
    </row>
    <row r="117" spans="1:21">
      <c r="A117" t="s">
        <v>3</v>
      </c>
      <c r="B117">
        <v>1085</v>
      </c>
      <c r="C117" t="s">
        <v>4</v>
      </c>
      <c r="D117" t="s">
        <v>5</v>
      </c>
      <c r="E117" t="s">
        <v>6</v>
      </c>
      <c r="F117">
        <v>2</v>
      </c>
      <c r="G117">
        <f>SUM(J117:K117)/F117</f>
        <v>28.5</v>
      </c>
      <c r="H117">
        <v>19</v>
      </c>
      <c r="I117">
        <v>38</v>
      </c>
      <c r="J117">
        <v>19</v>
      </c>
      <c r="K117">
        <v>38</v>
      </c>
      <c r="S117">
        <v>1</v>
      </c>
      <c r="T117" t="s">
        <v>75</v>
      </c>
      <c r="U117" t="s">
        <v>82</v>
      </c>
    </row>
    <row r="118" spans="1:21">
      <c r="A118" t="s">
        <v>3</v>
      </c>
      <c r="B118">
        <v>1085</v>
      </c>
      <c r="C118" t="s">
        <v>4</v>
      </c>
      <c r="D118" t="s">
        <v>11</v>
      </c>
      <c r="E118" t="s">
        <v>12</v>
      </c>
      <c r="F118">
        <v>1</v>
      </c>
      <c r="G118">
        <v>11</v>
      </c>
      <c r="H118">
        <v>11</v>
      </c>
      <c r="I118">
        <v>11</v>
      </c>
      <c r="J118">
        <v>11</v>
      </c>
      <c r="S118">
        <v>1</v>
      </c>
      <c r="T118" t="s">
        <v>75</v>
      </c>
      <c r="U118" t="s">
        <v>82</v>
      </c>
    </row>
    <row r="119" spans="1:21">
      <c r="A119" t="s">
        <v>3</v>
      </c>
      <c r="B119">
        <v>1091</v>
      </c>
      <c r="C119" t="s">
        <v>4</v>
      </c>
      <c r="D119" t="s">
        <v>7</v>
      </c>
      <c r="E119" t="s">
        <v>13</v>
      </c>
      <c r="F119">
        <v>5</v>
      </c>
      <c r="G119">
        <f>SUM(J119:N119)/F119</f>
        <v>17.399999999999999</v>
      </c>
      <c r="H119">
        <v>15</v>
      </c>
      <c r="I119">
        <v>20</v>
      </c>
      <c r="J119">
        <v>15</v>
      </c>
      <c r="K119">
        <v>17</v>
      </c>
      <c r="L119">
        <v>18</v>
      </c>
      <c r="M119">
        <v>20</v>
      </c>
      <c r="N119">
        <v>17</v>
      </c>
      <c r="S119">
        <v>1</v>
      </c>
      <c r="T119" t="s">
        <v>75</v>
      </c>
      <c r="U119" t="s">
        <v>82</v>
      </c>
    </row>
    <row r="120" spans="1:21">
      <c r="A120" t="s">
        <v>3</v>
      </c>
      <c r="B120">
        <v>1091</v>
      </c>
      <c r="C120" t="s">
        <v>4</v>
      </c>
      <c r="D120" t="s">
        <v>5</v>
      </c>
      <c r="E120" t="s">
        <v>6</v>
      </c>
      <c r="F120">
        <v>2</v>
      </c>
      <c r="G120">
        <f>SUM(J120:K120)/F120</f>
        <v>19</v>
      </c>
      <c r="H120">
        <v>12</v>
      </c>
      <c r="I120">
        <v>26</v>
      </c>
      <c r="J120">
        <v>12</v>
      </c>
      <c r="K120">
        <v>26</v>
      </c>
      <c r="S120">
        <v>1</v>
      </c>
      <c r="T120" t="s">
        <v>75</v>
      </c>
      <c r="U120" t="s">
        <v>82</v>
      </c>
    </row>
    <row r="121" spans="1:21">
      <c r="A121" t="s">
        <v>3</v>
      </c>
      <c r="B121">
        <v>1091</v>
      </c>
      <c r="C121" t="s">
        <v>4</v>
      </c>
      <c r="D121" t="s">
        <v>55</v>
      </c>
      <c r="E121" t="s">
        <v>56</v>
      </c>
      <c r="F121">
        <v>1</v>
      </c>
      <c r="G121">
        <v>43</v>
      </c>
      <c r="H121">
        <v>43</v>
      </c>
      <c r="I121">
        <v>43</v>
      </c>
      <c r="J121">
        <v>43</v>
      </c>
      <c r="S121">
        <v>1</v>
      </c>
      <c r="T121" t="s">
        <v>75</v>
      </c>
      <c r="U121" t="s">
        <v>82</v>
      </c>
    </row>
    <row r="122" spans="1:21">
      <c r="A122" t="s">
        <v>3</v>
      </c>
      <c r="B122">
        <v>1091</v>
      </c>
      <c r="C122" t="s">
        <v>4</v>
      </c>
      <c r="D122" t="s">
        <v>11</v>
      </c>
      <c r="E122" t="s">
        <v>12</v>
      </c>
      <c r="F122">
        <v>1</v>
      </c>
      <c r="G122">
        <v>18</v>
      </c>
      <c r="H122">
        <v>18</v>
      </c>
      <c r="I122">
        <v>18</v>
      </c>
      <c r="J122">
        <v>18</v>
      </c>
      <c r="S122">
        <v>1</v>
      </c>
      <c r="T122" t="s">
        <v>75</v>
      </c>
      <c r="U122" t="s">
        <v>82</v>
      </c>
    </row>
    <row r="123" spans="1:21">
      <c r="A123" t="s">
        <v>90</v>
      </c>
      <c r="B123">
        <v>1596</v>
      </c>
      <c r="C123" t="s">
        <v>4</v>
      </c>
      <c r="D123" t="s">
        <v>11</v>
      </c>
      <c r="E123" t="s">
        <v>12</v>
      </c>
      <c r="F123">
        <v>8</v>
      </c>
      <c r="G123">
        <v>6</v>
      </c>
      <c r="H123">
        <v>6</v>
      </c>
      <c r="I123">
        <v>6</v>
      </c>
      <c r="J123">
        <v>6</v>
      </c>
      <c r="S123">
        <v>0</v>
      </c>
      <c r="T123" t="s">
        <v>74</v>
      </c>
      <c r="U123" t="s">
        <v>91</v>
      </c>
    </row>
    <row r="124" spans="1:21">
      <c r="A124" t="s">
        <v>90</v>
      </c>
      <c r="B124">
        <v>1596</v>
      </c>
      <c r="C124" t="s">
        <v>4</v>
      </c>
      <c r="D124" t="s">
        <v>7</v>
      </c>
      <c r="E124" t="s">
        <v>13</v>
      </c>
      <c r="F124">
        <v>1</v>
      </c>
      <c r="G124">
        <v>18</v>
      </c>
      <c r="H124">
        <v>18</v>
      </c>
      <c r="I124">
        <v>18</v>
      </c>
      <c r="J124">
        <v>18</v>
      </c>
      <c r="S124">
        <v>0</v>
      </c>
      <c r="T124" t="s">
        <v>74</v>
      </c>
      <c r="U124" t="s">
        <v>91</v>
      </c>
    </row>
    <row r="125" spans="1:21">
      <c r="A125" t="s">
        <v>90</v>
      </c>
      <c r="B125">
        <v>1596</v>
      </c>
      <c r="C125" t="s">
        <v>4</v>
      </c>
      <c r="D125" t="s">
        <v>40</v>
      </c>
      <c r="E125" t="s">
        <v>39</v>
      </c>
      <c r="F125">
        <v>2</v>
      </c>
      <c r="G125">
        <f>SUM(J125:K125)/2</f>
        <v>32.5</v>
      </c>
      <c r="H125">
        <v>30</v>
      </c>
      <c r="I125">
        <v>35</v>
      </c>
      <c r="J125">
        <v>30</v>
      </c>
      <c r="K125">
        <v>35</v>
      </c>
      <c r="S125">
        <v>0</v>
      </c>
      <c r="T125" t="s">
        <v>74</v>
      </c>
      <c r="U125" t="s">
        <v>91</v>
      </c>
    </row>
    <row r="126" spans="1:21">
      <c r="A126" t="s">
        <v>90</v>
      </c>
      <c r="B126">
        <v>1802</v>
      </c>
      <c r="C126" t="s">
        <v>43</v>
      </c>
      <c r="D126" t="s">
        <v>7</v>
      </c>
      <c r="E126" t="s">
        <v>13</v>
      </c>
      <c r="F126">
        <v>3</v>
      </c>
      <c r="G126">
        <v>14</v>
      </c>
      <c r="H126">
        <v>14</v>
      </c>
      <c r="I126">
        <v>14</v>
      </c>
      <c r="S126">
        <v>0</v>
      </c>
      <c r="T126" t="s">
        <v>74</v>
      </c>
      <c r="U126" t="s">
        <v>91</v>
      </c>
    </row>
    <row r="127" spans="1:21">
      <c r="A127" t="s">
        <v>90</v>
      </c>
      <c r="B127">
        <v>1802</v>
      </c>
      <c r="C127" t="s">
        <v>43</v>
      </c>
      <c r="D127" t="s">
        <v>45</v>
      </c>
      <c r="E127" t="s">
        <v>44</v>
      </c>
      <c r="F127">
        <v>1</v>
      </c>
      <c r="G127">
        <v>10</v>
      </c>
      <c r="H127">
        <v>10</v>
      </c>
      <c r="I127">
        <v>10</v>
      </c>
      <c r="J127">
        <v>10</v>
      </c>
      <c r="S127">
        <v>0</v>
      </c>
      <c r="T127" t="s">
        <v>74</v>
      </c>
      <c r="U127" t="s">
        <v>91</v>
      </c>
    </row>
    <row r="128" spans="1:21">
      <c r="A128" t="s">
        <v>90</v>
      </c>
      <c r="B128">
        <v>1802</v>
      </c>
      <c r="C128" t="s">
        <v>43</v>
      </c>
      <c r="D128" t="s">
        <v>11</v>
      </c>
      <c r="E128" t="s">
        <v>12</v>
      </c>
      <c r="F128">
        <v>2</v>
      </c>
      <c r="G128">
        <v>18</v>
      </c>
      <c r="H128">
        <v>18</v>
      </c>
      <c r="I128">
        <v>18</v>
      </c>
      <c r="J128">
        <v>18</v>
      </c>
      <c r="K128">
        <v>18</v>
      </c>
      <c r="S128">
        <v>0</v>
      </c>
      <c r="T128" t="s">
        <v>74</v>
      </c>
      <c r="U128" t="s">
        <v>91</v>
      </c>
    </row>
    <row r="129" spans="1:21">
      <c r="A129" t="s">
        <v>90</v>
      </c>
      <c r="B129">
        <v>1304</v>
      </c>
      <c r="C129" t="s">
        <v>80</v>
      </c>
      <c r="D129" t="s">
        <v>67</v>
      </c>
      <c r="E129" t="s">
        <v>57</v>
      </c>
      <c r="F129">
        <v>1</v>
      </c>
      <c r="G129">
        <v>19</v>
      </c>
      <c r="H129">
        <v>19</v>
      </c>
      <c r="I129">
        <v>19</v>
      </c>
      <c r="J129">
        <v>19</v>
      </c>
      <c r="S129">
        <v>0</v>
      </c>
      <c r="T129" t="s">
        <v>74</v>
      </c>
      <c r="U129" t="s">
        <v>91</v>
      </c>
    </row>
    <row r="130" spans="1:21">
      <c r="A130" t="s">
        <v>90</v>
      </c>
      <c r="B130">
        <v>1305</v>
      </c>
      <c r="C130" t="s">
        <v>80</v>
      </c>
      <c r="D130" t="s">
        <v>7</v>
      </c>
      <c r="E130" t="s">
        <v>13</v>
      </c>
      <c r="F130">
        <v>2</v>
      </c>
      <c r="G130">
        <v>30</v>
      </c>
      <c r="H130">
        <v>30</v>
      </c>
      <c r="I130">
        <v>30</v>
      </c>
      <c r="J130">
        <v>30</v>
      </c>
      <c r="K130">
        <v>30</v>
      </c>
      <c r="S130">
        <v>1</v>
      </c>
      <c r="T130" t="s">
        <v>74</v>
      </c>
      <c r="U130" t="s">
        <v>91</v>
      </c>
    </row>
    <row r="131" spans="1:21">
      <c r="A131" t="s">
        <v>90</v>
      </c>
      <c r="B131">
        <v>1305</v>
      </c>
      <c r="C131" t="s">
        <v>80</v>
      </c>
      <c r="D131" t="s">
        <v>45</v>
      </c>
      <c r="E131" t="s">
        <v>44</v>
      </c>
      <c r="F131">
        <v>1</v>
      </c>
      <c r="G131">
        <v>6</v>
      </c>
      <c r="H131">
        <v>6</v>
      </c>
      <c r="I131">
        <v>6</v>
      </c>
      <c r="J131">
        <v>6</v>
      </c>
      <c r="S131">
        <v>1</v>
      </c>
      <c r="T131" t="s">
        <v>74</v>
      </c>
      <c r="U131" t="s">
        <v>91</v>
      </c>
    </row>
    <row r="132" spans="1:21">
      <c r="A132" t="s">
        <v>90</v>
      </c>
      <c r="B132">
        <v>1305</v>
      </c>
      <c r="C132" t="s">
        <v>80</v>
      </c>
      <c r="D132" t="s">
        <v>11</v>
      </c>
      <c r="E132" t="s">
        <v>12</v>
      </c>
      <c r="F132">
        <v>6</v>
      </c>
      <c r="G132">
        <f>SUM(J132:O132)/F132</f>
        <v>17</v>
      </c>
      <c r="H132">
        <v>15</v>
      </c>
      <c r="I132">
        <v>20</v>
      </c>
      <c r="J132">
        <v>20</v>
      </c>
      <c r="K132">
        <v>15</v>
      </c>
      <c r="L132">
        <v>15</v>
      </c>
      <c r="M132">
        <v>17</v>
      </c>
      <c r="N132">
        <v>16</v>
      </c>
      <c r="O132">
        <v>19</v>
      </c>
      <c r="S132">
        <v>2</v>
      </c>
      <c r="T132" t="s">
        <v>76</v>
      </c>
      <c r="U132" t="s">
        <v>9</v>
      </c>
    </row>
    <row r="133" spans="1:21">
      <c r="A133" t="s">
        <v>90</v>
      </c>
      <c r="B133">
        <v>1305</v>
      </c>
      <c r="C133" t="s">
        <v>80</v>
      </c>
      <c r="D133" t="s">
        <v>70</v>
      </c>
      <c r="E133" t="s">
        <v>69</v>
      </c>
      <c r="F133">
        <v>1</v>
      </c>
      <c r="G133">
        <v>9</v>
      </c>
      <c r="H133">
        <v>9</v>
      </c>
      <c r="I133">
        <v>9</v>
      </c>
      <c r="J133">
        <v>9</v>
      </c>
      <c r="S133">
        <v>2</v>
      </c>
      <c r="T133" t="s">
        <v>76</v>
      </c>
      <c r="U133" t="s">
        <v>9</v>
      </c>
    </row>
    <row r="134" spans="1:21">
      <c r="A134" t="s">
        <v>90</v>
      </c>
      <c r="B134">
        <v>1305</v>
      </c>
      <c r="C134" t="s">
        <v>80</v>
      </c>
      <c r="D134" t="s">
        <v>52</v>
      </c>
      <c r="E134" t="s">
        <v>51</v>
      </c>
      <c r="F134">
        <v>1</v>
      </c>
      <c r="G134">
        <v>8</v>
      </c>
      <c r="H134">
        <v>8</v>
      </c>
      <c r="I134">
        <v>8</v>
      </c>
      <c r="J134">
        <v>8</v>
      </c>
      <c r="S134">
        <v>2</v>
      </c>
      <c r="T134" t="s">
        <v>76</v>
      </c>
      <c r="U134" t="s">
        <v>9</v>
      </c>
    </row>
    <row r="135" spans="1:21">
      <c r="A135" t="s">
        <v>90</v>
      </c>
      <c r="B135">
        <v>1304</v>
      </c>
      <c r="C135" t="s">
        <v>80</v>
      </c>
      <c r="D135" t="s">
        <v>70</v>
      </c>
      <c r="E135" t="s">
        <v>69</v>
      </c>
      <c r="F135">
        <v>5</v>
      </c>
      <c r="G135">
        <v>5</v>
      </c>
      <c r="H135">
        <v>4</v>
      </c>
      <c r="I135">
        <v>7</v>
      </c>
      <c r="S135">
        <v>1</v>
      </c>
      <c r="T135" t="s">
        <v>76</v>
      </c>
      <c r="U135" t="s">
        <v>9</v>
      </c>
    </row>
    <row r="136" spans="1:21">
      <c r="A136" t="s">
        <v>90</v>
      </c>
      <c r="B136">
        <v>1304</v>
      </c>
      <c r="C136" t="s">
        <v>80</v>
      </c>
      <c r="D136" t="s">
        <v>45</v>
      </c>
      <c r="E136" t="s">
        <v>44</v>
      </c>
      <c r="F136">
        <v>4</v>
      </c>
      <c r="G136">
        <v>9</v>
      </c>
      <c r="H136">
        <v>8</v>
      </c>
      <c r="I136">
        <v>10</v>
      </c>
      <c r="S136">
        <v>1</v>
      </c>
      <c r="T136" t="s">
        <v>76</v>
      </c>
      <c r="U136" t="s">
        <v>9</v>
      </c>
    </row>
    <row r="137" spans="1:21">
      <c r="A137" t="s">
        <v>90</v>
      </c>
      <c r="B137">
        <v>1596</v>
      </c>
      <c r="C137" t="s">
        <v>4</v>
      </c>
      <c r="D137" t="s">
        <v>11</v>
      </c>
      <c r="E137" t="s">
        <v>12</v>
      </c>
      <c r="F137">
        <v>9</v>
      </c>
      <c r="G137">
        <f>SUM(J137:R137)/F137</f>
        <v>8</v>
      </c>
      <c r="H137">
        <v>6</v>
      </c>
      <c r="I137">
        <v>10</v>
      </c>
      <c r="J137">
        <v>10</v>
      </c>
      <c r="K137">
        <v>8</v>
      </c>
      <c r="L137">
        <v>8</v>
      </c>
      <c r="M137">
        <v>8</v>
      </c>
      <c r="N137">
        <v>8</v>
      </c>
      <c r="O137">
        <v>8</v>
      </c>
      <c r="P137">
        <v>8</v>
      </c>
      <c r="Q137">
        <v>8</v>
      </c>
      <c r="R137">
        <v>6</v>
      </c>
      <c r="S137">
        <v>0</v>
      </c>
      <c r="T137" t="s">
        <v>76</v>
      </c>
      <c r="U137" t="s">
        <v>9</v>
      </c>
    </row>
    <row r="138" spans="1:21">
      <c r="A138" t="s">
        <v>90</v>
      </c>
      <c r="B138">
        <v>1596</v>
      </c>
      <c r="C138" t="s">
        <v>4</v>
      </c>
      <c r="D138" t="s">
        <v>5</v>
      </c>
      <c r="E138" t="s">
        <v>6</v>
      </c>
      <c r="F138">
        <v>2</v>
      </c>
      <c r="G138">
        <f>SUM(J138:K138)/F138</f>
        <v>20.5</v>
      </c>
      <c r="H138">
        <v>13</v>
      </c>
      <c r="I138">
        <v>28</v>
      </c>
      <c r="J138">
        <v>13</v>
      </c>
      <c r="K138">
        <v>28</v>
      </c>
      <c r="S138">
        <v>0</v>
      </c>
      <c r="T138" t="s">
        <v>76</v>
      </c>
      <c r="U138" t="s">
        <v>9</v>
      </c>
    </row>
    <row r="139" spans="1:21">
      <c r="A139" t="s">
        <v>90</v>
      </c>
      <c r="B139">
        <v>1596</v>
      </c>
      <c r="C139" t="s">
        <v>4</v>
      </c>
      <c r="D139" t="s">
        <v>45</v>
      </c>
      <c r="E139" t="s">
        <v>44</v>
      </c>
      <c r="F139">
        <v>1</v>
      </c>
      <c r="G139">
        <v>4</v>
      </c>
      <c r="H139">
        <v>4</v>
      </c>
      <c r="I139">
        <v>4</v>
      </c>
      <c r="J139">
        <v>4</v>
      </c>
      <c r="S139">
        <v>0</v>
      </c>
      <c r="T139" t="s">
        <v>76</v>
      </c>
      <c r="U139" t="s">
        <v>9</v>
      </c>
    </row>
    <row r="140" spans="1:21">
      <c r="A140" t="s">
        <v>90</v>
      </c>
      <c r="B140">
        <v>1802</v>
      </c>
      <c r="C140" t="s">
        <v>43</v>
      </c>
      <c r="D140" t="s">
        <v>7</v>
      </c>
      <c r="E140" t="s">
        <v>13</v>
      </c>
      <c r="F140">
        <v>3</v>
      </c>
      <c r="G140">
        <v>16.5</v>
      </c>
      <c r="H140">
        <v>15</v>
      </c>
      <c r="I140">
        <v>18</v>
      </c>
      <c r="J140">
        <v>18</v>
      </c>
      <c r="K140">
        <v>15</v>
      </c>
      <c r="L140">
        <v>16</v>
      </c>
      <c r="S140">
        <v>0</v>
      </c>
      <c r="T140" t="s">
        <v>76</v>
      </c>
      <c r="U140" t="s">
        <v>9</v>
      </c>
    </row>
    <row r="141" spans="1:21">
      <c r="A141" t="s">
        <v>90</v>
      </c>
      <c r="B141">
        <v>1802</v>
      </c>
      <c r="C141" t="s">
        <v>43</v>
      </c>
      <c r="D141" t="s">
        <v>67</v>
      </c>
      <c r="E141" t="s">
        <v>57</v>
      </c>
      <c r="F141">
        <v>1</v>
      </c>
      <c r="G141">
        <v>16</v>
      </c>
      <c r="H141">
        <v>16</v>
      </c>
      <c r="I141">
        <v>16</v>
      </c>
      <c r="S141">
        <v>0</v>
      </c>
      <c r="T141" t="s">
        <v>76</v>
      </c>
      <c r="U141" t="s">
        <v>9</v>
      </c>
    </row>
    <row r="142" spans="1:21">
      <c r="A142" t="s">
        <v>90</v>
      </c>
      <c r="B142">
        <v>1802</v>
      </c>
      <c r="C142" t="s">
        <v>43</v>
      </c>
      <c r="D142" t="s">
        <v>52</v>
      </c>
      <c r="E142" t="s">
        <v>51</v>
      </c>
      <c r="F142">
        <v>2</v>
      </c>
      <c r="G142">
        <v>11.5</v>
      </c>
      <c r="H142">
        <v>11</v>
      </c>
      <c r="I142">
        <v>12</v>
      </c>
      <c r="J142">
        <v>11</v>
      </c>
      <c r="K142">
        <v>12</v>
      </c>
      <c r="S142">
        <v>0</v>
      </c>
      <c r="T142" t="s">
        <v>76</v>
      </c>
      <c r="U142" t="s">
        <v>9</v>
      </c>
    </row>
    <row r="143" spans="1:21">
      <c r="A143" s="4" t="s">
        <v>93</v>
      </c>
      <c r="B143">
        <v>1588</v>
      </c>
      <c r="C143" t="s">
        <v>4</v>
      </c>
      <c r="D143" t="s">
        <v>55</v>
      </c>
      <c r="E143" t="s">
        <v>56</v>
      </c>
      <c r="F143">
        <v>1</v>
      </c>
      <c r="G143">
        <v>24</v>
      </c>
      <c r="H143">
        <v>24</v>
      </c>
      <c r="I143">
        <v>24</v>
      </c>
      <c r="J143">
        <v>24</v>
      </c>
      <c r="S143">
        <v>0</v>
      </c>
      <c r="T143" t="s">
        <v>75</v>
      </c>
      <c r="U143" t="s">
        <v>38</v>
      </c>
    </row>
    <row r="144" spans="1:21">
      <c r="A144" s="4" t="s">
        <v>93</v>
      </c>
      <c r="B144">
        <v>1588</v>
      </c>
      <c r="C144" t="s">
        <v>4</v>
      </c>
      <c r="D144" t="s">
        <v>7</v>
      </c>
      <c r="E144" t="s">
        <v>13</v>
      </c>
      <c r="F144">
        <v>10</v>
      </c>
      <c r="G144">
        <v>13</v>
      </c>
      <c r="H144">
        <v>11</v>
      </c>
      <c r="I144">
        <v>15</v>
      </c>
      <c r="S144">
        <v>0</v>
      </c>
      <c r="T144" t="s">
        <v>75</v>
      </c>
      <c r="U144" t="s">
        <v>38</v>
      </c>
    </row>
    <row r="145" spans="1:21">
      <c r="A145" s="4" t="s">
        <v>93</v>
      </c>
      <c r="B145">
        <v>1588</v>
      </c>
      <c r="C145" t="s">
        <v>4</v>
      </c>
      <c r="D145" t="s">
        <v>5</v>
      </c>
      <c r="E145" t="s">
        <v>6</v>
      </c>
      <c r="F145">
        <v>6</v>
      </c>
      <c r="G145">
        <f>SUM(H145:I145)/2</f>
        <v>16.5</v>
      </c>
      <c r="H145">
        <v>10</v>
      </c>
      <c r="I145">
        <v>23</v>
      </c>
      <c r="S145">
        <v>0</v>
      </c>
      <c r="T145" t="s">
        <v>75</v>
      </c>
      <c r="U145" t="s">
        <v>38</v>
      </c>
    </row>
    <row r="146" spans="1:21">
      <c r="A146" s="4" t="s">
        <v>93</v>
      </c>
      <c r="B146">
        <v>1084</v>
      </c>
      <c r="C146" t="s">
        <v>4</v>
      </c>
      <c r="D146" t="s">
        <v>55</v>
      </c>
      <c r="E146" t="s">
        <v>56</v>
      </c>
      <c r="F146">
        <v>1</v>
      </c>
      <c r="G146">
        <v>29</v>
      </c>
      <c r="H146">
        <v>29</v>
      </c>
      <c r="I146">
        <v>29</v>
      </c>
      <c r="S146">
        <v>0</v>
      </c>
      <c r="T146" t="s">
        <v>73</v>
      </c>
      <c r="U146" t="s">
        <v>38</v>
      </c>
    </row>
    <row r="147" spans="1:21">
      <c r="A147" s="4" t="s">
        <v>93</v>
      </c>
      <c r="B147">
        <v>1084</v>
      </c>
      <c r="C147" t="s">
        <v>4</v>
      </c>
      <c r="D147" t="s">
        <v>5</v>
      </c>
      <c r="E147" t="s">
        <v>6</v>
      </c>
      <c r="F147">
        <v>3</v>
      </c>
      <c r="G147">
        <v>20</v>
      </c>
      <c r="H147">
        <v>9</v>
      </c>
      <c r="I147">
        <v>21</v>
      </c>
      <c r="S147">
        <v>0</v>
      </c>
      <c r="T147" t="s">
        <v>73</v>
      </c>
      <c r="U147" t="s">
        <v>38</v>
      </c>
    </row>
    <row r="148" spans="1:21">
      <c r="A148" s="4" t="s">
        <v>93</v>
      </c>
      <c r="B148">
        <v>1084</v>
      </c>
      <c r="C148" t="s">
        <v>4</v>
      </c>
      <c r="D148" t="s">
        <v>70</v>
      </c>
      <c r="E148" t="s">
        <v>69</v>
      </c>
      <c r="F148">
        <v>1</v>
      </c>
      <c r="G148">
        <v>6</v>
      </c>
      <c r="H148">
        <v>6</v>
      </c>
      <c r="I148">
        <v>6</v>
      </c>
      <c r="S148">
        <v>0</v>
      </c>
      <c r="T148" t="s">
        <v>73</v>
      </c>
      <c r="U148" t="s">
        <v>38</v>
      </c>
    </row>
    <row r="149" spans="1:21">
      <c r="A149" s="4" t="s">
        <v>93</v>
      </c>
      <c r="B149">
        <v>1089</v>
      </c>
      <c r="C149" t="s">
        <v>4</v>
      </c>
      <c r="D149" t="s">
        <v>11</v>
      </c>
      <c r="E149" t="s">
        <v>12</v>
      </c>
      <c r="F149">
        <v>2</v>
      </c>
      <c r="G149">
        <v>9.5</v>
      </c>
      <c r="H149">
        <v>9</v>
      </c>
      <c r="I149">
        <v>10</v>
      </c>
      <c r="J149">
        <v>9</v>
      </c>
      <c r="K149">
        <v>10</v>
      </c>
      <c r="S149">
        <v>0</v>
      </c>
      <c r="T149" t="s">
        <v>75</v>
      </c>
      <c r="U149" t="s">
        <v>38</v>
      </c>
    </row>
    <row r="150" spans="1:21">
      <c r="A150" s="4" t="s">
        <v>93</v>
      </c>
      <c r="B150">
        <v>1089</v>
      </c>
      <c r="C150" t="s">
        <v>4</v>
      </c>
      <c r="D150" t="s">
        <v>5</v>
      </c>
      <c r="E150" t="s">
        <v>6</v>
      </c>
      <c r="F150">
        <v>1</v>
      </c>
      <c r="G150">
        <v>24</v>
      </c>
      <c r="S150">
        <v>0</v>
      </c>
      <c r="T150" t="s">
        <v>75</v>
      </c>
      <c r="U150" t="s">
        <v>38</v>
      </c>
    </row>
    <row r="151" spans="1:21">
      <c r="A151" s="4" t="s">
        <v>93</v>
      </c>
      <c r="B151">
        <v>1089</v>
      </c>
      <c r="C151" t="s">
        <v>4</v>
      </c>
      <c r="D151" t="s">
        <v>70</v>
      </c>
      <c r="E151" t="s">
        <v>69</v>
      </c>
      <c r="F151">
        <v>1</v>
      </c>
      <c r="G151">
        <v>6</v>
      </c>
      <c r="H151">
        <v>6</v>
      </c>
      <c r="I151">
        <v>6</v>
      </c>
      <c r="J151">
        <v>6</v>
      </c>
      <c r="S151">
        <v>0</v>
      </c>
      <c r="T151" t="s">
        <v>75</v>
      </c>
      <c r="U151" t="s">
        <v>38</v>
      </c>
    </row>
    <row r="152" spans="1:21">
      <c r="A152" s="4" t="s">
        <v>93</v>
      </c>
      <c r="B152">
        <v>1576</v>
      </c>
      <c r="C152" t="s">
        <v>4</v>
      </c>
      <c r="D152" t="s">
        <v>5</v>
      </c>
      <c r="E152" t="s">
        <v>6</v>
      </c>
      <c r="F152">
        <v>2</v>
      </c>
      <c r="G152">
        <f>SUM(J152:K152)/F152</f>
        <v>27.5</v>
      </c>
      <c r="H152">
        <v>27</v>
      </c>
      <c r="I152">
        <v>28</v>
      </c>
      <c r="J152">
        <v>27</v>
      </c>
      <c r="K152">
        <v>28</v>
      </c>
      <c r="S152">
        <v>0</v>
      </c>
      <c r="T152" t="s">
        <v>73</v>
      </c>
      <c r="U152" t="s">
        <v>38</v>
      </c>
    </row>
    <row r="153" spans="1:21">
      <c r="A153" s="4" t="s">
        <v>93</v>
      </c>
      <c r="B153">
        <v>1576</v>
      </c>
      <c r="C153" t="s">
        <v>4</v>
      </c>
      <c r="D153" t="s">
        <v>11</v>
      </c>
      <c r="E153" t="s">
        <v>12</v>
      </c>
      <c r="F153">
        <v>1</v>
      </c>
      <c r="G153">
        <v>14</v>
      </c>
      <c r="H153">
        <v>14</v>
      </c>
      <c r="I153">
        <v>14</v>
      </c>
      <c r="J153">
        <v>14</v>
      </c>
      <c r="S153">
        <v>0</v>
      </c>
      <c r="T153" t="s">
        <v>73</v>
      </c>
      <c r="U153" t="s">
        <v>38</v>
      </c>
    </row>
    <row r="154" spans="1:21">
      <c r="A154" s="4" t="s">
        <v>93</v>
      </c>
      <c r="B154">
        <v>1576</v>
      </c>
      <c r="C154" t="s">
        <v>4</v>
      </c>
      <c r="D154" t="s">
        <v>55</v>
      </c>
      <c r="E154" t="s">
        <v>56</v>
      </c>
      <c r="F154">
        <v>1</v>
      </c>
      <c r="G154">
        <v>30</v>
      </c>
      <c r="H154">
        <v>30</v>
      </c>
      <c r="I154">
        <v>30</v>
      </c>
      <c r="J154">
        <v>30</v>
      </c>
      <c r="S154">
        <v>0</v>
      </c>
      <c r="T154" t="s">
        <v>73</v>
      </c>
      <c r="U154" t="s">
        <v>38</v>
      </c>
    </row>
    <row r="155" spans="1:21">
      <c r="A155" s="4" t="s">
        <v>93</v>
      </c>
      <c r="B155">
        <v>1591</v>
      </c>
      <c r="C155" t="s">
        <v>4</v>
      </c>
      <c r="D155" t="s">
        <v>5</v>
      </c>
      <c r="E155" t="s">
        <v>6</v>
      </c>
      <c r="F155">
        <v>9</v>
      </c>
      <c r="G155">
        <v>26</v>
      </c>
      <c r="H155">
        <v>10</v>
      </c>
      <c r="I155">
        <v>30</v>
      </c>
      <c r="S155">
        <v>1</v>
      </c>
      <c r="T155" t="s">
        <v>73</v>
      </c>
      <c r="U155" t="s">
        <v>38</v>
      </c>
    </row>
    <row r="156" spans="1:21">
      <c r="A156" s="4" t="s">
        <v>93</v>
      </c>
      <c r="B156">
        <v>1591</v>
      </c>
      <c r="C156" t="s">
        <v>4</v>
      </c>
      <c r="D156" t="s">
        <v>11</v>
      </c>
      <c r="E156" t="s">
        <v>12</v>
      </c>
      <c r="F156">
        <v>2</v>
      </c>
      <c r="G156">
        <f>SUM(J156:K156)/F156</f>
        <v>11</v>
      </c>
      <c r="H156">
        <v>6</v>
      </c>
      <c r="I156">
        <v>16</v>
      </c>
      <c r="J156">
        <v>6</v>
      </c>
      <c r="K156">
        <v>16</v>
      </c>
      <c r="S156">
        <v>1</v>
      </c>
      <c r="T156" t="s">
        <v>73</v>
      </c>
      <c r="U156" t="s">
        <v>38</v>
      </c>
    </row>
    <row r="157" spans="1:21">
      <c r="A157" s="4" t="s">
        <v>93</v>
      </c>
      <c r="B157">
        <v>1591</v>
      </c>
      <c r="C157" t="s">
        <v>4</v>
      </c>
      <c r="D157" t="s">
        <v>40</v>
      </c>
      <c r="E157" t="s">
        <v>39</v>
      </c>
      <c r="F157">
        <v>1</v>
      </c>
      <c r="G157">
        <v>19</v>
      </c>
      <c r="H157">
        <v>19</v>
      </c>
      <c r="I157">
        <v>19</v>
      </c>
      <c r="J157">
        <v>19</v>
      </c>
      <c r="S157">
        <v>1</v>
      </c>
      <c r="T157" t="s">
        <v>73</v>
      </c>
      <c r="U157" t="s">
        <v>38</v>
      </c>
    </row>
    <row r="158" spans="1:21">
      <c r="A158" s="4" t="s">
        <v>93</v>
      </c>
      <c r="B158">
        <v>1591</v>
      </c>
      <c r="C158" t="s">
        <v>4</v>
      </c>
      <c r="D158" t="s">
        <v>55</v>
      </c>
      <c r="E158" t="s">
        <v>56</v>
      </c>
      <c r="F158">
        <v>1</v>
      </c>
      <c r="G158">
        <v>25</v>
      </c>
      <c r="H158">
        <v>25</v>
      </c>
      <c r="I158">
        <v>25</v>
      </c>
      <c r="J158">
        <v>25</v>
      </c>
      <c r="S158">
        <v>1</v>
      </c>
      <c r="T158" t="s">
        <v>73</v>
      </c>
      <c r="U158" t="s">
        <v>38</v>
      </c>
    </row>
    <row r="159" spans="1:21">
      <c r="A159" s="4" t="s">
        <v>93</v>
      </c>
      <c r="B159">
        <v>1599</v>
      </c>
      <c r="C159" t="s">
        <v>4</v>
      </c>
      <c r="D159" t="s">
        <v>7</v>
      </c>
      <c r="E159" t="s">
        <v>13</v>
      </c>
      <c r="F159">
        <v>15</v>
      </c>
      <c r="G159">
        <v>14</v>
      </c>
      <c r="H159">
        <v>14</v>
      </c>
      <c r="I159">
        <v>22</v>
      </c>
      <c r="S159">
        <v>1</v>
      </c>
      <c r="T159" t="s">
        <v>75</v>
      </c>
      <c r="U159" t="s">
        <v>38</v>
      </c>
    </row>
    <row r="160" spans="1:21">
      <c r="A160" s="4" t="s">
        <v>93</v>
      </c>
      <c r="B160">
        <v>1599</v>
      </c>
      <c r="C160" t="s">
        <v>4</v>
      </c>
      <c r="D160" t="s">
        <v>5</v>
      </c>
      <c r="E160" t="s">
        <v>6</v>
      </c>
      <c r="F160">
        <v>3</v>
      </c>
      <c r="G160">
        <v>20</v>
      </c>
      <c r="H160">
        <v>12</v>
      </c>
      <c r="I160">
        <v>22</v>
      </c>
      <c r="S160">
        <v>1</v>
      </c>
      <c r="T160" t="s">
        <v>75</v>
      </c>
      <c r="U160" t="s">
        <v>38</v>
      </c>
    </row>
    <row r="161" spans="1:21">
      <c r="A161" s="4" t="s">
        <v>93</v>
      </c>
      <c r="B161">
        <v>1599</v>
      </c>
      <c r="C161" t="s">
        <v>4</v>
      </c>
      <c r="D161" t="s">
        <v>40</v>
      </c>
      <c r="E161" t="s">
        <v>39</v>
      </c>
      <c r="F161">
        <v>1</v>
      </c>
      <c r="G161">
        <v>9</v>
      </c>
      <c r="H161">
        <v>9</v>
      </c>
      <c r="I161">
        <v>9</v>
      </c>
      <c r="J161">
        <v>9</v>
      </c>
      <c r="S161">
        <v>1</v>
      </c>
      <c r="T161" t="s">
        <v>75</v>
      </c>
      <c r="U161" t="s">
        <v>38</v>
      </c>
    </row>
    <row r="162" spans="1:21">
      <c r="A162" s="4" t="s">
        <v>93</v>
      </c>
      <c r="B162">
        <v>1727</v>
      </c>
      <c r="C162" t="s">
        <v>43</v>
      </c>
      <c r="D162" t="s">
        <v>55</v>
      </c>
      <c r="E162" t="s">
        <v>56</v>
      </c>
      <c r="F162">
        <v>1</v>
      </c>
      <c r="G162">
        <v>50</v>
      </c>
      <c r="H162">
        <v>50</v>
      </c>
      <c r="I162">
        <v>50</v>
      </c>
      <c r="J162">
        <v>50</v>
      </c>
      <c r="S162">
        <v>0</v>
      </c>
      <c r="T162" t="s">
        <v>74</v>
      </c>
      <c r="U162" t="s">
        <v>38</v>
      </c>
    </row>
    <row r="163" spans="1:21">
      <c r="A163" s="4" t="s">
        <v>93</v>
      </c>
      <c r="B163">
        <v>1727</v>
      </c>
      <c r="C163" t="s">
        <v>43</v>
      </c>
      <c r="D163" t="s">
        <v>84</v>
      </c>
      <c r="E163" t="s">
        <v>83</v>
      </c>
      <c r="F163">
        <v>1</v>
      </c>
      <c r="G163">
        <v>32</v>
      </c>
      <c r="H163">
        <v>32</v>
      </c>
      <c r="I163">
        <v>32</v>
      </c>
      <c r="J163">
        <v>32</v>
      </c>
      <c r="S163">
        <v>0</v>
      </c>
      <c r="T163" t="s">
        <v>74</v>
      </c>
      <c r="U163" t="s">
        <v>38</v>
      </c>
    </row>
    <row r="164" spans="1:21">
      <c r="A164" s="4" t="s">
        <v>93</v>
      </c>
      <c r="B164">
        <v>1727</v>
      </c>
      <c r="C164" t="s">
        <v>43</v>
      </c>
      <c r="D164" t="s">
        <v>11</v>
      </c>
      <c r="E164" t="s">
        <v>12</v>
      </c>
      <c r="F164">
        <v>1</v>
      </c>
      <c r="G164">
        <v>12</v>
      </c>
      <c r="H164">
        <v>12</v>
      </c>
      <c r="I164">
        <v>12</v>
      </c>
      <c r="J164">
        <v>12</v>
      </c>
      <c r="S164">
        <v>0</v>
      </c>
      <c r="T164" t="s">
        <v>74</v>
      </c>
      <c r="U164" t="s">
        <v>38</v>
      </c>
    </row>
    <row r="165" spans="1:21">
      <c r="A165" s="4" t="s">
        <v>93</v>
      </c>
      <c r="B165">
        <v>1727</v>
      </c>
      <c r="C165" t="s">
        <v>43</v>
      </c>
      <c r="D165" t="s">
        <v>70</v>
      </c>
      <c r="E165" t="s">
        <v>69</v>
      </c>
      <c r="F165">
        <v>3</v>
      </c>
      <c r="G165">
        <v>7</v>
      </c>
      <c r="H165">
        <v>7</v>
      </c>
      <c r="I165">
        <v>7</v>
      </c>
      <c r="J165">
        <v>7</v>
      </c>
      <c r="S165">
        <v>0</v>
      </c>
      <c r="T165" t="s">
        <v>74</v>
      </c>
      <c r="U165" t="s">
        <v>38</v>
      </c>
    </row>
    <row r="166" spans="1:21">
      <c r="A166" s="4" t="s">
        <v>93</v>
      </c>
      <c r="B166">
        <v>1727</v>
      </c>
      <c r="C166" t="s">
        <v>43</v>
      </c>
      <c r="D166" t="s">
        <v>5</v>
      </c>
      <c r="E166" t="s">
        <v>6</v>
      </c>
      <c r="F166">
        <v>2</v>
      </c>
      <c r="G166">
        <f>SUM(J166:K166)/F166</f>
        <v>14.5</v>
      </c>
      <c r="H166">
        <v>9</v>
      </c>
      <c r="I166">
        <v>20</v>
      </c>
      <c r="J166">
        <v>9</v>
      </c>
      <c r="K166">
        <v>20</v>
      </c>
      <c r="S166">
        <v>0</v>
      </c>
      <c r="T166" t="s">
        <v>74</v>
      </c>
      <c r="U166" t="s">
        <v>38</v>
      </c>
    </row>
    <row r="167" spans="1:21">
      <c r="A167" s="4" t="s">
        <v>93</v>
      </c>
      <c r="B167">
        <v>1081</v>
      </c>
      <c r="C167" t="s">
        <v>4</v>
      </c>
      <c r="D167" t="s">
        <v>5</v>
      </c>
      <c r="E167" t="s">
        <v>6</v>
      </c>
      <c r="F167">
        <v>6</v>
      </c>
      <c r="G167">
        <v>16</v>
      </c>
      <c r="H167">
        <v>11</v>
      </c>
      <c r="I167">
        <v>28</v>
      </c>
      <c r="S167">
        <v>4</v>
      </c>
      <c r="T167" t="s">
        <v>74</v>
      </c>
      <c r="U167" t="s">
        <v>38</v>
      </c>
    </row>
    <row r="168" spans="1:21">
      <c r="A168" s="4" t="s">
        <v>93</v>
      </c>
      <c r="B168">
        <v>1081</v>
      </c>
      <c r="C168" t="s">
        <v>4</v>
      </c>
      <c r="D168" t="s">
        <v>84</v>
      </c>
      <c r="E168" t="s">
        <v>83</v>
      </c>
      <c r="F168">
        <v>1</v>
      </c>
      <c r="G168">
        <v>20</v>
      </c>
      <c r="H168">
        <v>20</v>
      </c>
      <c r="I168">
        <v>20</v>
      </c>
      <c r="J168">
        <v>20</v>
      </c>
      <c r="S168">
        <v>4</v>
      </c>
      <c r="T168" t="s">
        <v>74</v>
      </c>
      <c r="U168" t="s">
        <v>38</v>
      </c>
    </row>
    <row r="169" spans="1:21">
      <c r="A169" s="4" t="s">
        <v>93</v>
      </c>
      <c r="B169">
        <v>1081</v>
      </c>
      <c r="C169" t="s">
        <v>4</v>
      </c>
      <c r="D169" t="s">
        <v>11</v>
      </c>
      <c r="E169" t="s">
        <v>12</v>
      </c>
      <c r="F169">
        <v>1</v>
      </c>
      <c r="G169">
        <v>11</v>
      </c>
      <c r="H169">
        <v>11</v>
      </c>
      <c r="I169">
        <v>11</v>
      </c>
      <c r="J169">
        <v>11</v>
      </c>
      <c r="S169">
        <v>4</v>
      </c>
      <c r="T169" t="s">
        <v>74</v>
      </c>
      <c r="U169" t="s">
        <v>38</v>
      </c>
    </row>
    <row r="170" spans="1:21">
      <c r="A170" s="4" t="s">
        <v>93</v>
      </c>
      <c r="B170">
        <v>1081</v>
      </c>
      <c r="C170" t="s">
        <v>4</v>
      </c>
      <c r="D170" t="s">
        <v>67</v>
      </c>
      <c r="E170" t="s">
        <v>57</v>
      </c>
      <c r="F170">
        <v>1</v>
      </c>
      <c r="G170">
        <v>12</v>
      </c>
      <c r="H170">
        <v>12</v>
      </c>
      <c r="I170">
        <v>12</v>
      </c>
      <c r="J170">
        <v>12</v>
      </c>
      <c r="S170">
        <v>4</v>
      </c>
      <c r="T170" t="s">
        <v>74</v>
      </c>
      <c r="U170" t="s">
        <v>38</v>
      </c>
    </row>
    <row r="171" spans="1:21">
      <c r="A171" s="4" t="s">
        <v>94</v>
      </c>
      <c r="B171">
        <v>1801</v>
      </c>
      <c r="C171" t="s">
        <v>43</v>
      </c>
      <c r="D171" t="s">
        <v>48</v>
      </c>
      <c r="E171" t="s">
        <v>47</v>
      </c>
      <c r="F171">
        <v>2</v>
      </c>
      <c r="G171">
        <v>9</v>
      </c>
      <c r="H171">
        <v>9</v>
      </c>
      <c r="I171">
        <v>9</v>
      </c>
      <c r="J171">
        <v>9</v>
      </c>
      <c r="K171">
        <v>9</v>
      </c>
      <c r="S171">
        <v>0</v>
      </c>
      <c r="T171" t="s">
        <v>75</v>
      </c>
      <c r="U171" t="s">
        <v>10</v>
      </c>
    </row>
    <row r="172" spans="1:21">
      <c r="A172" s="4" t="s">
        <v>94</v>
      </c>
      <c r="B172">
        <v>1801</v>
      </c>
      <c r="C172" t="s">
        <v>43</v>
      </c>
      <c r="D172" t="s">
        <v>11</v>
      </c>
      <c r="E172" t="s">
        <v>12</v>
      </c>
      <c r="F172">
        <v>2</v>
      </c>
      <c r="G172">
        <v>17</v>
      </c>
      <c r="H172">
        <v>15</v>
      </c>
      <c r="I172">
        <v>17</v>
      </c>
      <c r="J172">
        <v>15</v>
      </c>
      <c r="K172">
        <v>17</v>
      </c>
      <c r="S172">
        <v>0</v>
      </c>
      <c r="T172" t="s">
        <v>75</v>
      </c>
      <c r="U172" t="s">
        <v>10</v>
      </c>
    </row>
    <row r="173" spans="1:21">
      <c r="A173" s="4" t="s">
        <v>94</v>
      </c>
      <c r="B173">
        <v>1801</v>
      </c>
      <c r="C173" t="s">
        <v>43</v>
      </c>
      <c r="D173" t="s">
        <v>7</v>
      </c>
      <c r="E173" t="s">
        <v>13</v>
      </c>
      <c r="F173">
        <v>1</v>
      </c>
      <c r="G173">
        <v>14</v>
      </c>
      <c r="H173">
        <v>14</v>
      </c>
      <c r="I173">
        <v>14</v>
      </c>
      <c r="J173">
        <v>14</v>
      </c>
      <c r="S173">
        <v>0</v>
      </c>
      <c r="T173" t="s">
        <v>75</v>
      </c>
      <c r="U173" t="s">
        <v>10</v>
      </c>
    </row>
    <row r="174" spans="1:21">
      <c r="A174" s="4" t="s">
        <v>94</v>
      </c>
      <c r="B174">
        <v>1801</v>
      </c>
      <c r="C174" t="s">
        <v>43</v>
      </c>
      <c r="D174" t="s">
        <v>45</v>
      </c>
      <c r="E174" t="s">
        <v>44</v>
      </c>
      <c r="F174">
        <v>2</v>
      </c>
      <c r="G174">
        <v>10</v>
      </c>
      <c r="H174">
        <v>10</v>
      </c>
      <c r="I174">
        <v>10</v>
      </c>
      <c r="J174">
        <v>10</v>
      </c>
      <c r="K174">
        <v>10</v>
      </c>
      <c r="S174">
        <v>0</v>
      </c>
      <c r="T174" t="s">
        <v>75</v>
      </c>
      <c r="U174" t="s">
        <v>10</v>
      </c>
    </row>
    <row r="175" spans="1:21">
      <c r="A175" s="4" t="s">
        <v>94</v>
      </c>
      <c r="B175">
        <v>1801</v>
      </c>
      <c r="C175" t="s">
        <v>4</v>
      </c>
      <c r="D175" t="s">
        <v>52</v>
      </c>
      <c r="E175" t="s">
        <v>51</v>
      </c>
      <c r="F175">
        <v>1</v>
      </c>
      <c r="G175">
        <v>3.5</v>
      </c>
      <c r="H175">
        <v>3.5</v>
      </c>
      <c r="I175">
        <v>3.5</v>
      </c>
      <c r="J175">
        <v>3.5</v>
      </c>
      <c r="K175">
        <v>3.5</v>
      </c>
      <c r="S175" t="s">
        <v>78</v>
      </c>
      <c r="T175" t="s">
        <v>74</v>
      </c>
      <c r="U175" t="s">
        <v>38</v>
      </c>
    </row>
    <row r="176" spans="1:21">
      <c r="A176" s="4" t="s">
        <v>94</v>
      </c>
      <c r="B176">
        <v>1801</v>
      </c>
      <c r="C176" t="s">
        <v>4</v>
      </c>
      <c r="D176" t="s">
        <v>7</v>
      </c>
      <c r="E176" t="s">
        <v>13</v>
      </c>
      <c r="F176">
        <v>1</v>
      </c>
      <c r="G176">
        <v>15</v>
      </c>
      <c r="H176">
        <v>15</v>
      </c>
      <c r="I176">
        <v>15</v>
      </c>
      <c r="J176">
        <v>15</v>
      </c>
      <c r="S176" t="s">
        <v>78</v>
      </c>
      <c r="T176" t="s">
        <v>74</v>
      </c>
      <c r="U176" t="s">
        <v>38</v>
      </c>
    </row>
    <row r="177" spans="1:21">
      <c r="A177" s="4" t="s">
        <v>94</v>
      </c>
      <c r="B177">
        <v>1801</v>
      </c>
      <c r="C177" t="s">
        <v>4</v>
      </c>
      <c r="D177" t="s">
        <v>67</v>
      </c>
      <c r="E177" t="s">
        <v>57</v>
      </c>
      <c r="F177">
        <v>1</v>
      </c>
      <c r="G177">
        <v>14</v>
      </c>
      <c r="H177">
        <v>14</v>
      </c>
      <c r="I177">
        <v>14</v>
      </c>
      <c r="J177">
        <v>14</v>
      </c>
      <c r="S177" t="s">
        <v>78</v>
      </c>
      <c r="T177" t="s">
        <v>74</v>
      </c>
      <c r="U177" t="s">
        <v>38</v>
      </c>
    </row>
    <row r="178" spans="1:21">
      <c r="A178" s="4" t="s">
        <v>94</v>
      </c>
      <c r="B178">
        <v>1801</v>
      </c>
      <c r="C178" t="s">
        <v>4</v>
      </c>
      <c r="D178" t="s">
        <v>48</v>
      </c>
      <c r="E178" t="s">
        <v>47</v>
      </c>
      <c r="F178">
        <v>2</v>
      </c>
      <c r="G178">
        <f>SUM(J178:K178)/F178</f>
        <v>10.25</v>
      </c>
      <c r="H178">
        <v>9.5</v>
      </c>
      <c r="I178">
        <v>11</v>
      </c>
      <c r="J178">
        <v>9.5</v>
      </c>
      <c r="K178">
        <v>11</v>
      </c>
      <c r="S178" t="s">
        <v>78</v>
      </c>
      <c r="T178" t="s">
        <v>74</v>
      </c>
      <c r="U178" t="s">
        <v>38</v>
      </c>
    </row>
    <row r="179" spans="1:21">
      <c r="A179" s="4" t="s">
        <v>94</v>
      </c>
      <c r="B179">
        <v>1801</v>
      </c>
      <c r="C179" t="s">
        <v>4</v>
      </c>
      <c r="D179" t="s">
        <v>45</v>
      </c>
      <c r="E179" t="s">
        <v>44</v>
      </c>
      <c r="F179">
        <v>2</v>
      </c>
      <c r="G179">
        <f>SUM(J179:K179)+F179</f>
        <v>13.5</v>
      </c>
      <c r="H179">
        <v>5</v>
      </c>
      <c r="I179">
        <v>6.5</v>
      </c>
      <c r="J179">
        <v>5</v>
      </c>
      <c r="K179">
        <v>6.5</v>
      </c>
      <c r="S179" t="s">
        <v>78</v>
      </c>
      <c r="T179" t="s">
        <v>74</v>
      </c>
      <c r="U179" t="s">
        <v>38</v>
      </c>
    </row>
    <row r="180" spans="1:21">
      <c r="A180" s="4" t="s">
        <v>94</v>
      </c>
      <c r="B180">
        <v>1801</v>
      </c>
      <c r="C180" t="s">
        <v>4</v>
      </c>
      <c r="D180" t="s">
        <v>11</v>
      </c>
      <c r="E180" t="s">
        <v>12</v>
      </c>
      <c r="F180">
        <v>1</v>
      </c>
      <c r="G180">
        <v>14</v>
      </c>
      <c r="H180">
        <v>14</v>
      </c>
      <c r="I180">
        <v>14</v>
      </c>
      <c r="J180">
        <v>14</v>
      </c>
      <c r="S180" t="s">
        <v>78</v>
      </c>
      <c r="T180" t="s">
        <v>74</v>
      </c>
      <c r="U180" t="s">
        <v>38</v>
      </c>
    </row>
    <row r="181" spans="1:21">
      <c r="A181" s="4" t="s">
        <v>90</v>
      </c>
      <c r="B181">
        <v>1802</v>
      </c>
      <c r="C181" t="s">
        <v>95</v>
      </c>
      <c r="D181" t="s">
        <v>7</v>
      </c>
      <c r="E181" t="s">
        <v>13</v>
      </c>
      <c r="F181">
        <v>4</v>
      </c>
      <c r="G181">
        <v>15</v>
      </c>
      <c r="H181">
        <v>3</v>
      </c>
      <c r="I181">
        <v>16</v>
      </c>
      <c r="S181">
        <v>0</v>
      </c>
      <c r="T181" t="s">
        <v>73</v>
      </c>
      <c r="U181" t="s">
        <v>38</v>
      </c>
    </row>
    <row r="182" spans="1:21">
      <c r="A182" s="4" t="s">
        <v>90</v>
      </c>
      <c r="B182">
        <v>1802</v>
      </c>
      <c r="C182" t="s">
        <v>95</v>
      </c>
      <c r="D182" t="s">
        <v>11</v>
      </c>
      <c r="E182" t="s">
        <v>12</v>
      </c>
      <c r="F182">
        <v>3</v>
      </c>
      <c r="G182">
        <v>12</v>
      </c>
      <c r="H182">
        <v>10</v>
      </c>
      <c r="I182">
        <v>12</v>
      </c>
      <c r="S182">
        <v>0</v>
      </c>
      <c r="T182" t="s">
        <v>73</v>
      </c>
      <c r="U182" t="s">
        <v>38</v>
      </c>
    </row>
    <row r="183" spans="1:21">
      <c r="A183" s="4" t="s">
        <v>90</v>
      </c>
      <c r="B183">
        <v>1596</v>
      </c>
      <c r="C183" t="s">
        <v>4</v>
      </c>
      <c r="D183" t="s">
        <v>11</v>
      </c>
      <c r="E183" t="s">
        <v>12</v>
      </c>
      <c r="F183">
        <v>5</v>
      </c>
      <c r="G183">
        <v>6</v>
      </c>
      <c r="H183">
        <v>6</v>
      </c>
      <c r="I183">
        <v>6</v>
      </c>
      <c r="J183">
        <v>6</v>
      </c>
      <c r="S183">
        <v>0</v>
      </c>
      <c r="T183" t="s">
        <v>73</v>
      </c>
      <c r="U183" t="s">
        <v>38</v>
      </c>
    </row>
    <row r="184" spans="1:21">
      <c r="A184" s="4" t="s">
        <v>90</v>
      </c>
      <c r="B184">
        <v>1596</v>
      </c>
      <c r="C184" t="s">
        <v>4</v>
      </c>
      <c r="D184" t="s">
        <v>5</v>
      </c>
      <c r="E184" t="s">
        <v>6</v>
      </c>
      <c r="F184">
        <v>1</v>
      </c>
      <c r="G184">
        <v>12</v>
      </c>
      <c r="H184">
        <v>12</v>
      </c>
      <c r="I184">
        <v>12</v>
      </c>
      <c r="J184">
        <v>12</v>
      </c>
      <c r="S184">
        <v>0</v>
      </c>
      <c r="T184" t="s">
        <v>73</v>
      </c>
      <c r="U184" t="s">
        <v>38</v>
      </c>
    </row>
    <row r="185" spans="1:21">
      <c r="A185" s="4" t="s">
        <v>90</v>
      </c>
      <c r="B185">
        <v>1304</v>
      </c>
      <c r="C185" t="s">
        <v>80</v>
      </c>
      <c r="D185" t="s">
        <v>70</v>
      </c>
      <c r="E185" t="s">
        <v>69</v>
      </c>
      <c r="F185">
        <v>3</v>
      </c>
      <c r="G185">
        <v>10</v>
      </c>
      <c r="H185">
        <v>4</v>
      </c>
      <c r="I185">
        <v>10</v>
      </c>
      <c r="S185">
        <v>0</v>
      </c>
      <c r="T185" t="s">
        <v>73</v>
      </c>
      <c r="U185" t="s">
        <v>38</v>
      </c>
    </row>
    <row r="186" spans="1:21">
      <c r="A186" s="4" t="s">
        <v>90</v>
      </c>
      <c r="B186">
        <v>1304</v>
      </c>
      <c r="C186" t="s">
        <v>80</v>
      </c>
      <c r="D186" t="s">
        <v>5</v>
      </c>
      <c r="E186" t="s">
        <v>6</v>
      </c>
      <c r="F186">
        <v>1</v>
      </c>
      <c r="G186">
        <v>13</v>
      </c>
      <c r="H186">
        <v>12</v>
      </c>
      <c r="I186">
        <v>15</v>
      </c>
      <c r="S186">
        <v>0</v>
      </c>
      <c r="T186" t="s">
        <v>73</v>
      </c>
      <c r="U186" t="s">
        <v>38</v>
      </c>
    </row>
    <row r="187" spans="1:21">
      <c r="A187" s="4" t="s">
        <v>90</v>
      </c>
      <c r="B187">
        <v>1304</v>
      </c>
      <c r="C187" t="s">
        <v>80</v>
      </c>
      <c r="D187" t="s">
        <v>11</v>
      </c>
      <c r="E187" t="s">
        <v>12</v>
      </c>
      <c r="F187">
        <v>2</v>
      </c>
      <c r="G187">
        <v>10</v>
      </c>
      <c r="H187">
        <v>9</v>
      </c>
      <c r="I187">
        <v>11</v>
      </c>
      <c r="S187">
        <v>0</v>
      </c>
      <c r="T187" t="s">
        <v>73</v>
      </c>
      <c r="U187" t="s">
        <v>38</v>
      </c>
    </row>
    <row r="188" spans="1:21">
      <c r="A188" s="4" t="s">
        <v>90</v>
      </c>
      <c r="B188">
        <v>1304</v>
      </c>
      <c r="C188" t="s">
        <v>80</v>
      </c>
      <c r="D188" t="s">
        <v>67</v>
      </c>
      <c r="E188" t="s">
        <v>57</v>
      </c>
      <c r="F188">
        <v>3</v>
      </c>
      <c r="G188">
        <v>11</v>
      </c>
      <c r="H188">
        <v>11</v>
      </c>
      <c r="I188">
        <v>13</v>
      </c>
      <c r="S188">
        <v>0</v>
      </c>
      <c r="T188" t="s">
        <v>73</v>
      </c>
      <c r="U188" t="s">
        <v>38</v>
      </c>
    </row>
    <row r="189" spans="1:21">
      <c r="A189" s="4" t="s">
        <v>90</v>
      </c>
      <c r="B189">
        <v>1304</v>
      </c>
      <c r="C189" t="s">
        <v>80</v>
      </c>
      <c r="D189" t="s">
        <v>45</v>
      </c>
      <c r="E189" t="s">
        <v>44</v>
      </c>
      <c r="F189">
        <v>1</v>
      </c>
      <c r="G189">
        <v>7.5</v>
      </c>
      <c r="H189">
        <v>7.5</v>
      </c>
      <c r="I189">
        <v>7.5</v>
      </c>
      <c r="J189">
        <v>7.5</v>
      </c>
      <c r="S189">
        <v>0</v>
      </c>
      <c r="T189" t="s">
        <v>73</v>
      </c>
      <c r="U189" t="s">
        <v>38</v>
      </c>
    </row>
    <row r="190" spans="1:21">
      <c r="A190" s="4" t="s">
        <v>90</v>
      </c>
      <c r="B190">
        <v>1304</v>
      </c>
      <c r="C190" t="s">
        <v>80</v>
      </c>
      <c r="D190" t="s">
        <v>48</v>
      </c>
      <c r="E190" t="s">
        <v>47</v>
      </c>
      <c r="F190">
        <v>2</v>
      </c>
      <c r="G190">
        <f>SUM(H190:I190)/F190</f>
        <v>10</v>
      </c>
      <c r="H190">
        <v>9.5</v>
      </c>
      <c r="I190">
        <v>10.5</v>
      </c>
      <c r="S190">
        <v>0</v>
      </c>
      <c r="T190" t="s">
        <v>73</v>
      </c>
      <c r="U190" t="s">
        <v>38</v>
      </c>
    </row>
    <row r="191" spans="1:21">
      <c r="A191" s="4" t="s">
        <v>90</v>
      </c>
      <c r="B191">
        <v>1305</v>
      </c>
      <c r="C191" t="s">
        <v>80</v>
      </c>
      <c r="D191" t="s">
        <v>70</v>
      </c>
      <c r="E191" t="s">
        <v>69</v>
      </c>
      <c r="F191">
        <v>2</v>
      </c>
      <c r="G191">
        <v>7</v>
      </c>
      <c r="H191">
        <v>7</v>
      </c>
      <c r="I191">
        <v>7</v>
      </c>
      <c r="J191">
        <v>7</v>
      </c>
      <c r="K191">
        <v>7</v>
      </c>
      <c r="S191">
        <v>0</v>
      </c>
      <c r="T191" t="s">
        <v>73</v>
      </c>
      <c r="U191" t="s">
        <v>38</v>
      </c>
    </row>
    <row r="192" spans="1:21">
      <c r="A192" s="4" t="s">
        <v>90</v>
      </c>
      <c r="B192">
        <v>1305</v>
      </c>
      <c r="C192" t="s">
        <v>80</v>
      </c>
      <c r="D192" t="s">
        <v>48</v>
      </c>
      <c r="E192" t="s">
        <v>47</v>
      </c>
      <c r="F192">
        <v>2</v>
      </c>
      <c r="G192">
        <v>9</v>
      </c>
      <c r="H192">
        <v>9</v>
      </c>
      <c r="I192">
        <v>10</v>
      </c>
      <c r="J192">
        <v>9</v>
      </c>
      <c r="K192">
        <v>10</v>
      </c>
      <c r="S192">
        <v>0</v>
      </c>
      <c r="T192" t="s">
        <v>73</v>
      </c>
      <c r="U192" t="s">
        <v>38</v>
      </c>
    </row>
    <row r="193" spans="1:21">
      <c r="A193" s="4" t="s">
        <v>90</v>
      </c>
      <c r="B193">
        <v>1305</v>
      </c>
      <c r="C193" t="s">
        <v>80</v>
      </c>
      <c r="D193" t="s">
        <v>11</v>
      </c>
      <c r="E193" t="s">
        <v>12</v>
      </c>
      <c r="F193">
        <v>10</v>
      </c>
      <c r="G193">
        <v>15</v>
      </c>
      <c r="H193">
        <v>14</v>
      </c>
      <c r="I193">
        <v>16</v>
      </c>
      <c r="S193">
        <v>0</v>
      </c>
      <c r="T193" t="s">
        <v>73</v>
      </c>
      <c r="U193" t="s">
        <v>38</v>
      </c>
    </row>
    <row r="194" spans="1:21">
      <c r="A194" s="4" t="s">
        <v>90</v>
      </c>
      <c r="B194">
        <v>1305</v>
      </c>
      <c r="C194" t="s">
        <v>80</v>
      </c>
      <c r="D194" t="s">
        <v>67</v>
      </c>
      <c r="E194" t="s">
        <v>57</v>
      </c>
      <c r="F194">
        <v>4</v>
      </c>
      <c r="G194">
        <v>15</v>
      </c>
      <c r="H194">
        <v>10</v>
      </c>
      <c r="I194">
        <v>15</v>
      </c>
      <c r="S194">
        <v>0</v>
      </c>
      <c r="T194" t="s">
        <v>73</v>
      </c>
      <c r="U194" t="s">
        <v>38</v>
      </c>
    </row>
    <row r="195" spans="1:21">
      <c r="A195" s="4" t="s">
        <v>90</v>
      </c>
      <c r="B195">
        <v>1305</v>
      </c>
      <c r="C195" t="s">
        <v>80</v>
      </c>
      <c r="D195" t="s">
        <v>40</v>
      </c>
      <c r="E195" t="s">
        <v>39</v>
      </c>
      <c r="F195">
        <v>1</v>
      </c>
      <c r="G195">
        <v>27</v>
      </c>
      <c r="S195">
        <v>0</v>
      </c>
      <c r="T195" t="s">
        <v>73</v>
      </c>
      <c r="U195" t="s">
        <v>38</v>
      </c>
    </row>
    <row r="196" spans="1:21">
      <c r="A196" s="4" t="s">
        <v>90</v>
      </c>
      <c r="B196">
        <v>1305</v>
      </c>
      <c r="C196" t="s">
        <v>80</v>
      </c>
      <c r="D196" t="s">
        <v>45</v>
      </c>
      <c r="E196" t="s">
        <v>44</v>
      </c>
      <c r="F196">
        <v>2</v>
      </c>
      <c r="G196">
        <v>7</v>
      </c>
      <c r="H196">
        <v>7</v>
      </c>
      <c r="I196">
        <v>7</v>
      </c>
      <c r="J196">
        <v>7</v>
      </c>
      <c r="K196">
        <v>7</v>
      </c>
      <c r="S196">
        <v>0</v>
      </c>
      <c r="T196" t="s">
        <v>73</v>
      </c>
      <c r="U196" t="s">
        <v>38</v>
      </c>
    </row>
    <row r="197" spans="1:21">
      <c r="A197" s="4" t="s">
        <v>90</v>
      </c>
      <c r="B197">
        <v>1305</v>
      </c>
      <c r="C197" t="s">
        <v>80</v>
      </c>
      <c r="D197" t="s">
        <v>5</v>
      </c>
      <c r="E197" t="s">
        <v>6</v>
      </c>
      <c r="F197">
        <v>1</v>
      </c>
      <c r="G197">
        <v>24</v>
      </c>
      <c r="H197">
        <v>24</v>
      </c>
      <c r="I197">
        <v>24</v>
      </c>
      <c r="J197">
        <v>24</v>
      </c>
      <c r="S197">
        <v>0</v>
      </c>
      <c r="T197" t="s">
        <v>73</v>
      </c>
      <c r="U197" t="s">
        <v>38</v>
      </c>
    </row>
    <row r="198" spans="1:21">
      <c r="A198" s="4"/>
    </row>
    <row r="199" spans="1:21">
      <c r="A199" s="4"/>
    </row>
    <row r="200" spans="1:21">
      <c r="A200" s="4"/>
    </row>
    <row r="201" spans="1:21">
      <c r="A201" s="4"/>
    </row>
    <row r="202" spans="1:21">
      <c r="A202" s="4"/>
    </row>
    <row r="203" spans="1:21">
      <c r="A203" s="4"/>
    </row>
    <row r="204" spans="1:21">
      <c r="A204" s="4"/>
    </row>
    <row r="205" spans="1:21">
      <c r="A205" s="4"/>
    </row>
    <row r="206" spans="1:21">
      <c r="A206" s="4"/>
    </row>
    <row r="207" spans="1:21">
      <c r="A207" s="4"/>
    </row>
    <row r="208" spans="1:2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A26" sqref="A26"/>
    </sheetView>
  </sheetViews>
  <sheetFormatPr baseColWidth="10" defaultRowHeight="15" x14ac:dyDescent="0"/>
  <sheetData>
    <row r="1" spans="1:2">
      <c r="A1" s="1" t="s">
        <v>14</v>
      </c>
      <c r="B1" s="1"/>
    </row>
    <row r="2" spans="1:2">
      <c r="A2" s="1">
        <v>0</v>
      </c>
      <c r="B2" s="1" t="s">
        <v>15</v>
      </c>
    </row>
    <row r="3" spans="1:2">
      <c r="A3" s="1">
        <v>1</v>
      </c>
      <c r="B3" s="1" t="s">
        <v>16</v>
      </c>
    </row>
    <row r="4" spans="1:2">
      <c r="A4" s="1">
        <v>2</v>
      </c>
      <c r="B4" s="1" t="s">
        <v>17</v>
      </c>
    </row>
    <row r="5" spans="1:2">
      <c r="A5" s="1">
        <v>3</v>
      </c>
      <c r="B5" s="1" t="s">
        <v>18</v>
      </c>
    </row>
    <row r="6" spans="1:2">
      <c r="A6" s="1">
        <v>4</v>
      </c>
      <c r="B6" s="1" t="s">
        <v>19</v>
      </c>
    </row>
    <row r="7" spans="1:2">
      <c r="A7" s="1">
        <v>5</v>
      </c>
      <c r="B7" s="1" t="s">
        <v>20</v>
      </c>
    </row>
    <row r="8" spans="1:2">
      <c r="A8" s="1">
        <v>6</v>
      </c>
      <c r="B8" s="1" t="s">
        <v>21</v>
      </c>
    </row>
    <row r="9" spans="1:2">
      <c r="A9" s="1">
        <v>7</v>
      </c>
      <c r="B9" s="1" t="s">
        <v>37</v>
      </c>
    </row>
    <row r="12" spans="1:2">
      <c r="A12" s="2" t="s">
        <v>66</v>
      </c>
    </row>
    <row r="13" spans="1:2">
      <c r="A13" t="s">
        <v>58</v>
      </c>
    </row>
    <row r="14" spans="1:2">
      <c r="A14" t="s">
        <v>59</v>
      </c>
    </row>
    <row r="15" spans="1:2">
      <c r="A15" t="s">
        <v>57</v>
      </c>
    </row>
    <row r="17" spans="1:1">
      <c r="A17" t="s">
        <v>60</v>
      </c>
    </row>
    <row r="18" spans="1:1">
      <c r="A18" t="s">
        <v>61</v>
      </c>
    </row>
    <row r="19" spans="1:1">
      <c r="A19" t="s">
        <v>62</v>
      </c>
    </row>
    <row r="20" spans="1:1">
      <c r="A20" t="s">
        <v>71</v>
      </c>
    </row>
    <row r="22" spans="1:1">
      <c r="A22" t="s">
        <v>63</v>
      </c>
    </row>
    <row r="23" spans="1:1">
      <c r="A23" t="s">
        <v>64</v>
      </c>
    </row>
    <row r="24" spans="1:1">
      <c r="A24" t="s">
        <v>65</v>
      </c>
    </row>
    <row r="25" spans="1:1">
      <c r="A25" t="s">
        <v>85</v>
      </c>
    </row>
    <row r="26" spans="1:1">
      <c r="A26" t="s">
        <v>87</v>
      </c>
    </row>
    <row r="28" spans="1:1">
      <c r="A28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Juliette Verstaen</dc:creator>
  <cp:lastModifiedBy>Juliette Verstaen</cp:lastModifiedBy>
  <dcterms:created xsi:type="dcterms:W3CDTF">2018-08-21T12:42:17Z</dcterms:created>
  <dcterms:modified xsi:type="dcterms:W3CDTF">2018-08-21T18:29:05Z</dcterms:modified>
</cp:coreProperties>
</file>