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dmaillouisville-my.sharepoint.com/personal/j0hone01_louisville_edu/Documents/"/>
    </mc:Choice>
  </mc:AlternateContent>
  <xr:revisionPtr revIDLastSave="1078" documentId="8_{8F3078B8-CC66-4894-8399-8F35DC61A7D7}" xr6:coauthVersionLast="47" xr6:coauthVersionMax="47" xr10:uidLastSave="{C69EDC51-7EB5-4527-AFCC-D5B49444F178}"/>
  <bookViews>
    <workbookView xWindow="5505" yWindow="3435" windowWidth="31170" windowHeight="15345" xr2:uid="{B787E9D1-DCFA-4A87-AA35-CE2721AF37DC}"/>
  </bookViews>
  <sheets>
    <sheet name="Charts" sheetId="8" r:id="rId1"/>
    <sheet name="Averages" sheetId="6" r:id="rId2"/>
    <sheet name="ASList" sheetId="1" r:id="rId3"/>
    <sheet name="AUList" sheetId="2" r:id="rId4"/>
    <sheet name="BST" sheetId="3" r:id="rId5"/>
    <sheet name="LLSList" sheetId="4" r:id="rId6"/>
    <sheet name="LLULis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6" l="1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B27" i="6"/>
  <c r="B26" i="6"/>
  <c r="B25" i="6"/>
  <c r="B24" i="6"/>
  <c r="B23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B20" i="6"/>
  <c r="B19" i="6"/>
  <c r="B18" i="6"/>
  <c r="B16" i="6"/>
  <c r="B17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B13" i="6"/>
  <c r="B12" i="6"/>
  <c r="B11" i="6"/>
  <c r="B10" i="6"/>
  <c r="B9" i="6"/>
  <c r="C2" i="6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B6" i="6"/>
  <c r="B5" i="6"/>
  <c r="B4" i="6"/>
  <c r="B3" i="6"/>
  <c r="B2" i="6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9" i="3"/>
  <c r="K19" i="3"/>
  <c r="J19" i="3"/>
  <c r="I19" i="3"/>
  <c r="L19" i="4"/>
  <c r="K19" i="4"/>
  <c r="J19" i="4"/>
  <c r="I19" i="4"/>
  <c r="K19" i="5"/>
  <c r="L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L2" i="5"/>
  <c r="K2" i="5"/>
  <c r="J2" i="5"/>
  <c r="I2" i="5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I4" i="1"/>
  <c r="I5" i="1"/>
  <c r="I6" i="1"/>
  <c r="I7" i="1"/>
  <c r="I22" i="1" s="1"/>
  <c r="I8" i="1"/>
  <c r="I9" i="1"/>
  <c r="I10" i="1"/>
  <c r="I11" i="1"/>
  <c r="I12" i="1"/>
  <c r="I23" i="1" s="1"/>
  <c r="I13" i="1"/>
  <c r="I14" i="1"/>
  <c r="I15" i="1"/>
  <c r="I16" i="1"/>
  <c r="I17" i="1"/>
  <c r="I20" i="1" s="1"/>
  <c r="I18" i="1"/>
  <c r="I3" i="1"/>
  <c r="I2" i="1"/>
  <c r="I19" i="1" s="1"/>
  <c r="L4" i="1"/>
  <c r="L5" i="1"/>
  <c r="L6" i="1"/>
  <c r="L7" i="1"/>
  <c r="L22" i="1" s="1"/>
  <c r="L8" i="1"/>
  <c r="L9" i="1"/>
  <c r="L10" i="1"/>
  <c r="L11" i="1"/>
  <c r="L12" i="1"/>
  <c r="L13" i="1"/>
  <c r="L14" i="1"/>
  <c r="L23" i="1" s="1"/>
  <c r="L15" i="1"/>
  <c r="L16" i="1"/>
  <c r="L17" i="1"/>
  <c r="L20" i="1" s="1"/>
  <c r="L18" i="1"/>
  <c r="L3" i="1"/>
  <c r="L2" i="1"/>
  <c r="L21" i="1" s="1"/>
  <c r="K2" i="1"/>
  <c r="K21" i="1" s="1"/>
  <c r="K8" i="1"/>
  <c r="K14" i="1"/>
  <c r="K13" i="1"/>
  <c r="K12" i="1"/>
  <c r="K23" i="1" s="1"/>
  <c r="K11" i="1"/>
  <c r="K10" i="1"/>
  <c r="K9" i="1"/>
  <c r="K7" i="1"/>
  <c r="K22" i="1" s="1"/>
  <c r="K6" i="1"/>
  <c r="K5" i="1"/>
  <c r="K4" i="1"/>
  <c r="K19" i="1" s="1"/>
  <c r="K3" i="1"/>
  <c r="K15" i="1"/>
  <c r="K16" i="1"/>
  <c r="K17" i="1"/>
  <c r="K20" i="1" s="1"/>
  <c r="K18" i="1"/>
  <c r="J17" i="1"/>
  <c r="J20" i="1" s="1"/>
  <c r="J18" i="1"/>
  <c r="J9" i="1"/>
  <c r="J10" i="1"/>
  <c r="J11" i="1"/>
  <c r="J12" i="1"/>
  <c r="J23" i="1" s="1"/>
  <c r="J13" i="1"/>
  <c r="J14" i="1"/>
  <c r="J15" i="1"/>
  <c r="J16" i="1"/>
  <c r="J3" i="1"/>
  <c r="J4" i="1"/>
  <c r="J5" i="1"/>
  <c r="J6" i="1"/>
  <c r="J7" i="1"/>
  <c r="J22" i="1" s="1"/>
  <c r="J8" i="1"/>
  <c r="J2" i="1"/>
  <c r="J19" i="1" s="1"/>
  <c r="L19" i="1" l="1"/>
  <c r="I21" i="1"/>
  <c r="J21" i="1"/>
</calcChain>
</file>

<file path=xl/sharedStrings.xml><?xml version="1.0" encoding="utf-8"?>
<sst xmlns="http://schemas.openxmlformats.org/spreadsheetml/2006/main" count="101" uniqueCount="17">
  <si>
    <t>ASList</t>
  </si>
  <si>
    <t>AUList</t>
  </si>
  <si>
    <t>BST</t>
  </si>
  <si>
    <t>LLSList</t>
  </si>
  <si>
    <t>LLUList</t>
  </si>
  <si>
    <t>Empty</t>
  </si>
  <si>
    <t>Insert</t>
  </si>
  <si>
    <t>Search</t>
  </si>
  <si>
    <t>Delete</t>
  </si>
  <si>
    <t>Items</t>
  </si>
  <si>
    <t>Loops</t>
  </si>
  <si>
    <t>Averages</t>
  </si>
  <si>
    <t>Per Item</t>
  </si>
  <si>
    <t>3000 items</t>
  </si>
  <si>
    <t>1500 items</t>
  </si>
  <si>
    <t>100 items</t>
  </si>
  <si>
    <t>1000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</si>
</sst>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</a:t>
            </a:r>
            <a:r>
              <a:rPr lang="en-US" baseline="0"/>
              <a:t>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Averages!$A$2</c:f>
              <c:strCache>
                <c:ptCount val="1"/>
                <c:pt idx="0">
                  <c:v>ASList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Averages!$B$1:$E$1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Averages!$B$2:$E$2</c:f>
              <c:numCache>
                <c:formatCode>0.000000000000000</c:formatCode>
                <c:ptCount val="4"/>
                <c:pt idx="0">
                  <c:v>0</c:v>
                </c:pt>
                <c:pt idx="1">
                  <c:v>2.6094000000000004E-6</c:v>
                </c:pt>
                <c:pt idx="2">
                  <c:v>0</c:v>
                </c:pt>
                <c:pt idx="3">
                  <c:v>1.6666666666666667E-9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1-4B7C-B4CB-DF9178B1AF33}"/>
            </c:ext>
          </c:extLst>
        </c:ser>
        <c:ser>
          <c:idx val="1"/>
          <c:order val="1"/>
          <c:tx>
            <c:strRef>
              <c:f>Averages!$A$3</c:f>
              <c:strCache>
                <c:ptCount val="1"/>
                <c:pt idx="0">
                  <c:v>AUList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Averages!$B$1:$E$1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Averages!$B$3:$E$3</c:f>
              <c:numCache>
                <c:formatCode>0.000000000000000</c:formatCode>
                <c:ptCount val="4"/>
                <c:pt idx="0">
                  <c:v>0</c:v>
                </c:pt>
                <c:pt idx="1">
                  <c:v>2.5400000000000002E-8</c:v>
                </c:pt>
                <c:pt idx="2">
                  <c:v>1.04E-8</c:v>
                </c:pt>
                <c:pt idx="3">
                  <c:v>1.7333333333333333E-9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1-4B7C-B4CB-DF9178B1AF33}"/>
            </c:ext>
          </c:extLst>
        </c:ser>
        <c:ser>
          <c:idx val="2"/>
          <c:order val="2"/>
          <c:tx>
            <c:strRef>
              <c:f>Averages!$A$4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Averages!$B$1:$E$1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Averages!$B$4:$E$4</c:f>
              <c:numCache>
                <c:formatCode>0.000000000000000</c:formatCode>
                <c:ptCount val="4"/>
                <c:pt idx="0">
                  <c:v>3.9000000000000005E-8</c:v>
                </c:pt>
                <c:pt idx="1">
                  <c:v>1.8826666666666668E-7</c:v>
                </c:pt>
                <c:pt idx="2">
                  <c:v>4.1999999999999996E-9</c:v>
                </c:pt>
                <c:pt idx="3">
                  <c:v>3.3333333333333332E-10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1-4B7C-B4CB-DF9178B1AF33}"/>
            </c:ext>
          </c:extLst>
        </c:ser>
        <c:ser>
          <c:idx val="3"/>
          <c:order val="3"/>
          <c:tx>
            <c:strRef>
              <c:f>Averages!$A$5</c:f>
              <c:strCache>
                <c:ptCount val="1"/>
                <c:pt idx="0">
                  <c:v>LLSList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Averages!$B$1:$E$1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Averages!$B$5:$E$5</c:f>
              <c:numCache>
                <c:formatCode>0.000000000000000</c:formatCode>
                <c:ptCount val="4"/>
                <c:pt idx="0">
                  <c:v>2.6800000000000002E-8</c:v>
                </c:pt>
                <c:pt idx="1">
                  <c:v>2.3958666666666664E-6</c:v>
                </c:pt>
                <c:pt idx="2">
                  <c:v>4.873333333333334E-8</c:v>
                </c:pt>
                <c:pt idx="3">
                  <c:v>2.6000000000000001E-9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1-4B7C-B4CB-DF9178B1AF33}"/>
            </c:ext>
          </c:extLst>
        </c:ser>
        <c:ser>
          <c:idx val="4"/>
          <c:order val="4"/>
          <c:tx>
            <c:strRef>
              <c:f>Averages!$A$6</c:f>
              <c:strCache>
                <c:ptCount val="1"/>
                <c:pt idx="0">
                  <c:v>LLUList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Averages!$B$1:$E$1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Averages!$B$6:$E$6</c:f>
              <c:numCache>
                <c:formatCode>0.000000000000000</c:formatCode>
                <c:ptCount val="4"/>
                <c:pt idx="0">
                  <c:v>2.3866666666666662E-8</c:v>
                </c:pt>
                <c:pt idx="1">
                  <c:v>6.2400000000000003E-8</c:v>
                </c:pt>
                <c:pt idx="2">
                  <c:v>4.4333333333333333E-8</c:v>
                </c:pt>
                <c:pt idx="3">
                  <c:v>1.6000000000000001E-9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D1-4B7C-B4CB-DF9178B1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400880"/>
        <c:axId val="1708402320"/>
        <c:axId val="0"/>
      </c:bar3DChart>
      <c:catAx>
        <c:axId val="170840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</a:p>
            </c:rich>
          </c:tx>
          <c:layout>
            <c:manualLayout>
              <c:xMode val="edge"/>
              <c:yMode val="edge"/>
              <c:x val="8.1144217506005784E-2"/>
              <c:y val="0.34275310618070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2320"/>
        <c:crosses val="autoZero"/>
        <c:auto val="1"/>
        <c:lblAlgn val="ctr"/>
        <c:lblOffset val="100"/>
        <c:noMultiLvlLbl val="0"/>
      </c:catAx>
      <c:valAx>
        <c:axId val="1708402320"/>
        <c:scaling>
          <c:orientation val="minMax"/>
          <c:max val="2.7000000000000013E-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1500</a:t>
            </a:r>
            <a:r>
              <a:rPr lang="en-US" baseline="0"/>
              <a:t>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Averages!$A$9</c:f>
              <c:strCache>
                <c:ptCount val="1"/>
                <c:pt idx="0">
                  <c:v>ASList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Averages!$B$8:$E$8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Averages!$B$9:$E$9</c:f>
              <c:numCache>
                <c:formatCode>0.000000000000000</c:formatCode>
                <c:ptCount val="4"/>
                <c:pt idx="0">
                  <c:v>0</c:v>
                </c:pt>
                <c:pt idx="1">
                  <c:v>1.3507999999999998E-6</c:v>
                </c:pt>
                <c:pt idx="2">
                  <c:v>0</c:v>
                </c:pt>
                <c:pt idx="3">
                  <c:v>1.7333333333333333E-9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F-478F-B780-F3E337D64D2C}"/>
            </c:ext>
          </c:extLst>
        </c:ser>
        <c:ser>
          <c:idx val="1"/>
          <c:order val="1"/>
          <c:tx>
            <c:strRef>
              <c:f>Averages!$A$10</c:f>
              <c:strCache>
                <c:ptCount val="1"/>
                <c:pt idx="0">
                  <c:v>AUList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Averages!$B$8:$E$8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Averages!$B$10:$E$10</c:f>
              <c:numCache>
                <c:formatCode>0.000000000000000</c:formatCode>
                <c:ptCount val="4"/>
                <c:pt idx="0">
                  <c:v>0</c:v>
                </c:pt>
                <c:pt idx="1">
                  <c:v>2.5466666666666666E-8</c:v>
                </c:pt>
                <c:pt idx="2">
                  <c:v>6.6666666666666664E-10</c:v>
                </c:pt>
                <c:pt idx="3">
                  <c:v>2.0000000000000001E-9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F-478F-B780-F3E337D64D2C}"/>
            </c:ext>
          </c:extLst>
        </c:ser>
        <c:ser>
          <c:idx val="2"/>
          <c:order val="2"/>
          <c:tx>
            <c:strRef>
              <c:f>Averages!$A$11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Averages!$B$8:$E$8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Averages!$B$11:$E$11</c:f>
              <c:numCache>
                <c:formatCode>0.000000000000000</c:formatCode>
                <c:ptCount val="4"/>
                <c:pt idx="0">
                  <c:v>3.6133333333333333E-8</c:v>
                </c:pt>
                <c:pt idx="1">
                  <c:v>1.7759999999999998E-7</c:v>
                </c:pt>
                <c:pt idx="2">
                  <c:v>6.6666666666666664E-10</c:v>
                </c:pt>
                <c:pt idx="3">
                  <c:v>2.6666666666666668E-10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F-478F-B780-F3E337D64D2C}"/>
            </c:ext>
          </c:extLst>
        </c:ser>
        <c:ser>
          <c:idx val="3"/>
          <c:order val="3"/>
          <c:tx>
            <c:strRef>
              <c:f>Averages!$A$12</c:f>
              <c:strCache>
                <c:ptCount val="1"/>
                <c:pt idx="0">
                  <c:v>LLSList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Averages!$B$8:$E$8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Averages!$B$12:$E$12</c:f>
              <c:numCache>
                <c:formatCode>0.000000000000000</c:formatCode>
                <c:ptCount val="4"/>
                <c:pt idx="0">
                  <c:v>3.2399999999999999E-8</c:v>
                </c:pt>
                <c:pt idx="1">
                  <c:v>1.0501333333333333E-6</c:v>
                </c:pt>
                <c:pt idx="2">
                  <c:v>3.7333333333333337E-9</c:v>
                </c:pt>
                <c:pt idx="3">
                  <c:v>2.4000000000000004E-9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F-478F-B780-F3E337D64D2C}"/>
            </c:ext>
          </c:extLst>
        </c:ser>
        <c:ser>
          <c:idx val="4"/>
          <c:order val="4"/>
          <c:tx>
            <c:strRef>
              <c:f>Averages!$A$13</c:f>
              <c:strCache>
                <c:ptCount val="1"/>
                <c:pt idx="0">
                  <c:v>LLUList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Averages!$B$8:$E$8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Averages!$B$13:$E$13</c:f>
              <c:numCache>
                <c:formatCode>0.000000000000000</c:formatCode>
                <c:ptCount val="4"/>
                <c:pt idx="0">
                  <c:v>2.8266666666666665E-8</c:v>
                </c:pt>
                <c:pt idx="1">
                  <c:v>6.6266666666666664E-8</c:v>
                </c:pt>
                <c:pt idx="2">
                  <c:v>3.7333333333333337E-9</c:v>
                </c:pt>
                <c:pt idx="3">
                  <c:v>1.6000000000000001E-9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F-478F-B780-F3E337D6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400880"/>
        <c:axId val="1708402320"/>
        <c:axId val="0"/>
      </c:bar3DChart>
      <c:catAx>
        <c:axId val="170840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</a:p>
            </c:rich>
          </c:tx>
          <c:layout>
            <c:manualLayout>
              <c:xMode val="edge"/>
              <c:yMode val="edge"/>
              <c:x val="7.2964339508878415E-2"/>
              <c:y val="0.34332587778586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2320"/>
        <c:crosses val="autoZero"/>
        <c:auto val="1"/>
        <c:lblAlgn val="ctr"/>
        <c:lblOffset val="100"/>
        <c:noMultiLvlLbl val="0"/>
      </c:catAx>
      <c:valAx>
        <c:axId val="1708402320"/>
        <c:scaling>
          <c:orientation val="minMax"/>
          <c:max val="1.4000000000000004E-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Execute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Averages!$A$16</c:f>
              <c:strCache>
                <c:ptCount val="1"/>
                <c:pt idx="0">
                  <c:v>ASList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Averages!$B$15:$E$15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Averages!$B$16:$E$16</c:f>
              <c:numCache>
                <c:formatCode>0.000000000000000</c:formatCode>
                <c:ptCount val="4"/>
                <c:pt idx="0">
                  <c:v>0</c:v>
                </c:pt>
                <c:pt idx="1">
                  <c:v>9.6440000000000003E-7</c:v>
                </c:pt>
                <c:pt idx="2">
                  <c:v>1.9999999999999998E-10</c:v>
                </c:pt>
                <c:pt idx="3">
                  <c:v>1.9999999999999997E-9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7-4B80-AC7E-8D98DD358613}"/>
            </c:ext>
          </c:extLst>
        </c:ser>
        <c:ser>
          <c:idx val="1"/>
          <c:order val="1"/>
          <c:tx>
            <c:strRef>
              <c:f>Averages!$A$17</c:f>
              <c:strCache>
                <c:ptCount val="1"/>
                <c:pt idx="0">
                  <c:v>AUList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Averages!$B$15:$E$15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Averages!$B$17:$E$17</c:f>
              <c:numCache>
                <c:formatCode>0.000000000000000</c:formatCode>
                <c:ptCount val="4"/>
                <c:pt idx="0">
                  <c:v>0</c:v>
                </c:pt>
                <c:pt idx="1">
                  <c:v>2.8200000000000001E-8</c:v>
                </c:pt>
                <c:pt idx="2">
                  <c:v>9.9999999999999986E-10</c:v>
                </c:pt>
                <c:pt idx="3">
                  <c:v>1.9999999999999997E-9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7-4B80-AC7E-8D98DD358613}"/>
            </c:ext>
          </c:extLst>
        </c:ser>
        <c:ser>
          <c:idx val="2"/>
          <c:order val="2"/>
          <c:tx>
            <c:strRef>
              <c:f>Averages!$A$18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Averages!$B$15:$E$15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Averages!$B$18:$E$18</c:f>
              <c:numCache>
                <c:formatCode>0.000000000000000</c:formatCode>
                <c:ptCount val="4"/>
                <c:pt idx="0">
                  <c:v>4.1199999999999992E-8</c:v>
                </c:pt>
                <c:pt idx="1">
                  <c:v>1.8280000000000002E-7</c:v>
                </c:pt>
                <c:pt idx="2">
                  <c:v>9.9999999999999986E-10</c:v>
                </c:pt>
                <c:pt idx="3">
                  <c:v>7.9999999999999993E-10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7-4B80-AC7E-8D98DD358613}"/>
            </c:ext>
          </c:extLst>
        </c:ser>
        <c:ser>
          <c:idx val="3"/>
          <c:order val="3"/>
          <c:tx>
            <c:strRef>
              <c:f>Averages!$A$19</c:f>
              <c:strCache>
                <c:ptCount val="1"/>
                <c:pt idx="0">
                  <c:v>LLSList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Averages!$B$15:$E$15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Averages!$B$19:$E$19</c:f>
              <c:numCache>
                <c:formatCode>0.000000000000000</c:formatCode>
                <c:ptCount val="4"/>
                <c:pt idx="0">
                  <c:v>3.1200000000000001E-8</c:v>
                </c:pt>
                <c:pt idx="1">
                  <c:v>7.1240000000000005E-7</c:v>
                </c:pt>
                <c:pt idx="2">
                  <c:v>8.0000000000000005E-9</c:v>
                </c:pt>
                <c:pt idx="3">
                  <c:v>3.1999999999999997E-9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7-4B80-AC7E-8D98DD358613}"/>
            </c:ext>
          </c:extLst>
        </c:ser>
        <c:ser>
          <c:idx val="4"/>
          <c:order val="4"/>
          <c:tx>
            <c:strRef>
              <c:f>Averages!$A$20</c:f>
              <c:strCache>
                <c:ptCount val="1"/>
                <c:pt idx="0">
                  <c:v>LLUList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Averages!$B$15:$E$15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Averages!$B$20:$E$20</c:f>
              <c:numCache>
                <c:formatCode>0.000000000000000</c:formatCode>
                <c:ptCount val="4"/>
                <c:pt idx="0">
                  <c:v>4.4199999999999999E-8</c:v>
                </c:pt>
                <c:pt idx="1">
                  <c:v>8.5000000000000007E-8</c:v>
                </c:pt>
                <c:pt idx="2">
                  <c:v>5.7999999999999998E-9</c:v>
                </c:pt>
                <c:pt idx="3">
                  <c:v>1.9999999999999997E-9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87-4B80-AC7E-8D98DD35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400880"/>
        <c:axId val="1708402320"/>
        <c:axId val="0"/>
      </c:bar3DChart>
      <c:catAx>
        <c:axId val="170840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</a:p>
            </c:rich>
          </c:tx>
          <c:layout>
            <c:manualLayout>
              <c:xMode val="edge"/>
              <c:yMode val="edge"/>
              <c:x val="8.3167723381566971E-2"/>
              <c:y val="0.33876038191505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2320"/>
        <c:crosses val="autoZero"/>
        <c:auto val="1"/>
        <c:lblAlgn val="ctr"/>
        <c:lblOffset val="100"/>
        <c:noMultiLvlLbl val="0"/>
      </c:catAx>
      <c:valAx>
        <c:axId val="1708402320"/>
        <c:scaling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83122035056244"/>
          <c:y val="0.19572559366754619"/>
          <c:w val="0.66122699157511944"/>
          <c:h val="0.6822782706251427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Averages!$A$23</c:f>
              <c:strCache>
                <c:ptCount val="1"/>
                <c:pt idx="0">
                  <c:v>ASList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Averages!$B$22:$E$22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Averages!$B$23:$E$23</c:f>
              <c:numCache>
                <c:formatCode>0.000000000000000</c:formatCode>
                <c:ptCount val="4"/>
                <c:pt idx="0">
                  <c:v>0</c:v>
                </c:pt>
                <c:pt idx="1">
                  <c:v>1.4000000000000001E-7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8-4CEA-9CCF-DD526D861689}"/>
            </c:ext>
          </c:extLst>
        </c:ser>
        <c:ser>
          <c:idx val="1"/>
          <c:order val="1"/>
          <c:tx>
            <c:strRef>
              <c:f>Averages!$A$24</c:f>
              <c:strCache>
                <c:ptCount val="1"/>
                <c:pt idx="0">
                  <c:v>AUList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Averages!$B$22:$E$22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Averages!$B$24:$E$24</c:f>
              <c:numCache>
                <c:formatCode>0.000000000000000</c:formatCode>
                <c:ptCount val="4"/>
                <c:pt idx="0">
                  <c:v>0</c:v>
                </c:pt>
                <c:pt idx="1">
                  <c:v>3.0000000000000004E-8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8-4CEA-9CCF-DD526D861689}"/>
            </c:ext>
          </c:extLst>
        </c:ser>
        <c:ser>
          <c:idx val="2"/>
          <c:order val="2"/>
          <c:tx>
            <c:strRef>
              <c:f>Averages!$A$25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Averages!$B$22:$E$22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Averages!$B$25:$E$25</c:f>
              <c:numCache>
                <c:formatCode>0.000000000000000</c:formatCode>
                <c:ptCount val="4"/>
                <c:pt idx="0">
                  <c:v>4.0000000000000001E-8</c:v>
                </c:pt>
                <c:pt idx="1">
                  <c:v>1.3E-7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8-4CEA-9CCF-DD526D861689}"/>
            </c:ext>
          </c:extLst>
        </c:ser>
        <c:ser>
          <c:idx val="3"/>
          <c:order val="3"/>
          <c:tx>
            <c:strRef>
              <c:f>Averages!$A$26</c:f>
              <c:strCache>
                <c:ptCount val="1"/>
                <c:pt idx="0">
                  <c:v>LLSList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Averages!$B$22:$E$22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Averages!$B$26:$E$26</c:f>
              <c:numCache>
                <c:formatCode>0.000000000000000</c:formatCode>
                <c:ptCount val="4"/>
                <c:pt idx="0">
                  <c:v>3.0000000000000004E-8</c:v>
                </c:pt>
                <c:pt idx="1">
                  <c:v>1.3E-7</c:v>
                </c:pt>
                <c:pt idx="2">
                  <c:v>1E-8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8-4CEA-9CCF-DD526D861689}"/>
            </c:ext>
          </c:extLst>
        </c:ser>
        <c:ser>
          <c:idx val="4"/>
          <c:order val="4"/>
          <c:tx>
            <c:strRef>
              <c:f>Averages!$A$27</c:f>
              <c:strCache>
                <c:ptCount val="1"/>
                <c:pt idx="0">
                  <c:v>LLUList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Averages!$B$22:$E$22</c:f>
              <c:strCache>
                <c:ptCount val="4"/>
                <c:pt idx="0">
                  <c:v>Empty</c:v>
                </c:pt>
                <c:pt idx="1">
                  <c:v>Insert</c:v>
                </c:pt>
                <c:pt idx="2">
                  <c:v>Delete</c:v>
                </c:pt>
                <c:pt idx="3">
                  <c:v>Search</c:v>
                </c:pt>
              </c:strCache>
            </c:strRef>
          </c:cat>
          <c:val>
            <c:numRef>
              <c:f>Averages!$B$27:$E$27</c:f>
              <c:numCache>
                <c:formatCode>0.000000000000000</c:formatCode>
                <c:ptCount val="4"/>
                <c:pt idx="0">
                  <c:v>3.0000000000000004E-8</c:v>
                </c:pt>
                <c:pt idx="1">
                  <c:v>8.0000000000000002E-8</c:v>
                </c:pt>
                <c:pt idx="2">
                  <c:v>1E-8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F8-4CEA-9CCF-DD526D86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400880"/>
        <c:axId val="1708402320"/>
        <c:axId val="0"/>
      </c:bar3DChart>
      <c:catAx>
        <c:axId val="170840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</a:p>
            </c:rich>
          </c:tx>
          <c:layout>
            <c:manualLayout>
              <c:xMode val="edge"/>
              <c:yMode val="edge"/>
              <c:x val="8.4476195669650339E-2"/>
              <c:y val="0.39759931915867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2320"/>
        <c:crosses val="autoZero"/>
        <c:auto val="1"/>
        <c:lblAlgn val="ctr"/>
        <c:lblOffset val="100"/>
        <c:noMultiLvlLbl val="0"/>
      </c:catAx>
      <c:valAx>
        <c:axId val="1708402320"/>
        <c:scaling>
          <c:orientation val="minMax"/>
          <c:max val="1.6000000000000008E-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0"/>
        <c:majorTickMark val="none"/>
        <c:minorTickMark val="none"/>
        <c:tickLblPos val="nextTo"/>
        <c:spPr>
          <a:noFill/>
          <a:ln>
            <a:solidFill>
              <a:schemeClr val="accent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0880"/>
        <c:crosses val="autoZero"/>
        <c:crossBetween val="between"/>
        <c:majorUnit val="8.0000000000000041E-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12</xdr:col>
      <xdr:colOff>406402</xdr:colOff>
      <xdr:row>22</xdr:row>
      <xdr:rowOff>28577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95177311-B916-4AC1-AC97-42DA421B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57149</xdr:colOff>
      <xdr:row>2</xdr:row>
      <xdr:rowOff>161925</xdr:rowOff>
    </xdr:from>
    <xdr:to>
      <xdr:col>24</xdr:col>
      <xdr:colOff>542925</xdr:colOff>
      <xdr:row>21</xdr:row>
      <xdr:rowOff>142876</xdr:rowOff>
    </xdr:to>
    <xdr:graphicFrame macro="">
      <xdr:nvGraphicFramePr>
        <xdr:cNvPr id="26" name="Chart 2">
          <a:extLst>
            <a:ext uri="{FF2B5EF4-FFF2-40B4-BE49-F238E27FC236}">
              <a16:creationId xmlns:a16="http://schemas.microsoft.com/office/drawing/2014/main" id="{D14BE50B-EBD7-4371-88AA-8719CF08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23</xdr:row>
      <xdr:rowOff>9525</xdr:rowOff>
    </xdr:from>
    <xdr:to>
      <xdr:col>12</xdr:col>
      <xdr:colOff>466724</xdr:colOff>
      <xdr:row>41</xdr:row>
      <xdr:rowOff>123826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3D4E4DA7-6E1F-4020-A084-7FFB195C3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85724</xdr:colOff>
      <xdr:row>23</xdr:row>
      <xdr:rowOff>19050</xdr:rowOff>
    </xdr:from>
    <xdr:to>
      <xdr:col>24</xdr:col>
      <xdr:colOff>495300</xdr:colOff>
      <xdr:row>41</xdr:row>
      <xdr:rowOff>85725</xdr:rowOff>
    </xdr:to>
    <xdr:graphicFrame macro="">
      <xdr:nvGraphicFramePr>
        <xdr:cNvPr id="28" name="Chart 4">
          <a:extLst>
            <a:ext uri="{FF2B5EF4-FFF2-40B4-BE49-F238E27FC236}">
              <a16:creationId xmlns:a16="http://schemas.microsoft.com/office/drawing/2014/main" id="{EF3F598C-BB13-419B-B946-7734ACFAC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BFF5-64FC-4B38-8F70-30C4EBF139E2}">
  <dimension ref="B2"/>
  <sheetViews>
    <sheetView tabSelected="1" topLeftCell="D9" workbookViewId="0"/>
  </sheetViews>
  <sheetFormatPr defaultRowHeight="15" x14ac:dyDescent="0.25"/>
  <cols>
    <col min="2" max="2" width="18.7109375" customWidth="1"/>
  </cols>
  <sheetData>
    <row r="2" spans="2:2" ht="28.5" x14ac:dyDescent="0.45">
      <c r="B2" s="6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006D-4EEE-4163-BF9B-C3C06CA17C50}">
  <dimension ref="A1:E27"/>
  <sheetViews>
    <sheetView topLeftCell="A25" workbookViewId="0">
      <selection activeCell="B34" sqref="B34"/>
    </sheetView>
  </sheetViews>
  <sheetFormatPr defaultRowHeight="15" x14ac:dyDescent="0.25"/>
  <cols>
    <col min="1" max="1" width="19.5703125" customWidth="1"/>
    <col min="2" max="3" width="21.7109375" customWidth="1"/>
    <col min="4" max="4" width="24.42578125" customWidth="1"/>
    <col min="5" max="5" width="22.5703125" customWidth="1"/>
  </cols>
  <sheetData>
    <row r="1" spans="1:5" ht="31.5" customHeight="1" x14ac:dyDescent="0.4">
      <c r="A1" s="5" t="s">
        <v>13</v>
      </c>
      <c r="B1" s="3" t="s">
        <v>5</v>
      </c>
      <c r="C1" s="3" t="s">
        <v>6</v>
      </c>
      <c r="D1" s="3" t="s">
        <v>8</v>
      </c>
      <c r="E1" s="3" t="s">
        <v>7</v>
      </c>
    </row>
    <row r="2" spans="1:5" x14ac:dyDescent="0.25">
      <c r="A2" s="3" t="s">
        <v>0</v>
      </c>
      <c r="B2" s="1">
        <f>ASList!I23</f>
        <v>0</v>
      </c>
      <c r="C2" s="1">
        <f>ASList!J23</f>
        <v>2.6094000000000004E-6</v>
      </c>
      <c r="D2" s="1">
        <f>ASList!K23</f>
        <v>0</v>
      </c>
      <c r="E2" s="1">
        <f>ASList!L23</f>
        <v>1.6666666666666667E-9</v>
      </c>
    </row>
    <row r="3" spans="1:5" x14ac:dyDescent="0.25">
      <c r="A3" s="3" t="s">
        <v>1</v>
      </c>
      <c r="B3" s="1">
        <f>AUList!I23</f>
        <v>0</v>
      </c>
      <c r="C3" s="1">
        <f>AUList!J23</f>
        <v>2.5400000000000002E-8</v>
      </c>
      <c r="D3" s="1">
        <f>AUList!K23</f>
        <v>1.04E-8</v>
      </c>
      <c r="E3" s="1">
        <f>AUList!L23</f>
        <v>1.7333333333333333E-9</v>
      </c>
    </row>
    <row r="4" spans="1:5" x14ac:dyDescent="0.25">
      <c r="A4" s="3" t="s">
        <v>2</v>
      </c>
      <c r="B4" s="1">
        <f>BST!I23</f>
        <v>3.9000000000000005E-8</v>
      </c>
      <c r="C4" s="1">
        <f>BST!J23</f>
        <v>1.8826666666666668E-7</v>
      </c>
      <c r="D4" s="1">
        <f>BST!K23</f>
        <v>4.1999999999999996E-9</v>
      </c>
      <c r="E4" s="1">
        <f>BST!L23</f>
        <v>3.3333333333333332E-10</v>
      </c>
    </row>
    <row r="5" spans="1:5" x14ac:dyDescent="0.25">
      <c r="A5" s="3" t="s">
        <v>3</v>
      </c>
      <c r="B5" s="1">
        <f>LLSList!I23</f>
        <v>2.6800000000000002E-8</v>
      </c>
      <c r="C5" s="1">
        <f>LLSList!J23</f>
        <v>2.3958666666666664E-6</v>
      </c>
      <c r="D5" s="1">
        <f>LLSList!K23</f>
        <v>4.873333333333334E-8</v>
      </c>
      <c r="E5" s="1">
        <f>LLSList!L23</f>
        <v>2.6000000000000001E-9</v>
      </c>
    </row>
    <row r="6" spans="1:5" x14ac:dyDescent="0.25">
      <c r="A6" s="3" t="s">
        <v>4</v>
      </c>
      <c r="B6" s="1">
        <f>LLUList!I23</f>
        <v>2.3866666666666662E-8</v>
      </c>
      <c r="C6" s="1">
        <f>LLUList!J23</f>
        <v>6.2400000000000003E-8</v>
      </c>
      <c r="D6" s="1">
        <f>LLUList!K23</f>
        <v>4.4333333333333333E-8</v>
      </c>
      <c r="E6" s="1">
        <f>LLUList!L23</f>
        <v>1.6000000000000001E-9</v>
      </c>
    </row>
    <row r="8" spans="1:5" ht="24" x14ac:dyDescent="0.4">
      <c r="A8" s="5" t="s">
        <v>14</v>
      </c>
      <c r="B8" s="3" t="s">
        <v>5</v>
      </c>
      <c r="C8" s="3" t="s">
        <v>6</v>
      </c>
      <c r="D8" s="3" t="s">
        <v>8</v>
      </c>
      <c r="E8" s="3" t="s">
        <v>7</v>
      </c>
    </row>
    <row r="9" spans="1:5" x14ac:dyDescent="0.25">
      <c r="A9" s="3" t="s">
        <v>0</v>
      </c>
      <c r="B9" s="1">
        <f>ASList!I22</f>
        <v>0</v>
      </c>
      <c r="C9" s="1">
        <f>ASList!J22</f>
        <v>1.3507999999999998E-6</v>
      </c>
      <c r="D9" s="1">
        <f>ASList!K22</f>
        <v>0</v>
      </c>
      <c r="E9" s="1">
        <f>ASList!L22</f>
        <v>1.7333333333333333E-9</v>
      </c>
    </row>
    <row r="10" spans="1:5" x14ac:dyDescent="0.25">
      <c r="A10" s="3" t="s">
        <v>1</v>
      </c>
      <c r="B10" s="1">
        <f>AUList!I22</f>
        <v>0</v>
      </c>
      <c r="C10" s="1">
        <f>AUList!J22</f>
        <v>2.5466666666666666E-8</v>
      </c>
      <c r="D10" s="1">
        <f>AUList!K22</f>
        <v>6.6666666666666664E-10</v>
      </c>
      <c r="E10" s="1">
        <f>AUList!L22</f>
        <v>2.0000000000000001E-9</v>
      </c>
    </row>
    <row r="11" spans="1:5" x14ac:dyDescent="0.25">
      <c r="A11" s="3" t="s">
        <v>2</v>
      </c>
      <c r="B11" s="1">
        <f>BST!I22</f>
        <v>3.6133333333333333E-8</v>
      </c>
      <c r="C11" s="1">
        <f>BST!J22</f>
        <v>1.7759999999999998E-7</v>
      </c>
      <c r="D11" s="1">
        <f>BST!K22</f>
        <v>6.6666666666666664E-10</v>
      </c>
      <c r="E11" s="1">
        <f>BST!L22</f>
        <v>2.6666666666666668E-10</v>
      </c>
    </row>
    <row r="12" spans="1:5" x14ac:dyDescent="0.25">
      <c r="A12" s="3" t="s">
        <v>3</v>
      </c>
      <c r="B12" s="1">
        <f>LLSList!I22</f>
        <v>3.2399999999999999E-8</v>
      </c>
      <c r="C12" s="1">
        <f>LLSList!J22</f>
        <v>1.0501333333333333E-6</v>
      </c>
      <c r="D12" s="1">
        <f>LLSList!K22</f>
        <v>3.7333333333333337E-9</v>
      </c>
      <c r="E12" s="1">
        <f>LLSList!L22</f>
        <v>2.4000000000000004E-9</v>
      </c>
    </row>
    <row r="13" spans="1:5" x14ac:dyDescent="0.25">
      <c r="A13" s="3" t="s">
        <v>4</v>
      </c>
      <c r="B13" s="1">
        <f>LLUList!I22</f>
        <v>2.8266666666666665E-8</v>
      </c>
      <c r="C13" s="1">
        <f>LLUList!J22</f>
        <v>6.6266666666666664E-8</v>
      </c>
      <c r="D13" s="1">
        <f>LLUList!K22</f>
        <v>3.7333333333333337E-9</v>
      </c>
      <c r="E13" s="1">
        <f>LLUList!L22</f>
        <v>1.6000000000000001E-9</v>
      </c>
    </row>
    <row r="14" spans="1:5" x14ac:dyDescent="0.25">
      <c r="A14" s="3"/>
      <c r="B14" s="1"/>
      <c r="C14" s="1"/>
      <c r="D14" s="1"/>
      <c r="E14" s="1"/>
    </row>
    <row r="15" spans="1:5" ht="24" x14ac:dyDescent="0.4">
      <c r="A15" s="5" t="s">
        <v>16</v>
      </c>
      <c r="B15" s="3" t="s">
        <v>5</v>
      </c>
      <c r="C15" s="3" t="s">
        <v>6</v>
      </c>
      <c r="D15" s="3" t="s">
        <v>8</v>
      </c>
      <c r="E15" s="3" t="s">
        <v>7</v>
      </c>
    </row>
    <row r="16" spans="1:5" x14ac:dyDescent="0.25">
      <c r="A16" s="3" t="s">
        <v>0</v>
      </c>
      <c r="B16" s="1">
        <f>ASList!I21</f>
        <v>0</v>
      </c>
      <c r="C16" s="1">
        <f>ASList!J21</f>
        <v>9.6440000000000003E-7</v>
      </c>
      <c r="D16" s="1">
        <f>ASList!K21</f>
        <v>1.9999999999999998E-10</v>
      </c>
      <c r="E16" s="1">
        <f>ASList!L21</f>
        <v>1.9999999999999997E-9</v>
      </c>
    </row>
    <row r="17" spans="1:5" x14ac:dyDescent="0.25">
      <c r="A17" s="3" t="s">
        <v>1</v>
      </c>
      <c r="B17" s="1">
        <f>AUList!I21</f>
        <v>0</v>
      </c>
      <c r="C17" s="1">
        <f>AUList!J21</f>
        <v>2.8200000000000001E-8</v>
      </c>
      <c r="D17" s="1">
        <f>AUList!K21</f>
        <v>9.9999999999999986E-10</v>
      </c>
      <c r="E17" s="1">
        <f>AUList!L21</f>
        <v>1.9999999999999997E-9</v>
      </c>
    </row>
    <row r="18" spans="1:5" x14ac:dyDescent="0.25">
      <c r="A18" s="3" t="s">
        <v>2</v>
      </c>
      <c r="B18" s="1">
        <f>BST!I21</f>
        <v>4.1199999999999992E-8</v>
      </c>
      <c r="C18" s="1">
        <f>BST!J21</f>
        <v>1.8280000000000002E-7</v>
      </c>
      <c r="D18" s="1">
        <f>BST!K21</f>
        <v>9.9999999999999986E-10</v>
      </c>
      <c r="E18" s="1">
        <f>BST!L21</f>
        <v>7.9999999999999993E-10</v>
      </c>
    </row>
    <row r="19" spans="1:5" x14ac:dyDescent="0.25">
      <c r="A19" s="3" t="s">
        <v>3</v>
      </c>
      <c r="B19" s="1">
        <f>LLSList!I21</f>
        <v>3.1200000000000001E-8</v>
      </c>
      <c r="C19" s="1">
        <f>LLSList!J21</f>
        <v>7.1240000000000005E-7</v>
      </c>
      <c r="D19" s="1">
        <f>LLSList!K21</f>
        <v>8.0000000000000005E-9</v>
      </c>
      <c r="E19" s="1">
        <f>LLSList!L21</f>
        <v>3.1999999999999997E-9</v>
      </c>
    </row>
    <row r="20" spans="1:5" x14ac:dyDescent="0.25">
      <c r="A20" s="3" t="s">
        <v>4</v>
      </c>
      <c r="B20" s="1">
        <f>LLUList!I21</f>
        <v>4.4199999999999999E-8</v>
      </c>
      <c r="C20" s="1">
        <f>LLUList!J21</f>
        <v>8.5000000000000007E-8</v>
      </c>
      <c r="D20" s="1">
        <f>LLUList!K21</f>
        <v>5.7999999999999998E-9</v>
      </c>
      <c r="E20" s="1">
        <f>LLUList!L21</f>
        <v>1.9999999999999997E-9</v>
      </c>
    </row>
    <row r="22" spans="1:5" ht="24" x14ac:dyDescent="0.4">
      <c r="A22" s="5" t="s">
        <v>15</v>
      </c>
      <c r="B22" s="3" t="s">
        <v>5</v>
      </c>
      <c r="C22" s="3" t="s">
        <v>6</v>
      </c>
      <c r="D22" s="3" t="s">
        <v>8</v>
      </c>
      <c r="E22" s="3" t="s">
        <v>7</v>
      </c>
    </row>
    <row r="23" spans="1:5" x14ac:dyDescent="0.25">
      <c r="A23" s="3" t="s">
        <v>0</v>
      </c>
      <c r="B23" s="1">
        <f>ASList!I20</f>
        <v>0</v>
      </c>
      <c r="C23" s="1">
        <f>ASList!J20</f>
        <v>1.4000000000000001E-7</v>
      </c>
      <c r="D23" s="1">
        <f>ASList!K20</f>
        <v>0</v>
      </c>
      <c r="E23" s="1">
        <f>ASList!L20</f>
        <v>0</v>
      </c>
    </row>
    <row r="24" spans="1:5" x14ac:dyDescent="0.25">
      <c r="A24" s="3" t="s">
        <v>1</v>
      </c>
      <c r="B24" s="1">
        <f>AUList!I20</f>
        <v>0</v>
      </c>
      <c r="C24" s="1">
        <f>AUList!J20</f>
        <v>3.0000000000000004E-8</v>
      </c>
      <c r="D24" s="1">
        <f>AUList!K20</f>
        <v>0</v>
      </c>
      <c r="E24" s="1">
        <f>AUList!L20</f>
        <v>0</v>
      </c>
    </row>
    <row r="25" spans="1:5" x14ac:dyDescent="0.25">
      <c r="A25" s="3" t="s">
        <v>2</v>
      </c>
      <c r="B25" s="1">
        <f>BST!I20</f>
        <v>4.0000000000000001E-8</v>
      </c>
      <c r="C25" s="1">
        <f>BST!J20</f>
        <v>1.3E-7</v>
      </c>
      <c r="D25" s="1">
        <f>BST!K20</f>
        <v>0</v>
      </c>
      <c r="E25" s="1">
        <f>BST!L20</f>
        <v>0</v>
      </c>
    </row>
    <row r="26" spans="1:5" x14ac:dyDescent="0.25">
      <c r="A26" s="3" t="s">
        <v>3</v>
      </c>
      <c r="B26" s="1">
        <f>LLSList!I20</f>
        <v>3.0000000000000004E-8</v>
      </c>
      <c r="C26" s="1">
        <f>LLSList!J20</f>
        <v>1.3E-7</v>
      </c>
      <c r="D26" s="1">
        <f>LLSList!K20</f>
        <v>1E-8</v>
      </c>
      <c r="E26" s="1">
        <f>LLSList!L20</f>
        <v>0</v>
      </c>
    </row>
    <row r="27" spans="1:5" x14ac:dyDescent="0.25">
      <c r="A27" s="3" t="s">
        <v>4</v>
      </c>
      <c r="B27" s="1">
        <f>LLUList!I20</f>
        <v>3.0000000000000004E-8</v>
      </c>
      <c r="C27" s="1">
        <f>LLUList!J20</f>
        <v>8.0000000000000002E-8</v>
      </c>
      <c r="D27" s="1">
        <f>LLUList!K20</f>
        <v>1E-8</v>
      </c>
      <c r="E27" s="1">
        <f>LLUList!L20</f>
        <v>0</v>
      </c>
    </row>
  </sheetData>
  <phoneticPr fontId="4" type="noConversion"/>
  <conditionalFormatting sqref="B2:B6 B16:E20">
    <cfRule type="top10" dxfId="23" priority="26" bottom="1" rank="1"/>
    <cfRule type="top10" dxfId="22" priority="30" rank="1"/>
  </conditionalFormatting>
  <conditionalFormatting sqref="B9:E14">
    <cfRule type="top10" dxfId="21" priority="18" bottom="1" rank="1"/>
    <cfRule type="top10" dxfId="20" priority="22" rank="1"/>
  </conditionalFormatting>
  <conditionalFormatting sqref="B23:E27">
    <cfRule type="top10" dxfId="19" priority="6" bottom="1" rank="1"/>
    <cfRule type="top10" dxfId="18" priority="7" rank="1"/>
  </conditionalFormatting>
  <conditionalFormatting sqref="C2:C6">
    <cfRule type="top10" dxfId="17" priority="25" bottom="1" rank="1"/>
    <cfRule type="top10" dxfId="16" priority="29" rank="1"/>
  </conditionalFormatting>
  <conditionalFormatting sqref="C16:C20">
    <cfRule type="top10" dxfId="15" priority="12" bottom="1" rank="1"/>
  </conditionalFormatting>
  <conditionalFormatting sqref="C23:C27">
    <cfRule type="top10" dxfId="14" priority="5" bottom="1" rank="1"/>
  </conditionalFormatting>
  <conditionalFormatting sqref="D2:D6">
    <cfRule type="top10" dxfId="13" priority="24" percent="1" bottom="1" rank="1"/>
    <cfRule type="top10" dxfId="12" priority="28" rank="1"/>
  </conditionalFormatting>
  <conditionalFormatting sqref="D16:D20">
    <cfRule type="top10" dxfId="11" priority="10" bottom="1" rank="1"/>
    <cfRule type="top10" dxfId="10" priority="11" rank="1"/>
  </conditionalFormatting>
  <conditionalFormatting sqref="D23:D27">
    <cfRule type="top10" dxfId="9" priority="3" bottom="1" rank="1"/>
    <cfRule type="top10" dxfId="8" priority="4" rank="1"/>
  </conditionalFormatting>
  <conditionalFormatting sqref="E2:E6">
    <cfRule type="top10" dxfId="7" priority="23" bottom="1" rank="1"/>
    <cfRule type="top10" dxfId="6" priority="27" rank="1"/>
  </conditionalFormatting>
  <conditionalFormatting sqref="E9:E14">
    <cfRule type="top10" dxfId="5" priority="13" bottom="1" rank="1"/>
    <cfRule type="top10" dxfId="4" priority="14" rank="1"/>
  </conditionalFormatting>
  <conditionalFormatting sqref="E16:E20">
    <cfRule type="top10" dxfId="3" priority="8" bottom="1" rank="1"/>
    <cfRule type="top10" dxfId="2" priority="9" rank="1"/>
  </conditionalFormatting>
  <conditionalFormatting sqref="E23:E27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D5CD-AA34-4F9A-9951-9503885A9777}">
  <dimension ref="A1:L23"/>
  <sheetViews>
    <sheetView topLeftCell="G1" workbookViewId="0">
      <selection activeCell="I20" sqref="I20"/>
    </sheetView>
  </sheetViews>
  <sheetFormatPr defaultRowHeight="15" x14ac:dyDescent="0.25"/>
  <cols>
    <col min="7" max="7" width="8.42578125" customWidth="1"/>
    <col min="8" max="8" width="15.7109375" customWidth="1"/>
    <col min="9" max="9" width="17" customWidth="1"/>
    <col min="10" max="10" width="21.42578125" customWidth="1"/>
    <col min="11" max="11" width="24.5703125" customWidth="1"/>
    <col min="12" max="12" width="25.7109375" customWidth="1"/>
    <col min="13" max="13" width="9.140625" customWidth="1"/>
  </cols>
  <sheetData>
    <row r="1" spans="1:12" ht="24" x14ac:dyDescent="0.4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/>
      <c r="H1" s="4" t="s">
        <v>12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x14ac:dyDescent="0.25">
      <c r="A2">
        <v>0</v>
      </c>
      <c r="B2">
        <v>1.122E-3</v>
      </c>
      <c r="C2">
        <v>9.9999999999999995E-7</v>
      </c>
      <c r="D2">
        <v>1.9999999999999999E-6</v>
      </c>
      <c r="E2">
        <v>1000</v>
      </c>
      <c r="F2">
        <v>100</v>
      </c>
      <c r="I2">
        <f>A2/E2</f>
        <v>0</v>
      </c>
      <c r="J2" s="2">
        <f t="shared" ref="J2:J18" si="0">B2/E2</f>
        <v>1.122E-6</v>
      </c>
      <c r="K2" s="2">
        <f t="shared" ref="K2:K14" si="1">C2/E2</f>
        <v>9.9999999999999986E-10</v>
      </c>
      <c r="L2" s="2">
        <f t="shared" ref="L2:L18" si="2">D2/E2</f>
        <v>1.9999999999999997E-9</v>
      </c>
    </row>
    <row r="3" spans="1:12" x14ac:dyDescent="0.25">
      <c r="A3">
        <v>0</v>
      </c>
      <c r="B3">
        <v>9.0399999999999996E-4</v>
      </c>
      <c r="C3">
        <v>0</v>
      </c>
      <c r="D3">
        <v>1.9999999999999999E-6</v>
      </c>
      <c r="E3">
        <v>1000</v>
      </c>
      <c r="F3">
        <v>100</v>
      </c>
      <c r="I3">
        <f>A3/E3</f>
        <v>0</v>
      </c>
      <c r="J3" s="2">
        <f t="shared" si="0"/>
        <v>9.0399999999999994E-7</v>
      </c>
      <c r="K3" s="2">
        <f t="shared" si="1"/>
        <v>0</v>
      </c>
      <c r="L3" s="2">
        <f t="shared" si="2"/>
        <v>1.9999999999999997E-9</v>
      </c>
    </row>
    <row r="4" spans="1:12" x14ac:dyDescent="0.25">
      <c r="A4">
        <v>0</v>
      </c>
      <c r="B4">
        <v>9.2000000000000003E-4</v>
      </c>
      <c r="C4">
        <v>0</v>
      </c>
      <c r="D4">
        <v>1.9999999999999999E-6</v>
      </c>
      <c r="E4">
        <v>1000</v>
      </c>
      <c r="F4">
        <v>100</v>
      </c>
      <c r="I4">
        <f t="shared" ref="I4:I18" si="3">A4/E4</f>
        <v>0</v>
      </c>
      <c r="J4" s="2">
        <f t="shared" si="0"/>
        <v>9.1999999999999998E-7</v>
      </c>
      <c r="K4" s="2">
        <f t="shared" si="1"/>
        <v>0</v>
      </c>
      <c r="L4" s="2">
        <f t="shared" si="2"/>
        <v>1.9999999999999997E-9</v>
      </c>
    </row>
    <row r="5" spans="1:12" x14ac:dyDescent="0.25">
      <c r="A5">
        <v>0</v>
      </c>
      <c r="B5">
        <v>9.3400000000000004E-4</v>
      </c>
      <c r="C5">
        <v>0</v>
      </c>
      <c r="D5">
        <v>1.9999999999999999E-6</v>
      </c>
      <c r="E5">
        <v>1000</v>
      </c>
      <c r="F5">
        <v>100</v>
      </c>
      <c r="I5">
        <f t="shared" si="3"/>
        <v>0</v>
      </c>
      <c r="J5" s="2">
        <f t="shared" si="0"/>
        <v>9.3400000000000008E-7</v>
      </c>
      <c r="K5" s="2">
        <f t="shared" si="1"/>
        <v>0</v>
      </c>
      <c r="L5" s="2">
        <f t="shared" si="2"/>
        <v>1.9999999999999997E-9</v>
      </c>
    </row>
    <row r="6" spans="1:12" x14ac:dyDescent="0.25">
      <c r="A6">
        <v>0</v>
      </c>
      <c r="B6">
        <v>9.4200000000000002E-4</v>
      </c>
      <c r="C6">
        <v>0</v>
      </c>
      <c r="D6">
        <v>1.9999999999999999E-6</v>
      </c>
      <c r="E6">
        <v>1000</v>
      </c>
      <c r="F6">
        <v>100</v>
      </c>
      <c r="I6">
        <f t="shared" si="3"/>
        <v>0</v>
      </c>
      <c r="J6" s="2">
        <f t="shared" si="0"/>
        <v>9.4200000000000004E-7</v>
      </c>
      <c r="K6" s="2">
        <f t="shared" si="1"/>
        <v>0</v>
      </c>
      <c r="L6" s="2">
        <f t="shared" si="2"/>
        <v>1.9999999999999997E-9</v>
      </c>
    </row>
    <row r="7" spans="1:12" x14ac:dyDescent="0.25">
      <c r="A7">
        <v>0</v>
      </c>
      <c r="B7">
        <v>2.0119999999999999E-3</v>
      </c>
      <c r="C7">
        <v>0</v>
      </c>
      <c r="D7">
        <v>1.9999999999999999E-6</v>
      </c>
      <c r="E7">
        <v>1500</v>
      </c>
      <c r="F7">
        <v>100</v>
      </c>
      <c r="I7">
        <f t="shared" si="3"/>
        <v>0</v>
      </c>
      <c r="J7" s="2">
        <f t="shared" si="0"/>
        <v>1.3413333333333332E-6</v>
      </c>
      <c r="K7" s="2">
        <f t="shared" si="1"/>
        <v>0</v>
      </c>
      <c r="L7" s="2">
        <f t="shared" si="2"/>
        <v>1.3333333333333333E-9</v>
      </c>
    </row>
    <row r="8" spans="1:12" x14ac:dyDescent="0.25">
      <c r="A8">
        <v>0</v>
      </c>
      <c r="B8">
        <v>2.0739999999999999E-3</v>
      </c>
      <c r="C8">
        <v>0</v>
      </c>
      <c r="D8">
        <v>3.0000000000000001E-6</v>
      </c>
      <c r="E8">
        <v>1500</v>
      </c>
      <c r="F8">
        <v>100</v>
      </c>
      <c r="I8">
        <f t="shared" si="3"/>
        <v>0</v>
      </c>
      <c r="J8" s="2">
        <f t="shared" si="0"/>
        <v>1.3826666666666665E-6</v>
      </c>
      <c r="K8" s="2">
        <f t="shared" si="1"/>
        <v>0</v>
      </c>
      <c r="L8" s="2">
        <f t="shared" si="2"/>
        <v>2.0000000000000001E-9</v>
      </c>
    </row>
    <row r="9" spans="1:12" x14ac:dyDescent="0.25">
      <c r="A9">
        <v>0</v>
      </c>
      <c r="B9">
        <v>2.0579999999999999E-3</v>
      </c>
      <c r="C9">
        <v>0</v>
      </c>
      <c r="D9">
        <v>3.9999999999999998E-6</v>
      </c>
      <c r="E9">
        <v>1500</v>
      </c>
      <c r="F9">
        <v>100</v>
      </c>
      <c r="I9">
        <f t="shared" si="3"/>
        <v>0</v>
      </c>
      <c r="J9" s="2">
        <f t="shared" si="0"/>
        <v>1.372E-6</v>
      </c>
      <c r="K9" s="2">
        <f t="shared" si="1"/>
        <v>0</v>
      </c>
      <c r="L9" s="2">
        <f t="shared" si="2"/>
        <v>2.6666666666666666E-9</v>
      </c>
    </row>
    <row r="10" spans="1:12" x14ac:dyDescent="0.25">
      <c r="A10">
        <v>0</v>
      </c>
      <c r="B10">
        <v>1.9959999999999999E-3</v>
      </c>
      <c r="C10">
        <v>0</v>
      </c>
      <c r="D10">
        <v>1.9999999999999999E-6</v>
      </c>
      <c r="E10">
        <v>1500</v>
      </c>
      <c r="F10">
        <v>100</v>
      </c>
      <c r="I10">
        <f t="shared" si="3"/>
        <v>0</v>
      </c>
      <c r="J10" s="2">
        <f t="shared" si="0"/>
        <v>1.3306666666666666E-6</v>
      </c>
      <c r="K10" s="2">
        <f t="shared" si="1"/>
        <v>0</v>
      </c>
      <c r="L10" s="2">
        <f t="shared" si="2"/>
        <v>1.3333333333333333E-9</v>
      </c>
    </row>
    <row r="11" spans="1:12" x14ac:dyDescent="0.25">
      <c r="A11">
        <v>0</v>
      </c>
      <c r="B11">
        <v>1.9910000000000001E-3</v>
      </c>
      <c r="C11">
        <v>0</v>
      </c>
      <c r="D11">
        <v>1.9999999999999999E-6</v>
      </c>
      <c r="E11">
        <v>1500</v>
      </c>
      <c r="F11">
        <v>100</v>
      </c>
      <c r="I11">
        <f t="shared" si="3"/>
        <v>0</v>
      </c>
      <c r="J11" s="2">
        <f t="shared" si="0"/>
        <v>1.3273333333333334E-6</v>
      </c>
      <c r="K11" s="2">
        <f t="shared" si="1"/>
        <v>0</v>
      </c>
      <c r="L11" s="2">
        <f t="shared" si="2"/>
        <v>1.3333333333333333E-9</v>
      </c>
    </row>
    <row r="12" spans="1:12" x14ac:dyDescent="0.25">
      <c r="A12">
        <v>0</v>
      </c>
      <c r="B12">
        <v>7.8510000000000003E-3</v>
      </c>
      <c r="C12">
        <v>0</v>
      </c>
      <c r="D12">
        <v>5.0000000000000004E-6</v>
      </c>
      <c r="E12">
        <v>3000</v>
      </c>
      <c r="F12">
        <v>100</v>
      </c>
      <c r="I12">
        <f t="shared" si="3"/>
        <v>0</v>
      </c>
      <c r="J12" s="2">
        <f t="shared" si="0"/>
        <v>2.6170000000000001E-6</v>
      </c>
      <c r="K12" s="2">
        <f t="shared" si="1"/>
        <v>0</v>
      </c>
      <c r="L12" s="2">
        <f t="shared" si="2"/>
        <v>1.6666666666666667E-9</v>
      </c>
    </row>
    <row r="13" spans="1:12" x14ac:dyDescent="0.25">
      <c r="A13">
        <v>0</v>
      </c>
      <c r="B13">
        <v>7.7320000000000002E-3</v>
      </c>
      <c r="C13">
        <v>0</v>
      </c>
      <c r="D13">
        <v>5.0000000000000004E-6</v>
      </c>
      <c r="E13">
        <v>3000</v>
      </c>
      <c r="F13">
        <v>100</v>
      </c>
      <c r="I13">
        <f t="shared" si="3"/>
        <v>0</v>
      </c>
      <c r="J13" s="2">
        <f t="shared" si="0"/>
        <v>2.5773333333333333E-6</v>
      </c>
      <c r="K13" s="2">
        <f t="shared" si="1"/>
        <v>0</v>
      </c>
      <c r="L13" s="2">
        <f t="shared" si="2"/>
        <v>1.6666666666666667E-9</v>
      </c>
    </row>
    <row r="14" spans="1:12" x14ac:dyDescent="0.25">
      <c r="A14">
        <v>0</v>
      </c>
      <c r="B14">
        <v>7.7279999999999996E-3</v>
      </c>
      <c r="C14">
        <v>0</v>
      </c>
      <c r="D14">
        <v>5.0000000000000004E-6</v>
      </c>
      <c r="E14">
        <v>3000</v>
      </c>
      <c r="F14">
        <v>100</v>
      </c>
      <c r="I14">
        <f t="shared" si="3"/>
        <v>0</v>
      </c>
      <c r="J14" s="2">
        <f t="shared" si="0"/>
        <v>2.576E-6</v>
      </c>
      <c r="K14" s="2">
        <f t="shared" si="1"/>
        <v>0</v>
      </c>
      <c r="L14" s="2">
        <f t="shared" si="2"/>
        <v>1.6666666666666667E-9</v>
      </c>
    </row>
    <row r="15" spans="1:12" x14ac:dyDescent="0.25">
      <c r="A15">
        <v>0</v>
      </c>
      <c r="B15">
        <v>8.0110000000000008E-3</v>
      </c>
      <c r="C15">
        <v>0</v>
      </c>
      <c r="D15">
        <v>5.0000000000000004E-6</v>
      </c>
      <c r="E15">
        <v>3000</v>
      </c>
      <c r="F15">
        <v>100</v>
      </c>
      <c r="I15">
        <f t="shared" si="3"/>
        <v>0</v>
      </c>
      <c r="J15" s="2">
        <f t="shared" si="0"/>
        <v>2.6703333333333335E-6</v>
      </c>
      <c r="K15" s="2">
        <f>C15/F15</f>
        <v>0</v>
      </c>
      <c r="L15" s="2">
        <f t="shared" si="2"/>
        <v>1.6666666666666667E-9</v>
      </c>
    </row>
    <row r="16" spans="1:12" x14ac:dyDescent="0.25">
      <c r="A16">
        <v>0</v>
      </c>
      <c r="B16">
        <v>7.8189999999999996E-3</v>
      </c>
      <c r="C16">
        <v>0</v>
      </c>
      <c r="D16">
        <v>5.0000000000000004E-6</v>
      </c>
      <c r="E16">
        <v>3000</v>
      </c>
      <c r="F16">
        <v>100</v>
      </c>
      <c r="I16">
        <f t="shared" si="3"/>
        <v>0</v>
      </c>
      <c r="J16" s="2">
        <f t="shared" si="0"/>
        <v>2.6063333333333333E-6</v>
      </c>
      <c r="K16" s="2">
        <f>C16/F16</f>
        <v>0</v>
      </c>
      <c r="L16" s="2">
        <f t="shared" si="2"/>
        <v>1.6666666666666667E-9</v>
      </c>
    </row>
    <row r="17" spans="1:12" x14ac:dyDescent="0.25">
      <c r="A17">
        <v>0</v>
      </c>
      <c r="B17">
        <v>1.4E-5</v>
      </c>
      <c r="C17">
        <v>0</v>
      </c>
      <c r="D17">
        <v>0</v>
      </c>
      <c r="E17">
        <v>100</v>
      </c>
      <c r="F17">
        <v>100</v>
      </c>
      <c r="I17">
        <f t="shared" si="3"/>
        <v>0</v>
      </c>
      <c r="J17" s="2">
        <f t="shared" si="0"/>
        <v>1.4000000000000001E-7</v>
      </c>
      <c r="K17" s="2">
        <f>C17/F17</f>
        <v>0</v>
      </c>
      <c r="L17" s="2">
        <f t="shared" si="2"/>
        <v>0</v>
      </c>
    </row>
    <row r="18" spans="1:12" x14ac:dyDescent="0.25">
      <c r="A18">
        <v>0</v>
      </c>
      <c r="B18">
        <v>1.4E-5</v>
      </c>
      <c r="C18">
        <v>0</v>
      </c>
      <c r="D18">
        <v>0</v>
      </c>
      <c r="E18">
        <v>100</v>
      </c>
      <c r="F18">
        <v>100</v>
      </c>
      <c r="I18">
        <f t="shared" si="3"/>
        <v>0</v>
      </c>
      <c r="J18" s="2">
        <f t="shared" si="0"/>
        <v>1.4000000000000001E-7</v>
      </c>
      <c r="K18" s="2">
        <f>C18/F18</f>
        <v>0</v>
      </c>
      <c r="L18" s="2">
        <f t="shared" si="2"/>
        <v>0</v>
      </c>
    </row>
    <row r="19" spans="1:12" ht="24" x14ac:dyDescent="0.4">
      <c r="H19" s="4" t="s">
        <v>11</v>
      </c>
      <c r="I19" s="2">
        <f>AVERAGE(I2:I18)</f>
        <v>0</v>
      </c>
      <c r="J19" s="2">
        <f>AVERAGE(J2:J18)</f>
        <v>1.4648823529411763E-6</v>
      </c>
      <c r="K19" s="2">
        <f t="shared" ref="K19:L19" si="4">AVERAGE(K2:K18)</f>
        <v>5.8823529411764691E-11</v>
      </c>
      <c r="L19" s="2">
        <f t="shared" si="4"/>
        <v>1.5882352941176472E-9</v>
      </c>
    </row>
    <row r="20" spans="1:12" x14ac:dyDescent="0.25">
      <c r="H20">
        <v>100</v>
      </c>
      <c r="I20" s="2">
        <f>AVERAGE(I17:I18)</f>
        <v>0</v>
      </c>
      <c r="J20" s="2">
        <f>AVERAGE(J17:J18)</f>
        <v>1.4000000000000001E-7</v>
      </c>
      <c r="K20" s="2">
        <f>AVERAGE(K17:K18)</f>
        <v>0</v>
      </c>
      <c r="L20" s="2">
        <f>AVERAGE(L17:L18)</f>
        <v>0</v>
      </c>
    </row>
    <row r="21" spans="1:12" x14ac:dyDescent="0.25">
      <c r="H21">
        <v>1000</v>
      </c>
      <c r="I21" s="2">
        <f>AVERAGE(I2:I6)</f>
        <v>0</v>
      </c>
      <c r="J21" s="2">
        <f>AVERAGE(J2:J6)</f>
        <v>9.6440000000000003E-7</v>
      </c>
      <c r="K21" s="2">
        <f>AVERAGE(K2:K6)</f>
        <v>1.9999999999999998E-10</v>
      </c>
      <c r="L21" s="2">
        <f>AVERAGE(L2:L6)</f>
        <v>1.9999999999999997E-9</v>
      </c>
    </row>
    <row r="22" spans="1:12" x14ac:dyDescent="0.25">
      <c r="H22">
        <v>1500</v>
      </c>
      <c r="I22" s="2">
        <f>AVERAGE(I7:I11)</f>
        <v>0</v>
      </c>
      <c r="J22" s="2">
        <f t="shared" ref="J22:L22" si="5">AVERAGE(J7:J11)</f>
        <v>1.3507999999999998E-6</v>
      </c>
      <c r="K22" s="2">
        <f t="shared" si="5"/>
        <v>0</v>
      </c>
      <c r="L22" s="2">
        <f t="shared" si="5"/>
        <v>1.7333333333333333E-9</v>
      </c>
    </row>
    <row r="23" spans="1:12" x14ac:dyDescent="0.25">
      <c r="H23">
        <v>3000</v>
      </c>
      <c r="I23" s="2">
        <f>AVERAGE(I12:I16)</f>
        <v>0</v>
      </c>
      <c r="J23" s="2">
        <f t="shared" ref="J23:L23" si="6">AVERAGE(J12:J16)</f>
        <v>2.6094000000000004E-6</v>
      </c>
      <c r="K23" s="2">
        <f t="shared" si="6"/>
        <v>0</v>
      </c>
      <c r="L23" s="2">
        <f t="shared" si="6"/>
        <v>1.6666666666666667E-9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D14F-84CE-4AFB-9314-E2395F5D62AE}">
  <dimension ref="A1:L23"/>
  <sheetViews>
    <sheetView workbookViewId="0">
      <selection activeCell="H19" sqref="H19"/>
    </sheetView>
  </sheetViews>
  <sheetFormatPr defaultRowHeight="15" x14ac:dyDescent="0.25"/>
  <cols>
    <col min="8" max="8" width="15.42578125" customWidth="1"/>
    <col min="9" max="9" width="14.7109375" customWidth="1"/>
    <col min="10" max="11" width="19" customWidth="1"/>
    <col min="12" max="12" width="21.140625" customWidth="1"/>
  </cols>
  <sheetData>
    <row r="1" spans="1:12" ht="24" x14ac:dyDescent="0.4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/>
      <c r="H1" s="4" t="s">
        <v>12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x14ac:dyDescent="0.25">
      <c r="A2">
        <v>0</v>
      </c>
      <c r="B2">
        <v>3.3000000000000003E-5</v>
      </c>
      <c r="C2">
        <v>9.9999999999999995E-7</v>
      </c>
      <c r="D2">
        <v>1.9999999999999999E-6</v>
      </c>
      <c r="E2">
        <v>1000</v>
      </c>
      <c r="F2">
        <v>100</v>
      </c>
      <c r="I2">
        <f>A2/E2</f>
        <v>0</v>
      </c>
      <c r="J2" s="2">
        <f t="shared" ref="J2:J18" si="0">B2/E2</f>
        <v>3.3000000000000004E-8</v>
      </c>
      <c r="K2" s="2">
        <f t="shared" ref="K2:K14" si="1">C2/E2</f>
        <v>9.9999999999999986E-10</v>
      </c>
      <c r="L2" s="2">
        <f t="shared" ref="L2:L18" si="2">D2/E2</f>
        <v>1.9999999999999997E-9</v>
      </c>
    </row>
    <row r="3" spans="1:12" x14ac:dyDescent="0.25">
      <c r="A3">
        <v>0</v>
      </c>
      <c r="B3">
        <v>3.1000000000000001E-5</v>
      </c>
      <c r="C3">
        <v>9.9999999999999995E-7</v>
      </c>
      <c r="D3">
        <v>1.9999999999999999E-6</v>
      </c>
      <c r="E3">
        <v>1000</v>
      </c>
      <c r="F3">
        <v>100</v>
      </c>
      <c r="I3">
        <f>A3/E3</f>
        <v>0</v>
      </c>
      <c r="J3" s="2">
        <f t="shared" si="0"/>
        <v>3.1E-8</v>
      </c>
      <c r="K3" s="2">
        <f t="shared" si="1"/>
        <v>9.9999999999999986E-10</v>
      </c>
      <c r="L3" s="2">
        <f t="shared" si="2"/>
        <v>1.9999999999999997E-9</v>
      </c>
    </row>
    <row r="4" spans="1:12" x14ac:dyDescent="0.25">
      <c r="A4">
        <v>0</v>
      </c>
      <c r="B4">
        <v>2.5999999999999998E-5</v>
      </c>
      <c r="C4">
        <v>9.9999999999999995E-7</v>
      </c>
      <c r="D4">
        <v>1.9999999999999999E-6</v>
      </c>
      <c r="E4">
        <v>1000</v>
      </c>
      <c r="F4">
        <v>100</v>
      </c>
      <c r="I4">
        <f t="shared" ref="I4:I18" si="3">A4/E4</f>
        <v>0</v>
      </c>
      <c r="J4" s="2">
        <f t="shared" si="0"/>
        <v>2.5999999999999998E-8</v>
      </c>
      <c r="K4" s="2">
        <f t="shared" si="1"/>
        <v>9.9999999999999986E-10</v>
      </c>
      <c r="L4" s="2">
        <f t="shared" si="2"/>
        <v>1.9999999999999997E-9</v>
      </c>
    </row>
    <row r="5" spans="1:12" x14ac:dyDescent="0.25">
      <c r="A5">
        <v>0</v>
      </c>
      <c r="B5">
        <v>2.5000000000000001E-5</v>
      </c>
      <c r="C5">
        <v>9.9999999999999995E-7</v>
      </c>
      <c r="D5">
        <v>1.9999999999999999E-6</v>
      </c>
      <c r="E5">
        <v>1000</v>
      </c>
      <c r="F5">
        <v>100</v>
      </c>
      <c r="I5">
        <f t="shared" si="3"/>
        <v>0</v>
      </c>
      <c r="J5" s="2">
        <f t="shared" si="0"/>
        <v>2.5000000000000002E-8</v>
      </c>
      <c r="K5" s="2">
        <f t="shared" si="1"/>
        <v>9.9999999999999986E-10</v>
      </c>
      <c r="L5" s="2">
        <f t="shared" si="2"/>
        <v>1.9999999999999997E-9</v>
      </c>
    </row>
    <row r="6" spans="1:12" x14ac:dyDescent="0.25">
      <c r="A6">
        <v>0</v>
      </c>
      <c r="B6">
        <v>2.5999999999999998E-5</v>
      </c>
      <c r="C6">
        <v>9.9999999999999995E-7</v>
      </c>
      <c r="D6">
        <v>1.9999999999999999E-6</v>
      </c>
      <c r="E6">
        <v>1000</v>
      </c>
      <c r="F6">
        <v>100</v>
      </c>
      <c r="I6">
        <f t="shared" si="3"/>
        <v>0</v>
      </c>
      <c r="J6" s="2">
        <f t="shared" si="0"/>
        <v>2.5999999999999998E-8</v>
      </c>
      <c r="K6" s="2">
        <f t="shared" si="1"/>
        <v>9.9999999999999986E-10</v>
      </c>
      <c r="L6" s="2">
        <f t="shared" si="2"/>
        <v>1.9999999999999997E-9</v>
      </c>
    </row>
    <row r="7" spans="1:12" x14ac:dyDescent="0.25">
      <c r="A7">
        <v>0</v>
      </c>
      <c r="B7">
        <v>3.8000000000000002E-5</v>
      </c>
      <c r="C7">
        <v>9.9999999999999995E-7</v>
      </c>
      <c r="D7">
        <v>3.0000000000000001E-6</v>
      </c>
      <c r="E7">
        <v>1500</v>
      </c>
      <c r="F7">
        <v>100</v>
      </c>
      <c r="I7">
        <f t="shared" si="3"/>
        <v>0</v>
      </c>
      <c r="J7" s="2">
        <f t="shared" si="0"/>
        <v>2.5333333333333335E-8</v>
      </c>
      <c r="K7" s="2">
        <f t="shared" si="1"/>
        <v>6.6666666666666664E-10</v>
      </c>
      <c r="L7" s="2">
        <f t="shared" si="2"/>
        <v>2.0000000000000001E-9</v>
      </c>
    </row>
    <row r="8" spans="1:12" x14ac:dyDescent="0.25">
      <c r="A8">
        <v>0</v>
      </c>
      <c r="B8">
        <v>3.8999999999999999E-5</v>
      </c>
      <c r="C8">
        <v>9.9999999999999995E-7</v>
      </c>
      <c r="D8">
        <v>3.0000000000000001E-6</v>
      </c>
      <c r="E8">
        <v>1500</v>
      </c>
      <c r="F8">
        <v>100</v>
      </c>
      <c r="I8">
        <f t="shared" si="3"/>
        <v>0</v>
      </c>
      <c r="J8" s="2">
        <f t="shared" si="0"/>
        <v>2.5999999999999998E-8</v>
      </c>
      <c r="K8" s="2">
        <f t="shared" si="1"/>
        <v>6.6666666666666664E-10</v>
      </c>
      <c r="L8" s="2">
        <f t="shared" si="2"/>
        <v>2.0000000000000001E-9</v>
      </c>
    </row>
    <row r="9" spans="1:12" x14ac:dyDescent="0.25">
      <c r="A9">
        <v>0</v>
      </c>
      <c r="B9">
        <v>3.6999999999999998E-5</v>
      </c>
      <c r="C9">
        <v>9.9999999999999995E-7</v>
      </c>
      <c r="D9">
        <v>3.0000000000000001E-6</v>
      </c>
      <c r="E9">
        <v>1500</v>
      </c>
      <c r="F9">
        <v>100</v>
      </c>
      <c r="I9">
        <f t="shared" si="3"/>
        <v>0</v>
      </c>
      <c r="J9" s="2">
        <f t="shared" si="0"/>
        <v>2.4666666666666666E-8</v>
      </c>
      <c r="K9" s="2">
        <f t="shared" si="1"/>
        <v>6.6666666666666664E-10</v>
      </c>
      <c r="L9" s="2">
        <f t="shared" si="2"/>
        <v>2.0000000000000001E-9</v>
      </c>
    </row>
    <row r="10" spans="1:12" x14ac:dyDescent="0.25">
      <c r="A10">
        <v>0</v>
      </c>
      <c r="B10">
        <v>3.8999999999999999E-5</v>
      </c>
      <c r="C10">
        <v>9.9999999999999995E-7</v>
      </c>
      <c r="D10">
        <v>3.0000000000000001E-6</v>
      </c>
      <c r="E10">
        <v>1500</v>
      </c>
      <c r="F10">
        <v>100</v>
      </c>
      <c r="I10">
        <f t="shared" si="3"/>
        <v>0</v>
      </c>
      <c r="J10" s="2">
        <f t="shared" si="0"/>
        <v>2.5999999999999998E-8</v>
      </c>
      <c r="K10" s="2">
        <f t="shared" si="1"/>
        <v>6.6666666666666664E-10</v>
      </c>
      <c r="L10" s="2">
        <f t="shared" si="2"/>
        <v>2.0000000000000001E-9</v>
      </c>
    </row>
    <row r="11" spans="1:12" x14ac:dyDescent="0.25">
      <c r="A11">
        <v>0</v>
      </c>
      <c r="B11">
        <v>3.8000000000000002E-5</v>
      </c>
      <c r="C11">
        <v>9.9999999999999995E-7</v>
      </c>
      <c r="D11">
        <v>3.0000000000000001E-6</v>
      </c>
      <c r="E11">
        <v>1500</v>
      </c>
      <c r="F11">
        <v>100</v>
      </c>
      <c r="I11">
        <f t="shared" si="3"/>
        <v>0</v>
      </c>
      <c r="J11" s="2">
        <f t="shared" si="0"/>
        <v>2.5333333333333335E-8</v>
      </c>
      <c r="K11" s="2">
        <f t="shared" si="1"/>
        <v>6.6666666666666664E-10</v>
      </c>
      <c r="L11" s="2">
        <f t="shared" si="2"/>
        <v>2.0000000000000001E-9</v>
      </c>
    </row>
    <row r="12" spans="1:12" x14ac:dyDescent="0.25">
      <c r="A12">
        <v>0</v>
      </c>
      <c r="B12">
        <v>7.8999999999999996E-5</v>
      </c>
      <c r="C12">
        <v>1.9999999999999999E-6</v>
      </c>
      <c r="D12">
        <v>5.0000000000000004E-6</v>
      </c>
      <c r="E12">
        <v>3000</v>
      </c>
      <c r="F12">
        <v>100</v>
      </c>
      <c r="I12">
        <f t="shared" si="3"/>
        <v>0</v>
      </c>
      <c r="J12" s="2">
        <f t="shared" si="0"/>
        <v>2.6333333333333331E-8</v>
      </c>
      <c r="K12" s="2">
        <f t="shared" si="1"/>
        <v>6.6666666666666664E-10</v>
      </c>
      <c r="L12" s="2">
        <f t="shared" si="2"/>
        <v>1.6666666666666667E-9</v>
      </c>
    </row>
    <row r="13" spans="1:12" x14ac:dyDescent="0.25">
      <c r="A13">
        <v>0</v>
      </c>
      <c r="B13">
        <v>7.6000000000000004E-5</v>
      </c>
      <c r="C13">
        <v>1.9999999999999999E-6</v>
      </c>
      <c r="D13">
        <v>5.0000000000000004E-6</v>
      </c>
      <c r="E13">
        <v>3000</v>
      </c>
      <c r="F13">
        <v>100</v>
      </c>
      <c r="I13">
        <f t="shared" si="3"/>
        <v>0</v>
      </c>
      <c r="J13" s="2">
        <f t="shared" si="0"/>
        <v>2.5333333333333335E-8</v>
      </c>
      <c r="K13" s="2">
        <f t="shared" si="1"/>
        <v>6.6666666666666664E-10</v>
      </c>
      <c r="L13" s="2">
        <f t="shared" si="2"/>
        <v>1.6666666666666667E-9</v>
      </c>
    </row>
    <row r="14" spans="1:12" x14ac:dyDescent="0.25">
      <c r="A14">
        <v>0</v>
      </c>
      <c r="B14">
        <v>7.4999999999999993E-5</v>
      </c>
      <c r="C14">
        <v>1.9999999999999999E-6</v>
      </c>
      <c r="D14">
        <v>6.0000000000000002E-6</v>
      </c>
      <c r="E14">
        <v>3000</v>
      </c>
      <c r="F14">
        <v>100</v>
      </c>
      <c r="I14">
        <f t="shared" si="3"/>
        <v>0</v>
      </c>
      <c r="J14" s="2">
        <f t="shared" si="0"/>
        <v>2.4999999999999999E-8</v>
      </c>
      <c r="K14" s="2">
        <f t="shared" si="1"/>
        <v>6.6666666666666664E-10</v>
      </c>
      <c r="L14" s="2">
        <f t="shared" si="2"/>
        <v>2.0000000000000001E-9</v>
      </c>
    </row>
    <row r="15" spans="1:12" x14ac:dyDescent="0.25">
      <c r="A15">
        <v>0</v>
      </c>
      <c r="B15">
        <v>7.6000000000000004E-5</v>
      </c>
      <c r="C15">
        <v>3.0000000000000001E-6</v>
      </c>
      <c r="D15">
        <v>5.0000000000000004E-6</v>
      </c>
      <c r="E15">
        <v>3000</v>
      </c>
      <c r="F15">
        <v>100</v>
      </c>
      <c r="I15">
        <f t="shared" si="3"/>
        <v>0</v>
      </c>
      <c r="J15" s="2">
        <f t="shared" si="0"/>
        <v>2.5333333333333335E-8</v>
      </c>
      <c r="K15" s="2">
        <f>C15/F15</f>
        <v>3.0000000000000004E-8</v>
      </c>
      <c r="L15" s="2">
        <f t="shared" si="2"/>
        <v>1.6666666666666667E-9</v>
      </c>
    </row>
    <row r="16" spans="1:12" x14ac:dyDescent="0.25">
      <c r="A16">
        <v>0</v>
      </c>
      <c r="B16">
        <v>7.4999999999999993E-5</v>
      </c>
      <c r="C16">
        <v>1.9999999999999999E-6</v>
      </c>
      <c r="D16">
        <v>5.0000000000000004E-6</v>
      </c>
      <c r="E16">
        <v>3000</v>
      </c>
      <c r="F16">
        <v>100</v>
      </c>
      <c r="I16">
        <f t="shared" si="3"/>
        <v>0</v>
      </c>
      <c r="J16" s="2">
        <f t="shared" si="0"/>
        <v>2.4999999999999999E-8</v>
      </c>
      <c r="K16" s="2">
        <f>C16/F16</f>
        <v>2E-8</v>
      </c>
      <c r="L16" s="2">
        <f t="shared" si="2"/>
        <v>1.6666666666666667E-9</v>
      </c>
    </row>
    <row r="17" spans="1:12" x14ac:dyDescent="0.25">
      <c r="A17">
        <v>0</v>
      </c>
      <c r="B17">
        <v>3.0000000000000001E-6</v>
      </c>
      <c r="C17">
        <v>0</v>
      </c>
      <c r="D17">
        <v>0</v>
      </c>
      <c r="E17">
        <v>100</v>
      </c>
      <c r="F17">
        <v>100</v>
      </c>
      <c r="I17">
        <f t="shared" si="3"/>
        <v>0</v>
      </c>
      <c r="J17" s="2">
        <f t="shared" si="0"/>
        <v>3.0000000000000004E-8</v>
      </c>
      <c r="K17" s="2">
        <f>C17/F17</f>
        <v>0</v>
      </c>
      <c r="L17" s="2">
        <f t="shared" si="2"/>
        <v>0</v>
      </c>
    </row>
    <row r="18" spans="1:12" x14ac:dyDescent="0.25">
      <c r="A18">
        <v>0</v>
      </c>
      <c r="B18">
        <v>3.0000000000000001E-6</v>
      </c>
      <c r="C18">
        <v>0</v>
      </c>
      <c r="D18">
        <v>0</v>
      </c>
      <c r="E18">
        <v>100</v>
      </c>
      <c r="F18">
        <v>100</v>
      </c>
      <c r="I18">
        <f t="shared" si="3"/>
        <v>0</v>
      </c>
      <c r="J18" s="2">
        <f t="shared" si="0"/>
        <v>3.0000000000000004E-8</v>
      </c>
      <c r="K18" s="2">
        <f>C18/F18</f>
        <v>0</v>
      </c>
      <c r="L18" s="2">
        <f t="shared" si="2"/>
        <v>0</v>
      </c>
    </row>
    <row r="19" spans="1:12" ht="24" x14ac:dyDescent="0.4">
      <c r="H19" s="4" t="s">
        <v>11</v>
      </c>
      <c r="I19" s="2">
        <f>AVERAGE(I2:I18)</f>
        <v>0</v>
      </c>
      <c r="J19" s="2">
        <f>AVERAGE(J2:J18)</f>
        <v>2.6784313725490208E-8</v>
      </c>
      <c r="K19" s="2">
        <f t="shared" ref="K19:L19" si="4">AVERAGE(K2:K18)</f>
        <v>3.5490196078431372E-9</v>
      </c>
      <c r="L19" s="2">
        <f t="shared" si="4"/>
        <v>1.6862745098039218E-9</v>
      </c>
    </row>
    <row r="20" spans="1:12" x14ac:dyDescent="0.25">
      <c r="H20">
        <v>100</v>
      </c>
      <c r="I20" s="2">
        <f>AVERAGE(I17:I18)</f>
        <v>0</v>
      </c>
      <c r="J20" s="2">
        <f>AVERAGE(J17:J18)</f>
        <v>3.0000000000000004E-8</v>
      </c>
      <c r="K20" s="2">
        <f>AVERAGE(K17:K18)</f>
        <v>0</v>
      </c>
      <c r="L20" s="2">
        <f>AVERAGE(L17:L18)</f>
        <v>0</v>
      </c>
    </row>
    <row r="21" spans="1:12" x14ac:dyDescent="0.25">
      <c r="H21">
        <v>1000</v>
      </c>
      <c r="I21" s="2">
        <f>AVERAGE(I2:I6)</f>
        <v>0</v>
      </c>
      <c r="J21" s="2">
        <f>AVERAGE(J2:J6)</f>
        <v>2.8200000000000001E-8</v>
      </c>
      <c r="K21" s="2">
        <f>AVERAGE(K2:K6)</f>
        <v>9.9999999999999986E-10</v>
      </c>
      <c r="L21" s="2">
        <f>AVERAGE(L2:L6)</f>
        <v>1.9999999999999997E-9</v>
      </c>
    </row>
    <row r="22" spans="1:12" x14ac:dyDescent="0.25">
      <c r="H22">
        <v>1500</v>
      </c>
      <c r="I22" s="2">
        <f>AVERAGE(I7:I11)</f>
        <v>0</v>
      </c>
      <c r="J22" s="2">
        <f t="shared" ref="J22:L22" si="5">AVERAGE(J7:J11)</f>
        <v>2.5466666666666666E-8</v>
      </c>
      <c r="K22" s="2">
        <f t="shared" si="5"/>
        <v>6.6666666666666664E-10</v>
      </c>
      <c r="L22" s="2">
        <f t="shared" si="5"/>
        <v>2.0000000000000001E-9</v>
      </c>
    </row>
    <row r="23" spans="1:12" x14ac:dyDescent="0.25">
      <c r="H23">
        <v>3000</v>
      </c>
      <c r="I23" s="2">
        <f>AVERAGE(I12:I16)</f>
        <v>0</v>
      </c>
      <c r="J23" s="2">
        <f t="shared" ref="J23:L23" si="6">AVERAGE(J12:J16)</f>
        <v>2.5400000000000002E-8</v>
      </c>
      <c r="K23" s="2">
        <f t="shared" si="6"/>
        <v>1.04E-8</v>
      </c>
      <c r="L23" s="2">
        <f t="shared" si="6"/>
        <v>1.7333333333333333E-9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D5C8-32D1-49C0-9D43-3E5D98656186}">
  <dimension ref="A1:L23"/>
  <sheetViews>
    <sheetView workbookViewId="0">
      <selection activeCell="H19" sqref="H19"/>
    </sheetView>
  </sheetViews>
  <sheetFormatPr defaultRowHeight="15" x14ac:dyDescent="0.25"/>
  <cols>
    <col min="8" max="8" width="16" customWidth="1"/>
    <col min="9" max="9" width="19.42578125" customWidth="1"/>
    <col min="10" max="10" width="18.42578125" customWidth="1"/>
    <col min="11" max="11" width="19.85546875" customWidth="1"/>
    <col min="12" max="12" width="18.85546875" customWidth="1"/>
  </cols>
  <sheetData>
    <row r="1" spans="1:12" ht="24" x14ac:dyDescent="0.4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/>
      <c r="H1" s="4" t="s">
        <v>12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x14ac:dyDescent="0.25">
      <c r="A2">
        <v>5.8E-5</v>
      </c>
      <c r="B2">
        <v>2.2100000000000001E-4</v>
      </c>
      <c r="C2">
        <v>9.9999999999999995E-7</v>
      </c>
      <c r="D2">
        <v>9.9999999999999995E-7</v>
      </c>
      <c r="E2">
        <v>1000</v>
      </c>
      <c r="F2">
        <v>100</v>
      </c>
      <c r="I2" s="2">
        <f>A2/E2</f>
        <v>5.8000000000000003E-8</v>
      </c>
      <c r="J2" s="2">
        <f t="shared" ref="J2:J18" si="0">B2/E2</f>
        <v>2.2100000000000001E-7</v>
      </c>
      <c r="K2" s="2">
        <f t="shared" ref="K2:K14" si="1">C2/E2</f>
        <v>9.9999999999999986E-10</v>
      </c>
      <c r="L2" s="2">
        <f t="shared" ref="L2:L18" si="2">D2/E2</f>
        <v>9.9999999999999986E-10</v>
      </c>
    </row>
    <row r="3" spans="1:12" x14ac:dyDescent="0.25">
      <c r="A3">
        <v>3.6000000000000001E-5</v>
      </c>
      <c r="B3">
        <v>1.7100000000000001E-4</v>
      </c>
      <c r="C3">
        <v>9.9999999999999995E-7</v>
      </c>
      <c r="D3">
        <v>0</v>
      </c>
      <c r="E3">
        <v>1000</v>
      </c>
      <c r="F3">
        <v>100</v>
      </c>
      <c r="I3" s="2">
        <f>A3/E3</f>
        <v>3.5999999999999998E-8</v>
      </c>
      <c r="J3" s="2">
        <f t="shared" si="0"/>
        <v>1.7100000000000001E-7</v>
      </c>
      <c r="K3" s="2">
        <f t="shared" si="1"/>
        <v>9.9999999999999986E-10</v>
      </c>
      <c r="L3" s="2">
        <f t="shared" si="2"/>
        <v>0</v>
      </c>
    </row>
    <row r="4" spans="1:12" x14ac:dyDescent="0.25">
      <c r="A4">
        <v>3.4E-5</v>
      </c>
      <c r="B4">
        <v>1.6899999999999999E-4</v>
      </c>
      <c r="C4">
        <v>9.9999999999999995E-7</v>
      </c>
      <c r="D4">
        <v>9.9999999999999995E-7</v>
      </c>
      <c r="E4">
        <v>1000</v>
      </c>
      <c r="F4">
        <v>100</v>
      </c>
      <c r="I4" s="2">
        <f t="shared" ref="I4:I18" si="3">A4/E4</f>
        <v>3.4E-8</v>
      </c>
      <c r="J4" s="2">
        <f t="shared" si="0"/>
        <v>1.6899999999999999E-7</v>
      </c>
      <c r="K4" s="2">
        <f t="shared" si="1"/>
        <v>9.9999999999999986E-10</v>
      </c>
      <c r="L4" s="2">
        <f t="shared" si="2"/>
        <v>9.9999999999999986E-10</v>
      </c>
    </row>
    <row r="5" spans="1:12" x14ac:dyDescent="0.25">
      <c r="A5">
        <v>3.8000000000000002E-5</v>
      </c>
      <c r="B5">
        <v>1.73E-4</v>
      </c>
      <c r="C5">
        <v>9.9999999999999995E-7</v>
      </c>
      <c r="D5">
        <v>9.9999999999999995E-7</v>
      </c>
      <c r="E5">
        <v>1000</v>
      </c>
      <c r="F5">
        <v>100</v>
      </c>
      <c r="I5" s="2">
        <f t="shared" si="3"/>
        <v>3.8000000000000003E-8</v>
      </c>
      <c r="J5" s="2">
        <f t="shared" si="0"/>
        <v>1.73E-7</v>
      </c>
      <c r="K5" s="2">
        <f t="shared" si="1"/>
        <v>9.9999999999999986E-10</v>
      </c>
      <c r="L5" s="2">
        <f t="shared" si="2"/>
        <v>9.9999999999999986E-10</v>
      </c>
    </row>
    <row r="6" spans="1:12" x14ac:dyDescent="0.25">
      <c r="A6">
        <v>4.0000000000000003E-5</v>
      </c>
      <c r="B6">
        <v>1.8000000000000001E-4</v>
      </c>
      <c r="C6">
        <v>9.9999999999999995E-7</v>
      </c>
      <c r="D6">
        <v>9.9999999999999995E-7</v>
      </c>
      <c r="E6">
        <v>1000</v>
      </c>
      <c r="F6">
        <v>100</v>
      </c>
      <c r="I6" s="2">
        <f t="shared" si="3"/>
        <v>4.0000000000000001E-8</v>
      </c>
      <c r="J6" s="2">
        <f t="shared" si="0"/>
        <v>1.8000000000000002E-7</v>
      </c>
      <c r="K6" s="2">
        <f t="shared" si="1"/>
        <v>9.9999999999999986E-10</v>
      </c>
      <c r="L6" s="2">
        <f t="shared" si="2"/>
        <v>9.9999999999999986E-10</v>
      </c>
    </row>
    <row r="7" spans="1:12" x14ac:dyDescent="0.25">
      <c r="A7">
        <v>5.8E-5</v>
      </c>
      <c r="B7">
        <v>2.7099999999999997E-4</v>
      </c>
      <c r="C7">
        <v>9.9999999999999995E-7</v>
      </c>
      <c r="D7">
        <v>0</v>
      </c>
      <c r="E7">
        <v>1500</v>
      </c>
      <c r="F7">
        <v>100</v>
      </c>
      <c r="I7" s="2">
        <f t="shared" si="3"/>
        <v>3.8666666666666669E-8</v>
      </c>
      <c r="J7" s="2">
        <f t="shared" si="0"/>
        <v>1.8066666666666664E-7</v>
      </c>
      <c r="K7" s="2">
        <f t="shared" si="1"/>
        <v>6.6666666666666664E-10</v>
      </c>
      <c r="L7" s="2">
        <f t="shared" si="2"/>
        <v>0</v>
      </c>
    </row>
    <row r="8" spans="1:12" x14ac:dyDescent="0.25">
      <c r="A8">
        <v>5.3999999999999998E-5</v>
      </c>
      <c r="B8">
        <v>2.7399999999999999E-4</v>
      </c>
      <c r="C8">
        <v>9.9999999999999995E-7</v>
      </c>
      <c r="D8">
        <v>9.9999999999999995E-7</v>
      </c>
      <c r="E8">
        <v>1500</v>
      </c>
      <c r="F8">
        <v>100</v>
      </c>
      <c r="I8" s="2">
        <f t="shared" si="3"/>
        <v>3.5999999999999998E-8</v>
      </c>
      <c r="J8" s="2">
        <f t="shared" si="0"/>
        <v>1.8266666666666666E-7</v>
      </c>
      <c r="K8" s="2">
        <f t="shared" si="1"/>
        <v>6.6666666666666664E-10</v>
      </c>
      <c r="L8" s="2">
        <f t="shared" si="2"/>
        <v>6.6666666666666664E-10</v>
      </c>
    </row>
    <row r="9" spans="1:12" x14ac:dyDescent="0.25">
      <c r="A9">
        <v>5.3000000000000001E-5</v>
      </c>
      <c r="B9">
        <v>2.6600000000000001E-4</v>
      </c>
      <c r="C9">
        <v>9.9999999999999995E-7</v>
      </c>
      <c r="D9">
        <v>9.9999999999999995E-7</v>
      </c>
      <c r="E9">
        <v>1500</v>
      </c>
      <c r="F9">
        <v>100</v>
      </c>
      <c r="I9" s="2">
        <f t="shared" si="3"/>
        <v>3.5333333333333332E-8</v>
      </c>
      <c r="J9" s="2">
        <f t="shared" si="0"/>
        <v>1.7733333333333333E-7</v>
      </c>
      <c r="K9" s="2">
        <f t="shared" si="1"/>
        <v>6.6666666666666664E-10</v>
      </c>
      <c r="L9" s="2">
        <f t="shared" si="2"/>
        <v>6.6666666666666664E-10</v>
      </c>
    </row>
    <row r="10" spans="1:12" x14ac:dyDescent="0.25">
      <c r="A10">
        <v>5.3999999999999998E-5</v>
      </c>
      <c r="B10">
        <v>2.6200000000000003E-4</v>
      </c>
      <c r="C10">
        <v>9.9999999999999995E-7</v>
      </c>
      <c r="D10">
        <v>0</v>
      </c>
      <c r="E10">
        <v>1500</v>
      </c>
      <c r="F10">
        <v>100</v>
      </c>
      <c r="I10" s="2">
        <f t="shared" si="3"/>
        <v>3.5999999999999998E-8</v>
      </c>
      <c r="J10" s="2">
        <f t="shared" si="0"/>
        <v>1.746666666666667E-7</v>
      </c>
      <c r="K10" s="2">
        <f t="shared" si="1"/>
        <v>6.6666666666666664E-10</v>
      </c>
      <c r="L10" s="2">
        <f t="shared" si="2"/>
        <v>0</v>
      </c>
    </row>
    <row r="11" spans="1:12" x14ac:dyDescent="0.25">
      <c r="A11">
        <v>5.1999999999999997E-5</v>
      </c>
      <c r="B11">
        <v>2.5900000000000001E-4</v>
      </c>
      <c r="C11">
        <v>9.9999999999999995E-7</v>
      </c>
      <c r="D11">
        <v>0</v>
      </c>
      <c r="E11">
        <v>1500</v>
      </c>
      <c r="F11">
        <v>100</v>
      </c>
      <c r="I11" s="2">
        <f t="shared" si="3"/>
        <v>3.4666666666666666E-8</v>
      </c>
      <c r="J11" s="2">
        <f t="shared" si="0"/>
        <v>1.7266666666666668E-7</v>
      </c>
      <c r="K11" s="2">
        <f t="shared" si="1"/>
        <v>6.6666666666666664E-10</v>
      </c>
      <c r="L11" s="2">
        <f t="shared" si="2"/>
        <v>0</v>
      </c>
    </row>
    <row r="12" spans="1:12" x14ac:dyDescent="0.25">
      <c r="A12">
        <v>1.2300000000000001E-4</v>
      </c>
      <c r="B12">
        <v>5.7300000000000005E-4</v>
      </c>
      <c r="C12">
        <v>9.9999999999999995E-7</v>
      </c>
      <c r="D12">
        <v>9.9999999999999995E-7</v>
      </c>
      <c r="E12">
        <v>3000</v>
      </c>
      <c r="F12">
        <v>100</v>
      </c>
      <c r="I12" s="2">
        <f t="shared" si="3"/>
        <v>4.1000000000000003E-8</v>
      </c>
      <c r="J12" s="2">
        <f t="shared" si="0"/>
        <v>1.9100000000000003E-7</v>
      </c>
      <c r="K12" s="2">
        <f t="shared" si="1"/>
        <v>3.3333333333333332E-10</v>
      </c>
      <c r="L12" s="2">
        <f t="shared" si="2"/>
        <v>3.3333333333333332E-10</v>
      </c>
    </row>
    <row r="13" spans="1:12" x14ac:dyDescent="0.25">
      <c r="A13">
        <v>1.13E-4</v>
      </c>
      <c r="B13">
        <v>5.5800000000000001E-4</v>
      </c>
      <c r="C13">
        <v>9.9999999999999995E-7</v>
      </c>
      <c r="D13">
        <v>9.9999999999999995E-7</v>
      </c>
      <c r="E13">
        <v>3000</v>
      </c>
      <c r="F13">
        <v>100</v>
      </c>
      <c r="I13" s="2">
        <f t="shared" si="3"/>
        <v>3.7666666666666666E-8</v>
      </c>
      <c r="J13" s="2">
        <f t="shared" si="0"/>
        <v>1.86E-7</v>
      </c>
      <c r="K13" s="2">
        <f t="shared" si="1"/>
        <v>3.3333333333333332E-10</v>
      </c>
      <c r="L13" s="2">
        <f t="shared" si="2"/>
        <v>3.3333333333333332E-10</v>
      </c>
    </row>
    <row r="14" spans="1:12" x14ac:dyDescent="0.25">
      <c r="A14">
        <v>1.1400000000000001E-4</v>
      </c>
      <c r="B14">
        <v>5.5999999999999995E-4</v>
      </c>
      <c r="C14">
        <v>9.9999999999999995E-7</v>
      </c>
      <c r="D14">
        <v>9.9999999999999995E-7</v>
      </c>
      <c r="E14">
        <v>3000</v>
      </c>
      <c r="F14">
        <v>100</v>
      </c>
      <c r="I14" s="2">
        <f t="shared" si="3"/>
        <v>3.8000000000000003E-8</v>
      </c>
      <c r="J14" s="2">
        <f t="shared" si="0"/>
        <v>1.8666666666666664E-7</v>
      </c>
      <c r="K14" s="2">
        <f t="shared" si="1"/>
        <v>3.3333333333333332E-10</v>
      </c>
      <c r="L14" s="2">
        <f t="shared" si="2"/>
        <v>3.3333333333333332E-10</v>
      </c>
    </row>
    <row r="15" spans="1:12" x14ac:dyDescent="0.25">
      <c r="A15">
        <v>1.18E-4</v>
      </c>
      <c r="B15">
        <v>5.71E-4</v>
      </c>
      <c r="C15">
        <v>9.9999999999999995E-7</v>
      </c>
      <c r="D15">
        <v>9.9999999999999995E-7</v>
      </c>
      <c r="E15">
        <v>3000</v>
      </c>
      <c r="F15">
        <v>100</v>
      </c>
      <c r="I15" s="2">
        <f t="shared" si="3"/>
        <v>3.9333333333333335E-8</v>
      </c>
      <c r="J15" s="2">
        <f t="shared" si="0"/>
        <v>1.9033333333333333E-7</v>
      </c>
      <c r="K15" s="2">
        <f>C15/F15</f>
        <v>1E-8</v>
      </c>
      <c r="L15" s="2">
        <f t="shared" si="2"/>
        <v>3.3333333333333332E-10</v>
      </c>
    </row>
    <row r="16" spans="1:12" x14ac:dyDescent="0.25">
      <c r="A16">
        <v>1.17E-4</v>
      </c>
      <c r="B16">
        <v>5.62E-4</v>
      </c>
      <c r="C16">
        <v>9.9999999999999995E-7</v>
      </c>
      <c r="D16">
        <v>9.9999999999999995E-7</v>
      </c>
      <c r="E16">
        <v>3000</v>
      </c>
      <c r="F16">
        <v>100</v>
      </c>
      <c r="I16" s="2">
        <f t="shared" si="3"/>
        <v>3.8999999999999998E-8</v>
      </c>
      <c r="J16" s="2">
        <f t="shared" si="0"/>
        <v>1.8733333333333334E-7</v>
      </c>
      <c r="K16" s="2">
        <f>C16/F16</f>
        <v>1E-8</v>
      </c>
      <c r="L16" s="2">
        <f t="shared" si="2"/>
        <v>3.3333333333333332E-10</v>
      </c>
    </row>
    <row r="17" spans="1:12" x14ac:dyDescent="0.25">
      <c r="A17">
        <v>3.9999999999999998E-6</v>
      </c>
      <c r="B17">
        <v>1.2999999999999999E-5</v>
      </c>
      <c r="C17">
        <v>0</v>
      </c>
      <c r="D17">
        <v>0</v>
      </c>
      <c r="E17">
        <v>100</v>
      </c>
      <c r="F17">
        <v>100</v>
      </c>
      <c r="I17" s="2">
        <f t="shared" si="3"/>
        <v>4.0000000000000001E-8</v>
      </c>
      <c r="J17" s="2">
        <f t="shared" si="0"/>
        <v>1.3E-7</v>
      </c>
      <c r="K17" s="2">
        <f>C17/F17</f>
        <v>0</v>
      </c>
      <c r="L17" s="2">
        <f t="shared" si="2"/>
        <v>0</v>
      </c>
    </row>
    <row r="18" spans="1:12" x14ac:dyDescent="0.25">
      <c r="A18">
        <v>3.9999999999999998E-6</v>
      </c>
      <c r="B18">
        <v>1.2999999999999999E-5</v>
      </c>
      <c r="C18">
        <v>0</v>
      </c>
      <c r="D18">
        <v>0</v>
      </c>
      <c r="E18">
        <v>100</v>
      </c>
      <c r="F18">
        <v>100</v>
      </c>
      <c r="I18" s="2">
        <f t="shared" si="3"/>
        <v>4.0000000000000001E-8</v>
      </c>
      <c r="J18" s="2">
        <f t="shared" si="0"/>
        <v>1.3E-7</v>
      </c>
      <c r="K18" s="2">
        <f>C18/F18</f>
        <v>0</v>
      </c>
      <c r="L18" s="2">
        <f t="shared" si="2"/>
        <v>0</v>
      </c>
    </row>
    <row r="19" spans="1:12" ht="24" x14ac:dyDescent="0.4">
      <c r="H19" s="4" t="s">
        <v>11</v>
      </c>
      <c r="I19" s="2">
        <f>AVERAGE(I2:I18)</f>
        <v>3.8921568627450989E-8</v>
      </c>
      <c r="J19" s="2">
        <f>AVERAGE(J2:J18)</f>
        <v>1.7666666666666669E-7</v>
      </c>
      <c r="K19" s="2">
        <f t="shared" ref="K19:L19" si="4">AVERAGE(K2:K18)</f>
        <v>1.7254901960784313E-9</v>
      </c>
      <c r="L19" s="2">
        <f t="shared" si="4"/>
        <v>4.1176470588235284E-10</v>
      </c>
    </row>
    <row r="20" spans="1:12" x14ac:dyDescent="0.25">
      <c r="H20">
        <v>100</v>
      </c>
      <c r="I20" s="2">
        <f>AVERAGE(I17:I18)</f>
        <v>4.0000000000000001E-8</v>
      </c>
      <c r="J20" s="2">
        <f>AVERAGE(J17:J18)</f>
        <v>1.3E-7</v>
      </c>
      <c r="K20" s="2">
        <f>AVERAGE(K17:K18)</f>
        <v>0</v>
      </c>
      <c r="L20" s="2">
        <f>AVERAGE(L17:L18)</f>
        <v>0</v>
      </c>
    </row>
    <row r="21" spans="1:12" x14ac:dyDescent="0.25">
      <c r="H21">
        <v>1000</v>
      </c>
      <c r="I21" s="2">
        <f>AVERAGE(I2:I6)</f>
        <v>4.1199999999999992E-8</v>
      </c>
      <c r="J21" s="2">
        <f>AVERAGE(J2:J6)</f>
        <v>1.8280000000000002E-7</v>
      </c>
      <c r="K21" s="2">
        <f>AVERAGE(K2:K6)</f>
        <v>9.9999999999999986E-10</v>
      </c>
      <c r="L21" s="2">
        <f>AVERAGE(L2:L6)</f>
        <v>7.9999999999999993E-10</v>
      </c>
    </row>
    <row r="22" spans="1:12" x14ac:dyDescent="0.25">
      <c r="H22">
        <v>1500</v>
      </c>
      <c r="I22" s="2">
        <f>AVERAGE(I7:I11)</f>
        <v>3.6133333333333333E-8</v>
      </c>
      <c r="J22" s="2">
        <f t="shared" ref="J22:L22" si="5">AVERAGE(J7:J11)</f>
        <v>1.7759999999999998E-7</v>
      </c>
      <c r="K22" s="2">
        <f t="shared" si="5"/>
        <v>6.6666666666666664E-10</v>
      </c>
      <c r="L22" s="2">
        <f t="shared" si="5"/>
        <v>2.6666666666666668E-10</v>
      </c>
    </row>
    <row r="23" spans="1:12" x14ac:dyDescent="0.25">
      <c r="H23">
        <v>3000</v>
      </c>
      <c r="I23" s="2">
        <f>AVERAGE(I12:I16)</f>
        <v>3.9000000000000005E-8</v>
      </c>
      <c r="J23" s="2">
        <f t="shared" ref="J23:L23" si="6">AVERAGE(J12:J16)</f>
        <v>1.8826666666666668E-7</v>
      </c>
      <c r="K23" s="2">
        <f t="shared" si="6"/>
        <v>4.1999999999999996E-9</v>
      </c>
      <c r="L23" s="2">
        <f t="shared" si="6"/>
        <v>3.3333333333333332E-10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CD08-62EB-4D4B-9205-583E2764B78F}">
  <dimension ref="A1:L23"/>
  <sheetViews>
    <sheetView workbookViewId="0">
      <selection activeCell="H19" sqref="H19"/>
    </sheetView>
  </sheetViews>
  <sheetFormatPr defaultRowHeight="15" x14ac:dyDescent="0.25"/>
  <cols>
    <col min="8" max="8" width="16.140625" customWidth="1"/>
    <col min="9" max="9" width="19" customWidth="1"/>
    <col min="10" max="10" width="20.140625" customWidth="1"/>
    <col min="11" max="11" width="20" customWidth="1"/>
    <col min="12" max="12" width="23.140625" customWidth="1"/>
  </cols>
  <sheetData>
    <row r="1" spans="1:12" ht="24" x14ac:dyDescent="0.4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H1" s="4" t="s">
        <v>12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x14ac:dyDescent="0.25">
      <c r="A2">
        <v>4.6E-5</v>
      </c>
      <c r="B2">
        <v>8.8400000000000002E-4</v>
      </c>
      <c r="C2">
        <v>1.2E-5</v>
      </c>
      <c r="D2">
        <v>3.9999999999999998E-6</v>
      </c>
      <c r="E2">
        <v>1000</v>
      </c>
      <c r="F2">
        <v>100</v>
      </c>
      <c r="I2" s="2">
        <f>A2/E2</f>
        <v>4.6000000000000002E-8</v>
      </c>
      <c r="J2" s="2">
        <f t="shared" ref="J2:J18" si="0">B2/E2</f>
        <v>8.8400000000000003E-7</v>
      </c>
      <c r="K2" s="2">
        <f t="shared" ref="K2:K14" si="1">C2/E2</f>
        <v>1.2E-8</v>
      </c>
      <c r="L2" s="2">
        <f t="shared" ref="L2:L18" si="2">D2/E2</f>
        <v>3.9999999999999994E-9</v>
      </c>
    </row>
    <row r="3" spans="1:12" x14ac:dyDescent="0.25">
      <c r="A3">
        <v>2.8E-5</v>
      </c>
      <c r="B3">
        <v>6.5300000000000004E-4</v>
      </c>
      <c r="C3">
        <v>3.9999999999999998E-6</v>
      </c>
      <c r="D3">
        <v>1.9999999999999999E-6</v>
      </c>
      <c r="E3">
        <v>1000</v>
      </c>
      <c r="F3">
        <v>100</v>
      </c>
      <c r="I3" s="2">
        <f>A3/E3</f>
        <v>2.7999999999999999E-8</v>
      </c>
      <c r="J3" s="2">
        <f t="shared" si="0"/>
        <v>6.5300000000000004E-7</v>
      </c>
      <c r="K3" s="2">
        <f t="shared" si="1"/>
        <v>3.9999999999999994E-9</v>
      </c>
      <c r="L3" s="2">
        <f t="shared" si="2"/>
        <v>1.9999999999999997E-9</v>
      </c>
    </row>
    <row r="4" spans="1:12" x14ac:dyDescent="0.25">
      <c r="A4">
        <v>2.5000000000000001E-5</v>
      </c>
      <c r="B4">
        <v>6.7000000000000002E-4</v>
      </c>
      <c r="C4">
        <v>7.9999999999999996E-6</v>
      </c>
      <c r="D4">
        <v>3.0000000000000001E-6</v>
      </c>
      <c r="E4">
        <v>1000</v>
      </c>
      <c r="F4">
        <v>100</v>
      </c>
      <c r="I4" s="2">
        <f t="shared" ref="I4:I18" si="3">A4/E4</f>
        <v>2.5000000000000002E-8</v>
      </c>
      <c r="J4" s="2">
        <f t="shared" si="0"/>
        <v>6.7000000000000004E-7</v>
      </c>
      <c r="K4" s="2">
        <f t="shared" si="1"/>
        <v>7.9999999999999988E-9</v>
      </c>
      <c r="L4" s="2">
        <f t="shared" si="2"/>
        <v>3E-9</v>
      </c>
    </row>
    <row r="5" spans="1:12" x14ac:dyDescent="0.25">
      <c r="A5">
        <v>2.8E-5</v>
      </c>
      <c r="B5">
        <v>6.7699999999999998E-4</v>
      </c>
      <c r="C5">
        <v>9.0000000000000002E-6</v>
      </c>
      <c r="D5">
        <v>3.9999999999999998E-6</v>
      </c>
      <c r="E5">
        <v>1000</v>
      </c>
      <c r="F5">
        <v>100</v>
      </c>
      <c r="I5" s="2">
        <f t="shared" si="3"/>
        <v>2.7999999999999999E-8</v>
      </c>
      <c r="J5" s="2">
        <f t="shared" si="0"/>
        <v>6.7699999999999993E-7</v>
      </c>
      <c r="K5" s="2">
        <f t="shared" si="1"/>
        <v>8.9999999999999995E-9</v>
      </c>
      <c r="L5" s="2">
        <f t="shared" si="2"/>
        <v>3.9999999999999994E-9</v>
      </c>
    </row>
    <row r="6" spans="1:12" x14ac:dyDescent="0.25">
      <c r="A6">
        <v>2.9E-5</v>
      </c>
      <c r="B6">
        <v>6.78E-4</v>
      </c>
      <c r="C6">
        <v>6.9999999999999999E-6</v>
      </c>
      <c r="D6">
        <v>3.0000000000000001E-6</v>
      </c>
      <c r="E6">
        <v>1000</v>
      </c>
      <c r="F6">
        <v>100</v>
      </c>
      <c r="I6" s="2">
        <f t="shared" si="3"/>
        <v>2.9000000000000002E-8</v>
      </c>
      <c r="J6" s="2">
        <f t="shared" si="0"/>
        <v>6.7800000000000001E-7</v>
      </c>
      <c r="K6" s="2">
        <f t="shared" si="1"/>
        <v>6.9999999999999998E-9</v>
      </c>
      <c r="L6" s="2">
        <f t="shared" si="2"/>
        <v>3E-9</v>
      </c>
    </row>
    <row r="7" spans="1:12" x14ac:dyDescent="0.25">
      <c r="A7">
        <v>5.1999999999999997E-5</v>
      </c>
      <c r="B7">
        <v>1.596E-3</v>
      </c>
      <c r="C7">
        <v>5.0000000000000004E-6</v>
      </c>
      <c r="D7">
        <v>3.0000000000000001E-6</v>
      </c>
      <c r="E7">
        <v>1500</v>
      </c>
      <c r="F7">
        <v>100</v>
      </c>
      <c r="I7" s="2">
        <f t="shared" si="3"/>
        <v>3.4666666666666666E-8</v>
      </c>
      <c r="J7" s="2">
        <f t="shared" si="0"/>
        <v>1.0639999999999999E-6</v>
      </c>
      <c r="K7" s="2">
        <f t="shared" si="1"/>
        <v>3.3333333333333334E-9</v>
      </c>
      <c r="L7" s="2">
        <f t="shared" si="2"/>
        <v>2.0000000000000001E-9</v>
      </c>
    </row>
    <row r="8" spans="1:12" x14ac:dyDescent="0.25">
      <c r="A8">
        <v>5.3000000000000001E-5</v>
      </c>
      <c r="B8">
        <v>1.6069999999999999E-3</v>
      </c>
      <c r="C8">
        <v>6.0000000000000002E-6</v>
      </c>
      <c r="D8">
        <v>3.9999999999999998E-6</v>
      </c>
      <c r="E8">
        <v>1500</v>
      </c>
      <c r="F8">
        <v>100</v>
      </c>
      <c r="I8" s="2">
        <f t="shared" si="3"/>
        <v>3.5333333333333332E-8</v>
      </c>
      <c r="J8" s="2">
        <f t="shared" si="0"/>
        <v>1.0713333333333332E-6</v>
      </c>
      <c r="K8" s="2">
        <f t="shared" si="1"/>
        <v>4.0000000000000002E-9</v>
      </c>
      <c r="L8" s="2">
        <f t="shared" si="2"/>
        <v>2.6666666666666666E-9</v>
      </c>
    </row>
    <row r="9" spans="1:12" x14ac:dyDescent="0.25">
      <c r="A9">
        <v>4.6999999999999997E-5</v>
      </c>
      <c r="B9">
        <v>1.578E-3</v>
      </c>
      <c r="C9">
        <v>6.0000000000000002E-6</v>
      </c>
      <c r="D9">
        <v>3.9999999999999998E-6</v>
      </c>
      <c r="E9">
        <v>1500</v>
      </c>
      <c r="F9">
        <v>100</v>
      </c>
      <c r="I9" s="2">
        <f t="shared" si="3"/>
        <v>3.1333333333333329E-8</v>
      </c>
      <c r="J9" s="2">
        <f t="shared" si="0"/>
        <v>1.052E-6</v>
      </c>
      <c r="K9" s="2">
        <f t="shared" si="1"/>
        <v>4.0000000000000002E-9</v>
      </c>
      <c r="L9" s="2">
        <f t="shared" si="2"/>
        <v>2.6666666666666666E-9</v>
      </c>
    </row>
    <row r="10" spans="1:12" x14ac:dyDescent="0.25">
      <c r="A10">
        <v>4.6E-5</v>
      </c>
      <c r="B10">
        <v>1.555E-3</v>
      </c>
      <c r="C10">
        <v>6.0000000000000002E-6</v>
      </c>
      <c r="D10">
        <v>3.0000000000000001E-6</v>
      </c>
      <c r="E10">
        <v>1500</v>
      </c>
      <c r="F10">
        <v>100</v>
      </c>
      <c r="I10" s="2">
        <f t="shared" si="3"/>
        <v>3.066666666666667E-8</v>
      </c>
      <c r="J10" s="2">
        <f t="shared" si="0"/>
        <v>1.0366666666666666E-6</v>
      </c>
      <c r="K10" s="2">
        <f t="shared" si="1"/>
        <v>4.0000000000000002E-9</v>
      </c>
      <c r="L10" s="2">
        <f t="shared" si="2"/>
        <v>2.0000000000000001E-9</v>
      </c>
    </row>
    <row r="11" spans="1:12" x14ac:dyDescent="0.25">
      <c r="A11">
        <v>4.5000000000000003E-5</v>
      </c>
      <c r="B11">
        <v>1.5399999999999999E-3</v>
      </c>
      <c r="C11">
        <v>5.0000000000000004E-6</v>
      </c>
      <c r="D11">
        <v>3.9999999999999998E-6</v>
      </c>
      <c r="E11">
        <v>1500</v>
      </c>
      <c r="F11">
        <v>100</v>
      </c>
      <c r="I11" s="2">
        <f t="shared" si="3"/>
        <v>3.0000000000000004E-8</v>
      </c>
      <c r="J11" s="2">
        <f t="shared" si="0"/>
        <v>1.0266666666666666E-6</v>
      </c>
      <c r="K11" s="2">
        <f t="shared" si="1"/>
        <v>3.3333333333333334E-9</v>
      </c>
      <c r="L11" s="2">
        <f t="shared" si="2"/>
        <v>2.6666666666666666E-9</v>
      </c>
    </row>
    <row r="12" spans="1:12" x14ac:dyDescent="0.25">
      <c r="A12">
        <v>7.8999999999999996E-5</v>
      </c>
      <c r="B12">
        <v>7.1999999999999998E-3</v>
      </c>
      <c r="C12">
        <v>1.2E-5</v>
      </c>
      <c r="D12">
        <v>6.9999999999999999E-6</v>
      </c>
      <c r="E12">
        <v>3000</v>
      </c>
      <c r="F12">
        <v>100</v>
      </c>
      <c r="I12" s="2">
        <f t="shared" si="3"/>
        <v>2.6333333333333331E-8</v>
      </c>
      <c r="J12" s="2">
        <f t="shared" si="0"/>
        <v>2.3999999999999999E-6</v>
      </c>
      <c r="K12" s="2">
        <f t="shared" si="1"/>
        <v>4.0000000000000002E-9</v>
      </c>
      <c r="L12" s="2">
        <f t="shared" si="2"/>
        <v>2.3333333333333331E-9</v>
      </c>
    </row>
    <row r="13" spans="1:12" x14ac:dyDescent="0.25">
      <c r="A13">
        <v>8.2999999999999998E-5</v>
      </c>
      <c r="B13">
        <v>7.1739999999999998E-3</v>
      </c>
      <c r="C13">
        <v>1.2E-5</v>
      </c>
      <c r="D13">
        <v>6.9999999999999999E-6</v>
      </c>
      <c r="E13">
        <v>3000</v>
      </c>
      <c r="F13">
        <v>100</v>
      </c>
      <c r="I13" s="2">
        <f t="shared" si="3"/>
        <v>2.7666666666666666E-8</v>
      </c>
      <c r="J13" s="2">
        <f t="shared" si="0"/>
        <v>2.3913333333333333E-6</v>
      </c>
      <c r="K13" s="2">
        <f t="shared" si="1"/>
        <v>4.0000000000000002E-9</v>
      </c>
      <c r="L13" s="2">
        <f t="shared" si="2"/>
        <v>2.3333333333333331E-9</v>
      </c>
    </row>
    <row r="14" spans="1:12" x14ac:dyDescent="0.25">
      <c r="A14">
        <v>7.7000000000000001E-5</v>
      </c>
      <c r="B14">
        <v>7.1199999999999996E-3</v>
      </c>
      <c r="C14">
        <v>1.7E-5</v>
      </c>
      <c r="D14">
        <v>7.9999999999999996E-6</v>
      </c>
      <c r="E14">
        <v>3000</v>
      </c>
      <c r="F14">
        <v>100</v>
      </c>
      <c r="I14" s="2">
        <f t="shared" si="3"/>
        <v>2.5666666666666668E-8</v>
      </c>
      <c r="J14" s="2">
        <f t="shared" si="0"/>
        <v>2.3733333333333332E-6</v>
      </c>
      <c r="K14" s="2">
        <f t="shared" si="1"/>
        <v>5.666666666666667E-9</v>
      </c>
      <c r="L14" s="2">
        <f t="shared" si="2"/>
        <v>2.6666666666666666E-9</v>
      </c>
    </row>
    <row r="15" spans="1:12" x14ac:dyDescent="0.25">
      <c r="A15">
        <v>8.1000000000000004E-5</v>
      </c>
      <c r="B15">
        <v>7.2090000000000001E-3</v>
      </c>
      <c r="C15">
        <v>1.2E-5</v>
      </c>
      <c r="D15">
        <v>9.0000000000000002E-6</v>
      </c>
      <c r="E15">
        <v>3000</v>
      </c>
      <c r="F15">
        <v>100</v>
      </c>
      <c r="I15" s="2">
        <f t="shared" si="3"/>
        <v>2.7E-8</v>
      </c>
      <c r="J15" s="2">
        <f t="shared" si="0"/>
        <v>2.4030000000000001E-6</v>
      </c>
      <c r="K15" s="2">
        <f>C15/F15</f>
        <v>1.2000000000000002E-7</v>
      </c>
      <c r="L15" s="2">
        <f t="shared" si="2"/>
        <v>3E-9</v>
      </c>
    </row>
    <row r="16" spans="1:12" x14ac:dyDescent="0.25">
      <c r="A16">
        <v>8.2000000000000001E-5</v>
      </c>
      <c r="B16">
        <v>7.2350000000000001E-3</v>
      </c>
      <c r="C16">
        <v>1.1E-5</v>
      </c>
      <c r="D16">
        <v>7.9999999999999996E-6</v>
      </c>
      <c r="E16">
        <v>3000</v>
      </c>
      <c r="F16">
        <v>100</v>
      </c>
      <c r="I16" s="2">
        <f t="shared" si="3"/>
        <v>2.7333333333333333E-8</v>
      </c>
      <c r="J16" s="2">
        <f t="shared" si="0"/>
        <v>2.4116666666666667E-6</v>
      </c>
      <c r="K16" s="2">
        <f>C16/F16</f>
        <v>1.0999999999999999E-7</v>
      </c>
      <c r="L16" s="2">
        <f t="shared" si="2"/>
        <v>2.6666666666666666E-9</v>
      </c>
    </row>
    <row r="17" spans="1:12" x14ac:dyDescent="0.25">
      <c r="A17">
        <v>3.0000000000000001E-6</v>
      </c>
      <c r="B17">
        <v>1.2999999999999999E-5</v>
      </c>
      <c r="C17">
        <v>9.9999999999999995E-7</v>
      </c>
      <c r="D17">
        <v>0</v>
      </c>
      <c r="E17">
        <v>100</v>
      </c>
      <c r="F17">
        <v>100</v>
      </c>
      <c r="I17" s="2">
        <f t="shared" si="3"/>
        <v>3.0000000000000004E-8</v>
      </c>
      <c r="J17" s="2">
        <f t="shared" si="0"/>
        <v>1.3E-7</v>
      </c>
      <c r="K17" s="2">
        <f>C17/F17</f>
        <v>1E-8</v>
      </c>
      <c r="L17" s="2">
        <f t="shared" si="2"/>
        <v>0</v>
      </c>
    </row>
    <row r="18" spans="1:12" x14ac:dyDescent="0.25">
      <c r="A18">
        <v>3.0000000000000001E-6</v>
      </c>
      <c r="B18">
        <v>1.2999999999999999E-5</v>
      </c>
      <c r="C18">
        <v>9.9999999999999995E-7</v>
      </c>
      <c r="D18">
        <v>0</v>
      </c>
      <c r="E18">
        <v>100</v>
      </c>
      <c r="F18">
        <v>100</v>
      </c>
      <c r="I18" s="2">
        <f t="shared" si="3"/>
        <v>3.0000000000000004E-8</v>
      </c>
      <c r="J18" s="2">
        <f t="shared" si="0"/>
        <v>1.3E-7</v>
      </c>
      <c r="K18" s="2">
        <f>C18/F18</f>
        <v>1E-8</v>
      </c>
      <c r="L18" s="2">
        <f t="shared" si="2"/>
        <v>0</v>
      </c>
    </row>
    <row r="19" spans="1:12" ht="24" x14ac:dyDescent="0.4">
      <c r="H19" s="4" t="s">
        <v>11</v>
      </c>
      <c r="I19" s="2">
        <f>AVERAGE(I2:I18)</f>
        <v>3.0117647058823535E-8</v>
      </c>
      <c r="J19" s="2">
        <f>AVERAGE(J2:J18)</f>
        <v>1.2383529411764706E-6</v>
      </c>
      <c r="K19" s="2">
        <f t="shared" ref="K19:L19" si="4">AVERAGE(K2:K18)</f>
        <v>1.8960784313725493E-8</v>
      </c>
      <c r="L19" s="2">
        <f t="shared" si="4"/>
        <v>2.4117647058823529E-9</v>
      </c>
    </row>
    <row r="20" spans="1:12" x14ac:dyDescent="0.25">
      <c r="H20">
        <v>100</v>
      </c>
      <c r="I20" s="2">
        <f>AVERAGE(I17:I18)</f>
        <v>3.0000000000000004E-8</v>
      </c>
      <c r="J20" s="2">
        <f>AVERAGE(J17:J18)</f>
        <v>1.3E-7</v>
      </c>
      <c r="K20" s="2">
        <f>AVERAGE(K17:K18)</f>
        <v>1E-8</v>
      </c>
      <c r="L20" s="2">
        <f>AVERAGE(L17:L18)</f>
        <v>0</v>
      </c>
    </row>
    <row r="21" spans="1:12" x14ac:dyDescent="0.25">
      <c r="H21">
        <v>1000</v>
      </c>
      <c r="I21" s="2">
        <f>AVERAGE(I2:I6)</f>
        <v>3.1200000000000001E-8</v>
      </c>
      <c r="J21" s="2">
        <f>AVERAGE(J2:J6)</f>
        <v>7.1240000000000005E-7</v>
      </c>
      <c r="K21" s="2">
        <f>AVERAGE(K2:K6)</f>
        <v>8.0000000000000005E-9</v>
      </c>
      <c r="L21" s="2">
        <f>AVERAGE(L2:L6)</f>
        <v>3.1999999999999997E-9</v>
      </c>
    </row>
    <row r="22" spans="1:12" x14ac:dyDescent="0.25">
      <c r="H22">
        <v>1500</v>
      </c>
      <c r="I22" s="2">
        <f>AVERAGE(I7:I11)</f>
        <v>3.2399999999999999E-8</v>
      </c>
      <c r="J22" s="2">
        <f t="shared" ref="J22:L22" si="5">AVERAGE(J7:J11)</f>
        <v>1.0501333333333333E-6</v>
      </c>
      <c r="K22" s="2">
        <f t="shared" si="5"/>
        <v>3.7333333333333337E-9</v>
      </c>
      <c r="L22" s="2">
        <f t="shared" si="5"/>
        <v>2.4000000000000004E-9</v>
      </c>
    </row>
    <row r="23" spans="1:12" x14ac:dyDescent="0.25">
      <c r="H23">
        <v>3000</v>
      </c>
      <c r="I23" s="2">
        <f>AVERAGE(I12:I16)</f>
        <v>2.6800000000000002E-8</v>
      </c>
      <c r="J23" s="2">
        <f t="shared" ref="J23:L23" si="6">AVERAGE(J12:J16)</f>
        <v>2.3958666666666664E-6</v>
      </c>
      <c r="K23" s="2">
        <f t="shared" si="6"/>
        <v>4.873333333333334E-8</v>
      </c>
      <c r="L23" s="2">
        <f t="shared" si="6"/>
        <v>2.6000000000000001E-9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CF3-120F-4011-82DC-431EE6108D4F}">
  <dimension ref="A1:L23"/>
  <sheetViews>
    <sheetView topLeftCell="C5" workbookViewId="0">
      <selection activeCell="H19" sqref="H19"/>
    </sheetView>
  </sheetViews>
  <sheetFormatPr defaultRowHeight="15" x14ac:dyDescent="0.25"/>
  <cols>
    <col min="8" max="8" width="15.28515625" customWidth="1"/>
    <col min="9" max="9" width="18.85546875" customWidth="1"/>
    <col min="10" max="10" width="21.7109375" customWidth="1"/>
    <col min="11" max="11" width="20.5703125" customWidth="1"/>
    <col min="12" max="12" width="21.85546875" customWidth="1"/>
  </cols>
  <sheetData>
    <row r="1" spans="1:12" ht="24" x14ac:dyDescent="0.4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H1" s="4" t="s">
        <v>12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x14ac:dyDescent="0.25">
      <c r="A2">
        <v>8.0000000000000007E-5</v>
      </c>
      <c r="B2">
        <v>1.3799999999999999E-4</v>
      </c>
      <c r="C2">
        <v>5.0000000000000004E-6</v>
      </c>
      <c r="D2">
        <v>3.0000000000000001E-6</v>
      </c>
      <c r="E2">
        <v>1000</v>
      </c>
      <c r="F2">
        <v>100</v>
      </c>
      <c r="I2" s="2">
        <f>A2/E2</f>
        <v>8.0000000000000002E-8</v>
      </c>
      <c r="J2" s="2">
        <f t="shared" ref="J2:J18" si="0">B2/E2</f>
        <v>1.3799999999999999E-7</v>
      </c>
      <c r="K2" s="2">
        <f t="shared" ref="K2:K14" si="1">C2/E2</f>
        <v>5.0000000000000001E-9</v>
      </c>
      <c r="L2" s="2">
        <f t="shared" ref="L2:L18" si="2">D2/E2</f>
        <v>3E-9</v>
      </c>
    </row>
    <row r="3" spans="1:12" x14ac:dyDescent="0.25">
      <c r="A3">
        <v>3.3000000000000003E-5</v>
      </c>
      <c r="B3">
        <v>6.7000000000000002E-5</v>
      </c>
      <c r="C3">
        <v>3.9999999999999998E-6</v>
      </c>
      <c r="D3">
        <v>9.9999999999999995E-7</v>
      </c>
      <c r="E3">
        <v>1000</v>
      </c>
      <c r="F3">
        <v>100</v>
      </c>
      <c r="I3" s="2">
        <f>A3/E3</f>
        <v>3.3000000000000004E-8</v>
      </c>
      <c r="J3" s="2">
        <f t="shared" si="0"/>
        <v>6.7000000000000004E-8</v>
      </c>
      <c r="K3" s="2">
        <f t="shared" si="1"/>
        <v>3.9999999999999994E-9</v>
      </c>
      <c r="L3" s="2">
        <f t="shared" si="2"/>
        <v>9.9999999999999986E-10</v>
      </c>
    </row>
    <row r="4" spans="1:12" x14ac:dyDescent="0.25">
      <c r="A4">
        <v>3.3000000000000003E-5</v>
      </c>
      <c r="B4">
        <v>8.3999999999999995E-5</v>
      </c>
      <c r="C4">
        <v>6.9999999999999999E-6</v>
      </c>
      <c r="D4">
        <v>1.9999999999999999E-6</v>
      </c>
      <c r="E4">
        <v>1000</v>
      </c>
      <c r="F4">
        <v>100</v>
      </c>
      <c r="I4" s="2">
        <f t="shared" ref="I4:I18" si="3">A4/E4</f>
        <v>3.3000000000000004E-8</v>
      </c>
      <c r="J4" s="2">
        <f t="shared" si="0"/>
        <v>8.3999999999999998E-8</v>
      </c>
      <c r="K4" s="2">
        <f t="shared" si="1"/>
        <v>6.9999999999999998E-9</v>
      </c>
      <c r="L4" s="2">
        <f t="shared" si="2"/>
        <v>1.9999999999999997E-9</v>
      </c>
    </row>
    <row r="5" spans="1:12" x14ac:dyDescent="0.25">
      <c r="A5">
        <v>3.6999999999999998E-5</v>
      </c>
      <c r="B5">
        <v>6.7999999999999999E-5</v>
      </c>
      <c r="C5">
        <v>6.0000000000000002E-6</v>
      </c>
      <c r="D5">
        <v>1.9999999999999999E-6</v>
      </c>
      <c r="E5">
        <v>1000</v>
      </c>
      <c r="F5">
        <v>100</v>
      </c>
      <c r="I5" s="2">
        <f t="shared" si="3"/>
        <v>3.7E-8</v>
      </c>
      <c r="J5" s="2">
        <f t="shared" si="0"/>
        <v>6.8E-8</v>
      </c>
      <c r="K5" s="2">
        <f t="shared" si="1"/>
        <v>6E-9</v>
      </c>
      <c r="L5" s="2">
        <f t="shared" si="2"/>
        <v>1.9999999999999997E-9</v>
      </c>
    </row>
    <row r="6" spans="1:12" x14ac:dyDescent="0.25">
      <c r="A6">
        <v>3.8000000000000002E-5</v>
      </c>
      <c r="B6">
        <v>6.7999999999999999E-5</v>
      </c>
      <c r="C6">
        <v>6.9999999999999999E-6</v>
      </c>
      <c r="D6">
        <v>1.9999999999999999E-6</v>
      </c>
      <c r="E6">
        <v>1000</v>
      </c>
      <c r="F6">
        <v>100</v>
      </c>
      <c r="I6" s="2">
        <f t="shared" si="3"/>
        <v>3.8000000000000003E-8</v>
      </c>
      <c r="J6" s="2">
        <f t="shared" si="0"/>
        <v>6.8E-8</v>
      </c>
      <c r="K6" s="2">
        <f t="shared" si="1"/>
        <v>6.9999999999999998E-9</v>
      </c>
      <c r="L6" s="2">
        <f t="shared" si="2"/>
        <v>1.9999999999999997E-9</v>
      </c>
    </row>
    <row r="7" spans="1:12" x14ac:dyDescent="0.25">
      <c r="A7">
        <v>4.6999999999999997E-5</v>
      </c>
      <c r="B7">
        <v>1.0399999999999999E-4</v>
      </c>
      <c r="C7">
        <v>5.0000000000000004E-6</v>
      </c>
      <c r="D7">
        <v>1.9999999999999999E-6</v>
      </c>
      <c r="E7">
        <v>1500</v>
      </c>
      <c r="F7">
        <v>100</v>
      </c>
      <c r="I7" s="2">
        <f t="shared" si="3"/>
        <v>3.1333333333333329E-8</v>
      </c>
      <c r="J7" s="2">
        <f t="shared" si="0"/>
        <v>6.9333333333333332E-8</v>
      </c>
      <c r="K7" s="2">
        <f t="shared" si="1"/>
        <v>3.3333333333333334E-9</v>
      </c>
      <c r="L7" s="2">
        <f t="shared" si="2"/>
        <v>1.3333333333333333E-9</v>
      </c>
    </row>
    <row r="8" spans="1:12" x14ac:dyDescent="0.25">
      <c r="A8">
        <v>4.3000000000000002E-5</v>
      </c>
      <c r="B8">
        <v>1E-4</v>
      </c>
      <c r="C8">
        <v>6.0000000000000002E-6</v>
      </c>
      <c r="D8">
        <v>3.0000000000000001E-6</v>
      </c>
      <c r="E8">
        <v>1500</v>
      </c>
      <c r="F8">
        <v>100</v>
      </c>
      <c r="I8" s="2">
        <f t="shared" si="3"/>
        <v>2.8666666666666669E-8</v>
      </c>
      <c r="J8" s="2">
        <f t="shared" si="0"/>
        <v>6.6666666666666668E-8</v>
      </c>
      <c r="K8" s="2">
        <f t="shared" si="1"/>
        <v>4.0000000000000002E-9</v>
      </c>
      <c r="L8" s="2">
        <f t="shared" si="2"/>
        <v>2.0000000000000001E-9</v>
      </c>
    </row>
    <row r="9" spans="1:12" x14ac:dyDescent="0.25">
      <c r="A9">
        <v>4.1E-5</v>
      </c>
      <c r="B9">
        <v>9.7E-5</v>
      </c>
      <c r="C9">
        <v>6.0000000000000002E-6</v>
      </c>
      <c r="D9">
        <v>3.0000000000000001E-6</v>
      </c>
      <c r="E9">
        <v>1500</v>
      </c>
      <c r="F9">
        <v>100</v>
      </c>
      <c r="I9" s="2">
        <f t="shared" si="3"/>
        <v>2.7333333333333333E-8</v>
      </c>
      <c r="J9" s="2">
        <f t="shared" si="0"/>
        <v>6.4666666666666663E-8</v>
      </c>
      <c r="K9" s="2">
        <f t="shared" si="1"/>
        <v>4.0000000000000002E-9</v>
      </c>
      <c r="L9" s="2">
        <f t="shared" si="2"/>
        <v>2.0000000000000001E-9</v>
      </c>
    </row>
    <row r="10" spans="1:12" x14ac:dyDescent="0.25">
      <c r="A10">
        <v>4.1999999999999998E-5</v>
      </c>
      <c r="B10">
        <v>9.7E-5</v>
      </c>
      <c r="C10">
        <v>5.0000000000000004E-6</v>
      </c>
      <c r="D10">
        <v>1.9999999999999999E-6</v>
      </c>
      <c r="E10">
        <v>1500</v>
      </c>
      <c r="F10">
        <v>100</v>
      </c>
      <c r="I10" s="2">
        <f t="shared" si="3"/>
        <v>2.7999999999999999E-8</v>
      </c>
      <c r="J10" s="2">
        <f t="shared" si="0"/>
        <v>6.4666666666666663E-8</v>
      </c>
      <c r="K10" s="2">
        <f t="shared" si="1"/>
        <v>3.3333333333333334E-9</v>
      </c>
      <c r="L10" s="2">
        <f t="shared" si="2"/>
        <v>1.3333333333333333E-9</v>
      </c>
    </row>
    <row r="11" spans="1:12" x14ac:dyDescent="0.25">
      <c r="A11">
        <v>3.8999999999999999E-5</v>
      </c>
      <c r="B11">
        <v>9.8999999999999994E-5</v>
      </c>
      <c r="C11">
        <v>6.0000000000000002E-6</v>
      </c>
      <c r="D11">
        <v>1.9999999999999999E-6</v>
      </c>
      <c r="E11">
        <v>1500</v>
      </c>
      <c r="F11">
        <v>100</v>
      </c>
      <c r="I11" s="2">
        <f t="shared" si="3"/>
        <v>2.5999999999999998E-8</v>
      </c>
      <c r="J11" s="2">
        <f t="shared" si="0"/>
        <v>6.5999999999999995E-8</v>
      </c>
      <c r="K11" s="2">
        <f t="shared" si="1"/>
        <v>4.0000000000000002E-9</v>
      </c>
      <c r="L11" s="2">
        <f t="shared" si="2"/>
        <v>1.3333333333333333E-9</v>
      </c>
    </row>
    <row r="12" spans="1:12" x14ac:dyDescent="0.25">
      <c r="A12">
        <v>7.1000000000000005E-5</v>
      </c>
      <c r="B12">
        <v>1.8599999999999999E-4</v>
      </c>
      <c r="C12">
        <v>1.0000000000000001E-5</v>
      </c>
      <c r="D12">
        <v>5.0000000000000004E-6</v>
      </c>
      <c r="E12">
        <v>3000</v>
      </c>
      <c r="F12">
        <v>100</v>
      </c>
      <c r="I12" s="2">
        <f t="shared" si="3"/>
        <v>2.3666666666666667E-8</v>
      </c>
      <c r="J12" s="2">
        <f t="shared" si="0"/>
        <v>6.1999999999999999E-8</v>
      </c>
      <c r="K12" s="2">
        <f t="shared" si="1"/>
        <v>3.3333333333333334E-9</v>
      </c>
      <c r="L12" s="2">
        <f t="shared" si="2"/>
        <v>1.6666666666666667E-9</v>
      </c>
    </row>
    <row r="13" spans="1:12" x14ac:dyDescent="0.25">
      <c r="A13">
        <v>6.8999999999999997E-5</v>
      </c>
      <c r="B13">
        <v>1.85E-4</v>
      </c>
      <c r="C13">
        <v>1.0000000000000001E-5</v>
      </c>
      <c r="D13">
        <v>5.0000000000000004E-6</v>
      </c>
      <c r="E13">
        <v>3000</v>
      </c>
      <c r="F13">
        <v>100</v>
      </c>
      <c r="I13" s="2">
        <f t="shared" si="3"/>
        <v>2.2999999999999998E-8</v>
      </c>
      <c r="J13" s="2">
        <f t="shared" si="0"/>
        <v>6.1666666666666663E-8</v>
      </c>
      <c r="K13" s="2">
        <f t="shared" si="1"/>
        <v>3.3333333333333334E-9</v>
      </c>
      <c r="L13" s="2">
        <f t="shared" si="2"/>
        <v>1.6666666666666667E-9</v>
      </c>
    </row>
    <row r="14" spans="1:12" x14ac:dyDescent="0.25">
      <c r="A14">
        <v>7.2000000000000002E-5</v>
      </c>
      <c r="B14">
        <v>1.85E-4</v>
      </c>
      <c r="C14">
        <v>1.5E-5</v>
      </c>
      <c r="D14">
        <v>5.0000000000000004E-6</v>
      </c>
      <c r="E14">
        <v>3000</v>
      </c>
      <c r="F14">
        <v>100</v>
      </c>
      <c r="I14" s="2">
        <f t="shared" si="3"/>
        <v>2.4E-8</v>
      </c>
      <c r="J14" s="2">
        <f t="shared" si="0"/>
        <v>6.1666666666666663E-8</v>
      </c>
      <c r="K14" s="2">
        <f t="shared" si="1"/>
        <v>5.0000000000000001E-9</v>
      </c>
      <c r="L14" s="2">
        <f t="shared" si="2"/>
        <v>1.6666666666666667E-9</v>
      </c>
    </row>
    <row r="15" spans="1:12" x14ac:dyDescent="0.25">
      <c r="A15">
        <v>7.3999999999999996E-5</v>
      </c>
      <c r="B15">
        <v>1.93E-4</v>
      </c>
      <c r="C15">
        <v>1.0000000000000001E-5</v>
      </c>
      <c r="D15">
        <v>5.0000000000000004E-6</v>
      </c>
      <c r="E15">
        <v>3000</v>
      </c>
      <c r="F15">
        <v>100</v>
      </c>
      <c r="I15" s="2">
        <f t="shared" si="3"/>
        <v>2.4666666666666666E-8</v>
      </c>
      <c r="J15" s="2">
        <f t="shared" si="0"/>
        <v>6.433333333333334E-8</v>
      </c>
      <c r="K15" s="2">
        <f>C15/F15</f>
        <v>1.0000000000000001E-7</v>
      </c>
      <c r="L15" s="2">
        <f t="shared" si="2"/>
        <v>1.6666666666666667E-9</v>
      </c>
    </row>
    <row r="16" spans="1:12" x14ac:dyDescent="0.25">
      <c r="A16">
        <v>7.2000000000000002E-5</v>
      </c>
      <c r="B16">
        <v>1.8699999999999999E-4</v>
      </c>
      <c r="C16">
        <v>1.1E-5</v>
      </c>
      <c r="D16">
        <v>3.9999999999999998E-6</v>
      </c>
      <c r="E16">
        <v>3000</v>
      </c>
      <c r="F16">
        <v>100</v>
      </c>
      <c r="I16" s="2">
        <f t="shared" si="3"/>
        <v>2.4E-8</v>
      </c>
      <c r="J16" s="2">
        <f t="shared" si="0"/>
        <v>6.2333333333333336E-8</v>
      </c>
      <c r="K16" s="2">
        <f>C16/F16</f>
        <v>1.0999999999999999E-7</v>
      </c>
      <c r="L16" s="2">
        <f t="shared" si="2"/>
        <v>1.3333333333333333E-9</v>
      </c>
    </row>
    <row r="17" spans="1:12" x14ac:dyDescent="0.25">
      <c r="A17">
        <v>3.0000000000000001E-6</v>
      </c>
      <c r="B17">
        <v>6.9999999999999999E-6</v>
      </c>
      <c r="C17">
        <v>9.9999999999999995E-7</v>
      </c>
      <c r="D17">
        <v>0</v>
      </c>
      <c r="E17">
        <v>100</v>
      </c>
      <c r="F17">
        <v>100</v>
      </c>
      <c r="I17" s="2">
        <f t="shared" si="3"/>
        <v>3.0000000000000004E-8</v>
      </c>
      <c r="J17" s="2">
        <f t="shared" si="0"/>
        <v>7.0000000000000005E-8</v>
      </c>
      <c r="K17" s="2">
        <f>C17/F17</f>
        <v>1E-8</v>
      </c>
      <c r="L17" s="2">
        <f t="shared" si="2"/>
        <v>0</v>
      </c>
    </row>
    <row r="18" spans="1:12" x14ac:dyDescent="0.25">
      <c r="A18">
        <v>3.0000000000000001E-6</v>
      </c>
      <c r="B18">
        <v>9.0000000000000002E-6</v>
      </c>
      <c r="C18">
        <v>9.9999999999999995E-7</v>
      </c>
      <c r="D18">
        <v>0</v>
      </c>
      <c r="E18">
        <v>100</v>
      </c>
      <c r="F18">
        <v>100</v>
      </c>
      <c r="I18" s="2">
        <f t="shared" si="3"/>
        <v>3.0000000000000004E-8</v>
      </c>
      <c r="J18" s="2">
        <f t="shared" si="0"/>
        <v>8.9999999999999999E-8</v>
      </c>
      <c r="K18" s="2">
        <f>C18/F18</f>
        <v>1E-8</v>
      </c>
      <c r="L18" s="2">
        <f t="shared" si="2"/>
        <v>0</v>
      </c>
    </row>
    <row r="19" spans="1:12" ht="24" x14ac:dyDescent="0.4">
      <c r="H19" s="4" t="s">
        <v>11</v>
      </c>
      <c r="I19" s="2">
        <f>AVERAGE(I2:I18)</f>
        <v>3.186274509803922E-8</v>
      </c>
      <c r="J19" s="2">
        <f>AVERAGE(J2:J18)</f>
        <v>7.2254901960784316E-8</v>
      </c>
      <c r="K19" s="2">
        <f t="shared" ref="K19:L19" si="4">AVERAGE(K2:K18)</f>
        <v>1.7019607843137257E-8</v>
      </c>
      <c r="L19" s="2">
        <f t="shared" si="4"/>
        <v>1.5294117647058824E-9</v>
      </c>
    </row>
    <row r="20" spans="1:12" x14ac:dyDescent="0.25">
      <c r="H20">
        <v>100</v>
      </c>
      <c r="I20" s="2">
        <f>AVERAGE(I17:I18)</f>
        <v>3.0000000000000004E-8</v>
      </c>
      <c r="J20" s="2">
        <f>AVERAGE(J17:J18)</f>
        <v>8.0000000000000002E-8</v>
      </c>
      <c r="K20" s="2">
        <f>AVERAGE(K17:K18)</f>
        <v>1E-8</v>
      </c>
      <c r="L20" s="2">
        <f>AVERAGE(L17:L18)</f>
        <v>0</v>
      </c>
    </row>
    <row r="21" spans="1:12" x14ac:dyDescent="0.25">
      <c r="H21">
        <v>1000</v>
      </c>
      <c r="I21" s="2">
        <f>AVERAGE(I2:I6)</f>
        <v>4.4199999999999999E-8</v>
      </c>
      <c r="J21" s="2">
        <f>AVERAGE(J2:J6)</f>
        <v>8.5000000000000007E-8</v>
      </c>
      <c r="K21" s="2">
        <f>AVERAGE(K2:K6)</f>
        <v>5.7999999999999998E-9</v>
      </c>
      <c r="L21" s="2">
        <f>AVERAGE(L2:L6)</f>
        <v>1.9999999999999997E-9</v>
      </c>
    </row>
    <row r="22" spans="1:12" x14ac:dyDescent="0.25">
      <c r="H22">
        <v>1500</v>
      </c>
      <c r="I22" s="2">
        <f>AVERAGE(I7:I11)</f>
        <v>2.8266666666666665E-8</v>
      </c>
      <c r="J22" s="2">
        <f t="shared" ref="J22:L22" si="5">AVERAGE(J7:J11)</f>
        <v>6.6266666666666664E-8</v>
      </c>
      <c r="K22" s="2">
        <f t="shared" si="5"/>
        <v>3.7333333333333337E-9</v>
      </c>
      <c r="L22" s="2">
        <f t="shared" si="5"/>
        <v>1.6000000000000001E-9</v>
      </c>
    </row>
    <row r="23" spans="1:12" x14ac:dyDescent="0.25">
      <c r="H23">
        <v>3000</v>
      </c>
      <c r="I23" s="2">
        <f>AVERAGE(I12:I16)</f>
        <v>2.3866666666666662E-8</v>
      </c>
      <c r="J23" s="2">
        <f t="shared" ref="J23:L23" si="6">AVERAGE(J12:J16)</f>
        <v>6.2400000000000003E-8</v>
      </c>
      <c r="K23" s="2">
        <f t="shared" si="6"/>
        <v>4.4333333333333333E-8</v>
      </c>
      <c r="L23" s="2">
        <f t="shared" si="6"/>
        <v>1.6000000000000001E-9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4BFC01D6A29B4282A1CE1BBB019335" ma:contentTypeVersion="16" ma:contentTypeDescription="Create a new document." ma:contentTypeScope="" ma:versionID="e6b7ee372449a8fc845c76c9af628233">
  <xsd:schema xmlns:xsd="http://www.w3.org/2001/XMLSchema" xmlns:xs="http://www.w3.org/2001/XMLSchema" xmlns:p="http://schemas.microsoft.com/office/2006/metadata/properties" xmlns:ns3="63d07558-08b6-404e-ac13-1bd86731fee3" xmlns:ns4="b96a8c05-1354-4f6f-9bca-a04d20827412" targetNamespace="http://schemas.microsoft.com/office/2006/metadata/properties" ma:root="true" ma:fieldsID="2742f44b134d64812fd88071221aa2a3" ns3:_="" ns4:_="">
    <xsd:import namespace="63d07558-08b6-404e-ac13-1bd86731fee3"/>
    <xsd:import namespace="b96a8c05-1354-4f6f-9bca-a04d208274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07558-08b6-404e-ac13-1bd86731f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a8c05-1354-4f6f-9bca-a04d20827412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d07558-08b6-404e-ac13-1bd86731fee3" xsi:nil="true"/>
  </documentManagement>
</p:properties>
</file>

<file path=customXml/itemProps1.xml><?xml version="1.0" encoding="utf-8"?>
<ds:datastoreItem xmlns:ds="http://schemas.openxmlformats.org/officeDocument/2006/customXml" ds:itemID="{1C031701-601E-4EDE-B566-FB0A03F62C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07558-08b6-404e-ac13-1bd86731fee3"/>
    <ds:schemaRef ds:uri="b96a8c05-1354-4f6f-9bca-a04d20827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6DABC5-B7C3-4E08-8C85-3BE0A566F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FFE4D0-8211-40DC-A785-83ED4B730C3B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b96a8c05-1354-4f6f-9bca-a04d20827412"/>
    <ds:schemaRef ds:uri="http://purl.org/dc/terms/"/>
    <ds:schemaRef ds:uri="http://schemas.openxmlformats.org/package/2006/metadata/core-properties"/>
    <ds:schemaRef ds:uri="http://purl.org/dc/dcmitype/"/>
    <ds:schemaRef ds:uri="63d07558-08b6-404e-ac13-1bd86731fee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Charts</vt:lpstr>
      <vt:lpstr>Averages</vt:lpstr>
      <vt:lpstr>ASList</vt:lpstr>
      <vt:lpstr>AUList</vt:lpstr>
      <vt:lpstr>BST</vt:lpstr>
      <vt:lpstr>LLSList</vt:lpstr>
      <vt:lpstr>LLUList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Honeycutt, Jaxsen</dc:creator>
  <cp:lastModifiedBy>Honeycutt, Jaxsen</cp:lastModifiedBy>
  <dcterms:created xsi:type="dcterms:W3CDTF">2025-04-26T20:56:47Z</dcterms:created>
  <dcterms:modified xsi:type="dcterms:W3CDTF">2025-04-28T01:15:00Z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0x0101002E4BFC01D6A29B4282A1CE1BBB019335</vt:lpwstr>
  </property>
</Properties>
</file>