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H24" i="1" l="1"/>
  <c r="H3" i="1"/>
  <c r="H4" i="1"/>
  <c r="H5" i="1"/>
  <c r="H7" i="1"/>
  <c r="H8" i="1"/>
  <c r="H9" i="1"/>
  <c r="H10" i="1"/>
  <c r="H12" i="1"/>
  <c r="H13" i="1"/>
  <c r="H14" i="1"/>
  <c r="H15" i="1"/>
  <c r="H16" i="1"/>
  <c r="H17" i="1"/>
  <c r="H18" i="1"/>
  <c r="H19" i="1"/>
  <c r="H21" i="1"/>
  <c r="H22" i="1"/>
  <c r="H23" i="1"/>
  <c r="H2" i="1"/>
  <c r="G3" i="1"/>
  <c r="G4" i="1"/>
  <c r="G5" i="1"/>
  <c r="G7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<sst xmlns="http://schemas.openxmlformats.org/spreadsheetml/2006/main" count="28" uniqueCount="28">
  <si>
    <t>Name</t>
  </si>
  <si>
    <t>phase width</t>
  </si>
  <si>
    <t>binary inc</t>
  </si>
  <si>
    <t>dds_0_0</t>
  </si>
  <si>
    <t>dds_1_0</t>
  </si>
  <si>
    <t>dds_2_0</t>
  </si>
  <si>
    <t>dds_3_0</t>
  </si>
  <si>
    <t>Frequency [MHz]</t>
  </si>
  <si>
    <t>dds_0_1</t>
  </si>
  <si>
    <t>dds_5_1</t>
  </si>
  <si>
    <t>dds_6_1</t>
  </si>
  <si>
    <t>dds_7_1</t>
  </si>
  <si>
    <t>dds_0_3</t>
  </si>
  <si>
    <t>dds_1_3</t>
  </si>
  <si>
    <t>dds_2_3</t>
  </si>
  <si>
    <t>dds_3_3</t>
  </si>
  <si>
    <t>clk [MHz]</t>
  </si>
  <si>
    <t>dds_0_2</t>
  </si>
  <si>
    <t>dds_1_2</t>
  </si>
  <si>
    <t>dds_2_2</t>
  </si>
  <si>
    <t>dds_3_2</t>
  </si>
  <si>
    <t>dds_4_2</t>
  </si>
  <si>
    <t>dds_5_2</t>
  </si>
  <si>
    <t>dds_6_2</t>
  </si>
  <si>
    <t>dds_7_2</t>
  </si>
  <si>
    <t>actual freqnecy [MHz]</t>
  </si>
  <si>
    <t>diff</t>
  </si>
  <si>
    <t>diff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</si>
</sst>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27" sqref="C27"/>
    </sheetView>
  </sheetViews>
  <sheetFormatPr defaultRowHeight="15" x14ac:dyDescent="0.25"/>
  <cols>
    <col min="2" max="2" width="16.5703125" customWidth="1"/>
    <col min="4" max="4" width="15.140625" customWidth="1"/>
    <col min="5" max="5" width="17.85546875" customWidth="1"/>
    <col min="6" max="6" width="20.140625" customWidth="1"/>
    <col min="7" max="7" width="20.5703125" customWidth="1"/>
  </cols>
  <sheetData>
    <row r="1" spans="1:8" x14ac:dyDescent="0.25">
      <c r="A1" t="s">
        <v>0</v>
      </c>
      <c r="B1" t="s">
        <v>7</v>
      </c>
      <c r="C1" t="s">
        <v>16</v>
      </c>
      <c r="D1" t="s">
        <v>1</v>
      </c>
      <c r="E1" t="s">
        <v>2</v>
      </c>
      <c r="F1" t="s">
        <v>25</v>
      </c>
      <c r="G1" t="s">
        <v>26</v>
      </c>
      <c r="H1" t="s">
        <v>27</v>
      </c>
    </row>
    <row r="2" spans="1:8" x14ac:dyDescent="0.25">
      <c r="A2" t="s">
        <v>3</v>
      </c>
      <c r="B2">
        <v>1.125</v>
      </c>
      <c r="C2">
        <v>6</v>
      </c>
      <c r="D2">
        <v>16</v>
      </c>
      <c r="E2" s="1">
        <v>11000000000000</v>
      </c>
      <c r="F2" s="2">
        <v>1.125</v>
      </c>
      <c r="G2" s="2">
        <f>F2-B2</f>
        <v>0</v>
      </c>
      <c r="H2">
        <f>(G2/B2)*1000000</f>
        <v>0</v>
      </c>
    </row>
    <row r="3" spans="1:8" x14ac:dyDescent="0.25">
      <c r="A3" t="s">
        <v>4</v>
      </c>
      <c r="B3">
        <v>1.375</v>
      </c>
      <c r="C3">
        <v>6</v>
      </c>
      <c r="D3">
        <v>16</v>
      </c>
      <c r="E3" s="1">
        <v>11101010101011</v>
      </c>
      <c r="F3" s="2">
        <v>1.3750305175781199</v>
      </c>
      <c r="G3" s="2">
        <f t="shared" ref="G3:G24" si="0">F3-B3</f>
        <v>3.0517578119892974E-5</v>
      </c>
      <c r="H3">
        <f t="shared" ref="H3:H23" si="1">(G3/B3)*1000000</f>
        <v>22.194602269013071</v>
      </c>
    </row>
    <row r="4" spans="1:8" x14ac:dyDescent="0.25">
      <c r="A4" t="s">
        <v>5</v>
      </c>
      <c r="B4">
        <v>1.625</v>
      </c>
      <c r="C4">
        <v>6</v>
      </c>
      <c r="D4">
        <v>16</v>
      </c>
      <c r="E4" s="1">
        <v>100010101010101</v>
      </c>
      <c r="F4" s="2">
        <v>1.6249694824218699</v>
      </c>
      <c r="G4" s="2">
        <f t="shared" si="0"/>
        <v>-3.0517578130107026E-5</v>
      </c>
      <c r="H4">
        <f t="shared" si="1"/>
        <v>-18.78004808006586</v>
      </c>
    </row>
    <row r="5" spans="1:8" x14ac:dyDescent="0.25">
      <c r="A5" t="s">
        <v>6</v>
      </c>
      <c r="B5">
        <v>1.875</v>
      </c>
      <c r="C5">
        <v>6</v>
      </c>
      <c r="D5">
        <v>16</v>
      </c>
      <c r="E5" s="1">
        <v>101000000000000</v>
      </c>
      <c r="F5" s="2">
        <v>1.875</v>
      </c>
      <c r="G5" s="2">
        <f t="shared" si="0"/>
        <v>0</v>
      </c>
      <c r="H5">
        <f t="shared" si="1"/>
        <v>0</v>
      </c>
    </row>
    <row r="6" spans="1:8" x14ac:dyDescent="0.25">
      <c r="F6" s="2"/>
      <c r="G6" s="2"/>
    </row>
    <row r="7" spans="1:8" x14ac:dyDescent="0.25">
      <c r="A7" t="s">
        <v>8</v>
      </c>
      <c r="B7">
        <v>0.125</v>
      </c>
      <c r="C7">
        <v>0.25</v>
      </c>
      <c r="D7">
        <v>16</v>
      </c>
      <c r="E7" s="1">
        <v>111111111111111</v>
      </c>
      <c r="F7" s="2">
        <v>0.124996185302734</v>
      </c>
      <c r="G7" s="2">
        <f t="shared" si="0"/>
        <v>-3.8146972659997003E-6</v>
      </c>
      <c r="H7">
        <f t="shared" si="1"/>
        <v>-30.517578127997602</v>
      </c>
    </row>
    <row r="8" spans="1:8" x14ac:dyDescent="0.25">
      <c r="A8" t="s">
        <v>9</v>
      </c>
      <c r="B8">
        <v>3.125E-2</v>
      </c>
      <c r="C8">
        <v>0.25</v>
      </c>
      <c r="D8">
        <v>16</v>
      </c>
      <c r="E8" s="1">
        <v>10000000000000</v>
      </c>
      <c r="F8" s="2">
        <v>3.125E-2</v>
      </c>
      <c r="G8" s="2">
        <f t="shared" si="0"/>
        <v>0</v>
      </c>
      <c r="H8">
        <f t="shared" si="1"/>
        <v>0</v>
      </c>
    </row>
    <row r="9" spans="1:8" x14ac:dyDescent="0.25">
      <c r="A9" t="s">
        <v>10</v>
      </c>
      <c r="B9">
        <v>6.25E-2</v>
      </c>
      <c r="C9">
        <v>0.25</v>
      </c>
      <c r="D9">
        <v>16</v>
      </c>
      <c r="E9" s="1">
        <v>100000000000000</v>
      </c>
      <c r="F9" s="2">
        <v>6.25E-2</v>
      </c>
      <c r="G9" s="2">
        <f t="shared" si="0"/>
        <v>0</v>
      </c>
      <c r="H9">
        <f t="shared" si="1"/>
        <v>0</v>
      </c>
    </row>
    <row r="10" spans="1:8" x14ac:dyDescent="0.25">
      <c r="A10" t="s">
        <v>11</v>
      </c>
      <c r="B10">
        <v>9.375E-2</v>
      </c>
      <c r="C10">
        <v>0.25</v>
      </c>
      <c r="D10">
        <v>16</v>
      </c>
      <c r="E10" s="1">
        <v>110000000000000</v>
      </c>
      <c r="F10" s="2">
        <v>9.375E-2</v>
      </c>
      <c r="G10" s="2">
        <f t="shared" si="0"/>
        <v>0</v>
      </c>
      <c r="H10">
        <f t="shared" si="1"/>
        <v>0</v>
      </c>
    </row>
    <row r="11" spans="1:8" x14ac:dyDescent="0.25">
      <c r="F11" s="2"/>
      <c r="G11" s="2"/>
    </row>
    <row r="12" spans="1:8" x14ac:dyDescent="0.25">
      <c r="A12" t="s">
        <v>17</v>
      </c>
      <c r="B12">
        <v>0.375</v>
      </c>
      <c r="C12">
        <v>6</v>
      </c>
      <c r="D12">
        <v>16</v>
      </c>
      <c r="E12" s="1">
        <v>1000000000000</v>
      </c>
      <c r="F12" s="2">
        <v>0.375</v>
      </c>
      <c r="G12" s="2">
        <f t="shared" si="0"/>
        <v>0</v>
      </c>
      <c r="H12">
        <f t="shared" si="1"/>
        <v>0</v>
      </c>
    </row>
    <row r="13" spans="1:8" x14ac:dyDescent="0.25">
      <c r="A13" t="s">
        <v>18</v>
      </c>
      <c r="B13">
        <v>0.34375</v>
      </c>
      <c r="C13">
        <v>6</v>
      </c>
      <c r="D13">
        <v>16</v>
      </c>
      <c r="E13" s="1">
        <v>111010101011</v>
      </c>
      <c r="F13" s="2">
        <v>0.343780517578125</v>
      </c>
      <c r="G13" s="2">
        <f t="shared" si="0"/>
        <v>3.0517578125E-5</v>
      </c>
      <c r="H13">
        <f t="shared" si="1"/>
        <v>88.778409090909093</v>
      </c>
    </row>
    <row r="14" spans="1:8" x14ac:dyDescent="0.25">
      <c r="A14" t="s">
        <v>19</v>
      </c>
      <c r="B14">
        <v>0.3125</v>
      </c>
      <c r="C14">
        <v>6</v>
      </c>
      <c r="D14">
        <v>16</v>
      </c>
      <c r="E14" s="1">
        <v>110101010101</v>
      </c>
      <c r="F14" s="2">
        <v>0.312469482421875</v>
      </c>
      <c r="G14" s="2">
        <f t="shared" si="0"/>
        <v>-3.0517578125E-5</v>
      </c>
      <c r="H14">
        <f t="shared" si="1"/>
        <v>-97.65625</v>
      </c>
    </row>
    <row r="15" spans="1:8" x14ac:dyDescent="0.25">
      <c r="A15" t="s">
        <v>20</v>
      </c>
      <c r="B15">
        <v>0.28125</v>
      </c>
      <c r="C15">
        <v>6</v>
      </c>
      <c r="D15">
        <v>16</v>
      </c>
      <c r="E15" s="1">
        <v>110000000000</v>
      </c>
      <c r="F15" s="2">
        <v>0.28125</v>
      </c>
      <c r="G15" s="2">
        <f t="shared" si="0"/>
        <v>0</v>
      </c>
      <c r="H15">
        <f t="shared" si="1"/>
        <v>0</v>
      </c>
    </row>
    <row r="16" spans="1:8" x14ac:dyDescent="0.25">
      <c r="A16" t="s">
        <v>21</v>
      </c>
      <c r="B16">
        <v>0.25</v>
      </c>
      <c r="C16">
        <v>6</v>
      </c>
      <c r="D16">
        <v>16</v>
      </c>
      <c r="E16" s="1">
        <v>101010101011</v>
      </c>
      <c r="F16" s="2">
        <v>0.250030517578125</v>
      </c>
      <c r="G16" s="2">
        <f t="shared" si="0"/>
        <v>3.0517578125E-5</v>
      </c>
      <c r="H16">
        <f t="shared" si="1"/>
        <v>122.0703125</v>
      </c>
    </row>
    <row r="17" spans="1:8" x14ac:dyDescent="0.25">
      <c r="A17" t="s">
        <v>22</v>
      </c>
      <c r="B17">
        <v>0.21875</v>
      </c>
      <c r="C17">
        <v>6</v>
      </c>
      <c r="D17">
        <v>16</v>
      </c>
      <c r="E17" s="1">
        <v>100101010101</v>
      </c>
      <c r="F17" s="2">
        <v>0.218719482421875</v>
      </c>
      <c r="G17" s="2">
        <f t="shared" si="0"/>
        <v>-3.0517578125E-5</v>
      </c>
      <c r="H17">
        <f t="shared" si="1"/>
        <v>-139.50892857142856</v>
      </c>
    </row>
    <row r="18" spans="1:8" x14ac:dyDescent="0.25">
      <c r="A18" t="s">
        <v>23</v>
      </c>
      <c r="B18">
        <v>0.1875</v>
      </c>
      <c r="C18">
        <v>6</v>
      </c>
      <c r="D18">
        <v>16</v>
      </c>
      <c r="E18" s="1">
        <v>100000000000</v>
      </c>
      <c r="F18">
        <v>0.1875</v>
      </c>
      <c r="G18" s="2">
        <f t="shared" si="0"/>
        <v>0</v>
      </c>
      <c r="H18">
        <f t="shared" si="1"/>
        <v>0</v>
      </c>
    </row>
    <row r="19" spans="1:8" x14ac:dyDescent="0.25">
      <c r="A19" t="s">
        <v>24</v>
      </c>
      <c r="B19">
        <v>0.15625</v>
      </c>
      <c r="C19">
        <v>6</v>
      </c>
      <c r="D19">
        <v>16</v>
      </c>
      <c r="E19" s="1">
        <v>11010101011</v>
      </c>
      <c r="F19" s="2">
        <v>0.156280517578125</v>
      </c>
      <c r="G19" s="2">
        <f t="shared" si="0"/>
        <v>3.0517578125E-5</v>
      </c>
      <c r="H19">
        <f t="shared" si="1"/>
        <v>195.3125</v>
      </c>
    </row>
    <row r="20" spans="1:8" x14ac:dyDescent="0.25">
      <c r="G20" s="2"/>
    </row>
    <row r="21" spans="1:8" x14ac:dyDescent="0.25">
      <c r="A21" t="s">
        <v>12</v>
      </c>
      <c r="B21">
        <v>0.875</v>
      </c>
      <c r="C21">
        <v>6</v>
      </c>
      <c r="D21">
        <v>16</v>
      </c>
      <c r="E21" s="1">
        <v>10010101010101</v>
      </c>
      <c r="F21" s="2">
        <v>0.874969482421875</v>
      </c>
      <c r="G21" s="2">
        <f t="shared" si="0"/>
        <v>-3.0517578125E-5</v>
      </c>
      <c r="H21">
        <f t="shared" si="1"/>
        <v>-34.877232142857139</v>
      </c>
    </row>
    <row r="22" spans="1:8" x14ac:dyDescent="0.25">
      <c r="A22" t="s">
        <v>13</v>
      </c>
      <c r="B22">
        <v>1.125</v>
      </c>
      <c r="C22">
        <v>6</v>
      </c>
      <c r="D22">
        <v>16</v>
      </c>
      <c r="E22" s="1">
        <v>11000000000000</v>
      </c>
      <c r="F22">
        <v>1.125</v>
      </c>
      <c r="G22" s="2">
        <f t="shared" si="0"/>
        <v>0</v>
      </c>
      <c r="H22">
        <f t="shared" si="1"/>
        <v>0</v>
      </c>
    </row>
    <row r="23" spans="1:8" x14ac:dyDescent="0.25">
      <c r="A23" t="s">
        <v>14</v>
      </c>
      <c r="B23">
        <v>1.375</v>
      </c>
      <c r="C23">
        <v>6</v>
      </c>
      <c r="D23">
        <v>16</v>
      </c>
      <c r="E23" s="1">
        <v>11101010101011</v>
      </c>
      <c r="F23" s="2">
        <v>1.3750305175781199</v>
      </c>
      <c r="G23" s="2">
        <f t="shared" si="0"/>
        <v>3.0517578119892974E-5</v>
      </c>
      <c r="H23">
        <f t="shared" si="1"/>
        <v>22.194602269013071</v>
      </c>
    </row>
    <row r="24" spans="1:8" x14ac:dyDescent="0.25">
      <c r="A24" t="s">
        <v>15</v>
      </c>
      <c r="B24">
        <v>1.625</v>
      </c>
      <c r="C24">
        <v>6</v>
      </c>
      <c r="D24">
        <v>16</v>
      </c>
      <c r="E24" s="1">
        <v>100010101010101</v>
      </c>
      <c r="F24">
        <v>1.6249694824218699</v>
      </c>
      <c r="G24" s="2">
        <f t="shared" si="0"/>
        <v>-3.0517578130107026E-5</v>
      </c>
      <c r="H24">
        <f>(G24/B24)*1000000</f>
        <v>-18.78004808006586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2017-03-06T15:50:54Z</dcterms:modified>
</cp:coreProperties>
</file>