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jeb228/Development/DataDistributionAPI/testing/tests_and_results/_result_summaries/"/>
    </mc:Choice>
  </mc:AlternateContent>
  <bookViews>
    <workbookView xWindow="0" yWindow="10540" windowWidth="21000" windowHeight="21620" tabRatio="500"/>
  </bookViews>
  <sheets>
    <sheet name="Sheet1" sheetId="1" r:id="rId1"/>
  </sheets>
  <definedNames>
    <definedName name="bottom_line" localSheetId="0">Sheet1!$A$1:$F$13</definedName>
    <definedName name="bottom_line_1" localSheetId="0">Sheet1!$A$15:$F$31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6" i="1" l="1"/>
  <c r="E36" i="1"/>
  <c r="F36" i="1"/>
  <c r="J36" i="1"/>
  <c r="J38" i="1"/>
  <c r="J39" i="1"/>
  <c r="J37" i="1"/>
  <c r="J34" i="1"/>
  <c r="J35" i="1"/>
  <c r="J40" i="1"/>
  <c r="J47" i="1"/>
  <c r="J41" i="1"/>
  <c r="J42" i="1"/>
  <c r="J43" i="1"/>
  <c r="J44" i="1"/>
  <c r="J45" i="1"/>
  <c r="J46" i="1"/>
  <c r="E38" i="1"/>
  <c r="D38" i="1"/>
  <c r="F38" i="1"/>
  <c r="E39" i="1"/>
  <c r="D39" i="1"/>
  <c r="F39" i="1"/>
  <c r="E37" i="1"/>
  <c r="D37" i="1"/>
  <c r="F37" i="1"/>
  <c r="E34" i="1"/>
  <c r="D34" i="1"/>
  <c r="F34" i="1"/>
  <c r="E35" i="1"/>
  <c r="D35" i="1"/>
  <c r="F35" i="1"/>
  <c r="E47" i="1"/>
  <c r="D47" i="1"/>
  <c r="F47" i="1"/>
  <c r="E41" i="1"/>
  <c r="D41" i="1"/>
  <c r="F41" i="1"/>
  <c r="E42" i="1"/>
  <c r="D42" i="1"/>
  <c r="F42" i="1"/>
  <c r="E43" i="1"/>
  <c r="D43" i="1"/>
  <c r="F43" i="1"/>
  <c r="E44" i="1"/>
  <c r="D44" i="1"/>
  <c r="F44" i="1"/>
  <c r="E45" i="1"/>
  <c r="D45" i="1"/>
  <c r="F45" i="1"/>
  <c r="E46" i="1"/>
  <c r="D46" i="1"/>
  <c r="F46" i="1"/>
  <c r="E40" i="1"/>
  <c r="D40" i="1"/>
  <c r="F40" i="1"/>
</calcChain>
</file>

<file path=xl/connections.xml><?xml version="1.0" encoding="utf-8"?>
<connections xmlns="http://schemas.openxmlformats.org/spreadsheetml/2006/main">
  <connection id="1" name="bottom_line" type="6" refreshedVersion="0" background="1" saveData="1">
    <textPr fileType="mac" codePage="10000" sourceFile="/Users/jeb228/Development/DataDistributionAPI/testing/tests_and_results/DepartmentWordCloud/_results/bottom_line.txt" delimited="0">
      <textFields count="6">
        <textField/>
        <textField position="24"/>
        <textField position="33"/>
        <textField position="41"/>
        <textField position="55"/>
        <textField position="71"/>
      </textFields>
    </textPr>
  </connection>
  <connection id="2" name="bottom_line1" type="6" refreshedVersion="0" background="1" saveData="1">
    <textPr fileType="mac" codePage="10000" sourceFile="/Users/jeb228/Development/DataDistributionAPI/testing/tests_and_results/OrganizationResearchAreas/_results/bottom_line.txt" delimited="0">
      <textFields count="6">
        <textField/>
        <textField position="25"/>
        <textField position="34"/>
        <textField position="42"/>
        <textField position="56"/>
        <textField position="72"/>
      </textFields>
    </textPr>
  </connection>
</connections>
</file>

<file path=xl/sharedStrings.xml><?xml version="1.0" encoding="utf-8"?>
<sst xmlns="http://schemas.openxmlformats.org/spreadsheetml/2006/main" count="89" uniqueCount="57">
  <si>
    <t>Run</t>
  </si>
  <si>
    <t>Samples</t>
  </si>
  <si>
    <t>Passes</t>
  </si>
  <si>
    <t>Avg. elapsed</t>
  </si>
  <si>
    <t>Bytes per pass</t>
  </si>
  <si>
    <t>Test Plan / URI file</t>
  </si>
  <si>
    <t>scholars_dwc_3queries_1</t>
  </si>
  <si>
    <t>DepartmentWordClouds.jmx / DepartmentUris.csv</t>
  </si>
  <si>
    <t>scholars_dwc_deeper_1</t>
  </si>
  <si>
    <t>scholars_dwc_double_1</t>
  </si>
  <si>
    <t>scholars_dwc_drill_1</t>
  </si>
  <si>
    <t>scholars_dwc_optionals_2</t>
  </si>
  <si>
    <t>scholars_dwc_unions_1</t>
  </si>
  <si>
    <t>vivo_dwc_3queries_1</t>
  </si>
  <si>
    <t>vivo_dwc_deeper_1</t>
  </si>
  <si>
    <t>vivo_dwc_double_1</t>
  </si>
  <si>
    <t>vivo_dwc_drill_1</t>
  </si>
  <si>
    <t>vivo_dwc_optionals_1</t>
  </si>
  <si>
    <t>vivo_dwc_unions_1</t>
  </si>
  <si>
    <t>scholars_ora_baseline_2</t>
  </si>
  <si>
    <t>OrganizationResearchAreas.jmx / OrganizationUris.csv</t>
  </si>
  <si>
    <t>scholars_ora_drill_L1L2_1</t>
  </si>
  <si>
    <t>scholars_ora_drill_L1_2</t>
  </si>
  <si>
    <t>scholars_ora_drill_L2_2</t>
  </si>
  <si>
    <t>scholars_ora_drill_L3_1</t>
  </si>
  <si>
    <t>scholars_ora_drill_L4_1</t>
  </si>
  <si>
    <t>scholars_ora_drill_L5_1</t>
  </si>
  <si>
    <t>scholars_ora_drill_L6_1</t>
  </si>
  <si>
    <t>vivo_ora_baseline_1</t>
  </si>
  <si>
    <t>vivo_ora_drill_L1L2_1</t>
  </si>
  <si>
    <t>vivo_ora_drill_L1_1</t>
  </si>
  <si>
    <t>vivo_ora_drill_L2_1</t>
  </si>
  <si>
    <t>vivo_ora_drill_L3_1</t>
  </si>
  <si>
    <t>vivo_ora_drill_L4_1</t>
  </si>
  <si>
    <t>vivo_ora_drill_L5_1</t>
  </si>
  <si>
    <t>vivo_ora_drill_L6_1</t>
  </si>
  <si>
    <t>dwc_3queries</t>
  </si>
  <si>
    <t>dwc_deeper</t>
  </si>
  <si>
    <t>dwc_double</t>
  </si>
  <si>
    <t>dwc_drill</t>
  </si>
  <si>
    <t>dwc_unions</t>
  </si>
  <si>
    <t>ora_drill_L1L2</t>
  </si>
  <si>
    <t>ora_drill_L3</t>
  </si>
  <si>
    <t>ora_drill_L4</t>
  </si>
  <si>
    <t>ora_drill_L5</t>
  </si>
  <si>
    <t>ora_drill_L6</t>
  </si>
  <si>
    <t>dwc_optionals</t>
  </si>
  <si>
    <t>ora_baseline</t>
  </si>
  <si>
    <t>ora_drill_L1</t>
  </si>
  <si>
    <t>ora_drill_L2</t>
  </si>
  <si>
    <t>Request</t>
  </si>
  <si>
    <t>Scholars (VIVO 1.8)</t>
  </si>
  <si>
    <t>VIVO 1.10 beta</t>
  </si>
  <si>
    <t>Scholars bytes</t>
  </si>
  <si>
    <t>VIVO 1.10 bytes</t>
  </si>
  <si>
    <t>Difference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</si>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</sst>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9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bottom_line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ottom_lin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abSelected="1" showRuler="0" workbookViewId="0">
      <selection activeCell="A50" sqref="A50"/>
    </sheetView>
  </sheetViews>
  <sheetFormatPr baseColWidth="10" defaultRowHeight="16" x14ac:dyDescent="0.2"/>
  <cols>
    <col min="1" max="1" width="22.33203125" customWidth="1"/>
    <col min="2" max="2" width="7.83203125" bestFit="1" customWidth="1"/>
    <col min="3" max="3" width="6.33203125" bestFit="1" customWidth="1"/>
    <col min="4" max="4" width="11.33203125" bestFit="1" customWidth="1"/>
    <col min="5" max="5" width="12.6640625" bestFit="1" customWidth="1"/>
    <col min="6" max="6" width="10.6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>
        <v>10</v>
      </c>
      <c r="C2">
        <v>10</v>
      </c>
      <c r="D2">
        <v>768.4</v>
      </c>
      <c r="E2">
        <v>1356617</v>
      </c>
      <c r="F2" t="s">
        <v>7</v>
      </c>
    </row>
    <row r="3" spans="1:6" x14ac:dyDescent="0.2">
      <c r="A3" t="s">
        <v>8</v>
      </c>
      <c r="B3">
        <v>10</v>
      </c>
      <c r="C3">
        <v>10</v>
      </c>
      <c r="D3">
        <v>2953.4</v>
      </c>
      <c r="E3">
        <v>6776262</v>
      </c>
      <c r="F3" t="s">
        <v>7</v>
      </c>
    </row>
    <row r="4" spans="1:6" x14ac:dyDescent="0.2">
      <c r="A4" t="s">
        <v>9</v>
      </c>
      <c r="B4">
        <v>10</v>
      </c>
      <c r="C4">
        <v>10</v>
      </c>
      <c r="D4">
        <v>2974.9</v>
      </c>
      <c r="E4">
        <v>6209129</v>
      </c>
      <c r="F4" t="s">
        <v>7</v>
      </c>
    </row>
    <row r="5" spans="1:6" x14ac:dyDescent="0.2">
      <c r="A5" t="s">
        <v>10</v>
      </c>
      <c r="B5">
        <v>10</v>
      </c>
      <c r="C5">
        <v>10</v>
      </c>
      <c r="D5">
        <v>607.6</v>
      </c>
      <c r="E5">
        <v>1975774</v>
      </c>
      <c r="F5" t="s">
        <v>7</v>
      </c>
    </row>
    <row r="6" spans="1:6" x14ac:dyDescent="0.2">
      <c r="A6" t="s">
        <v>11</v>
      </c>
      <c r="B6">
        <v>10</v>
      </c>
      <c r="C6">
        <v>10</v>
      </c>
      <c r="D6">
        <v>4271.2</v>
      </c>
      <c r="E6">
        <v>1951800</v>
      </c>
      <c r="F6" t="s">
        <v>7</v>
      </c>
    </row>
    <row r="7" spans="1:6" x14ac:dyDescent="0.2">
      <c r="A7" t="s">
        <v>12</v>
      </c>
      <c r="B7">
        <v>10</v>
      </c>
      <c r="C7">
        <v>10</v>
      </c>
      <c r="D7">
        <v>758.1</v>
      </c>
      <c r="E7">
        <v>1356617</v>
      </c>
      <c r="F7" t="s">
        <v>7</v>
      </c>
    </row>
    <row r="8" spans="1:6" x14ac:dyDescent="0.2">
      <c r="A8" t="s">
        <v>13</v>
      </c>
      <c r="B8">
        <v>10</v>
      </c>
      <c r="C8">
        <v>10</v>
      </c>
      <c r="D8">
        <v>52722.1</v>
      </c>
      <c r="E8">
        <v>1356577</v>
      </c>
      <c r="F8" t="s">
        <v>7</v>
      </c>
    </row>
    <row r="9" spans="1:6" x14ac:dyDescent="0.2">
      <c r="A9" t="s">
        <v>14</v>
      </c>
      <c r="B9">
        <v>10</v>
      </c>
      <c r="C9">
        <v>10</v>
      </c>
      <c r="D9">
        <v>3507.9</v>
      </c>
      <c r="E9">
        <v>6776222</v>
      </c>
      <c r="F9" t="s">
        <v>7</v>
      </c>
    </row>
    <row r="10" spans="1:6" x14ac:dyDescent="0.2">
      <c r="A10" t="s">
        <v>15</v>
      </c>
      <c r="B10">
        <v>10</v>
      </c>
      <c r="C10">
        <v>10</v>
      </c>
      <c r="D10">
        <v>3852.5</v>
      </c>
      <c r="E10">
        <v>6209089</v>
      </c>
      <c r="F10" t="s">
        <v>7</v>
      </c>
    </row>
    <row r="11" spans="1:6" x14ac:dyDescent="0.2">
      <c r="A11" t="s">
        <v>16</v>
      </c>
      <c r="B11">
        <v>10</v>
      </c>
      <c r="C11">
        <v>10</v>
      </c>
      <c r="D11">
        <v>798.3</v>
      </c>
      <c r="E11">
        <v>1975734</v>
      </c>
      <c r="F11" t="s">
        <v>7</v>
      </c>
    </row>
    <row r="12" spans="1:6" x14ac:dyDescent="0.2">
      <c r="A12" t="s">
        <v>17</v>
      </c>
      <c r="B12">
        <v>10</v>
      </c>
      <c r="C12">
        <v>10</v>
      </c>
      <c r="D12">
        <v>4579.5</v>
      </c>
      <c r="E12">
        <v>1951760</v>
      </c>
      <c r="F12" t="s">
        <v>7</v>
      </c>
    </row>
    <row r="13" spans="1:6" x14ac:dyDescent="0.2">
      <c r="A13" t="s">
        <v>18</v>
      </c>
      <c r="B13">
        <v>10</v>
      </c>
      <c r="C13">
        <v>10</v>
      </c>
      <c r="D13">
        <v>51834.8</v>
      </c>
      <c r="E13">
        <v>1356577</v>
      </c>
      <c r="F13" t="s">
        <v>7</v>
      </c>
    </row>
    <row r="15" spans="1:6" x14ac:dyDescent="0.2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</row>
    <row r="16" spans="1:6" x14ac:dyDescent="0.2">
      <c r="A16" t="s">
        <v>19</v>
      </c>
      <c r="B16">
        <v>10</v>
      </c>
      <c r="C16">
        <v>10</v>
      </c>
      <c r="D16">
        <v>219.6</v>
      </c>
      <c r="E16">
        <v>6312141</v>
      </c>
      <c r="F16" t="s">
        <v>20</v>
      </c>
    </row>
    <row r="17" spans="1:6" x14ac:dyDescent="0.2">
      <c r="A17" t="s">
        <v>21</v>
      </c>
      <c r="B17">
        <v>10</v>
      </c>
      <c r="C17">
        <v>10</v>
      </c>
      <c r="D17">
        <v>427.5</v>
      </c>
      <c r="E17">
        <v>6412444</v>
      </c>
      <c r="F17" t="s">
        <v>20</v>
      </c>
    </row>
    <row r="18" spans="1:6" x14ac:dyDescent="0.2">
      <c r="A18" t="s">
        <v>22</v>
      </c>
      <c r="B18">
        <v>10</v>
      </c>
      <c r="C18">
        <v>10</v>
      </c>
      <c r="D18">
        <v>557.70000000000005</v>
      </c>
      <c r="E18">
        <v>6327936</v>
      </c>
      <c r="F18" t="s">
        <v>20</v>
      </c>
    </row>
    <row r="19" spans="1:6" x14ac:dyDescent="0.2">
      <c r="A19" t="s">
        <v>23</v>
      </c>
      <c r="B19">
        <v>10</v>
      </c>
      <c r="C19">
        <v>10</v>
      </c>
      <c r="D19">
        <v>257.89999999999998</v>
      </c>
      <c r="E19">
        <v>6434549</v>
      </c>
      <c r="F19" t="s">
        <v>20</v>
      </c>
    </row>
    <row r="20" spans="1:6" x14ac:dyDescent="0.2">
      <c r="A20" t="s">
        <v>24</v>
      </c>
      <c r="B20">
        <v>10</v>
      </c>
      <c r="C20">
        <v>10</v>
      </c>
      <c r="D20">
        <v>2686.3</v>
      </c>
      <c r="E20">
        <v>6616815</v>
      </c>
      <c r="F20" t="s">
        <v>20</v>
      </c>
    </row>
    <row r="21" spans="1:6" x14ac:dyDescent="0.2">
      <c r="A21" t="s">
        <v>25</v>
      </c>
      <c r="B21">
        <v>10</v>
      </c>
      <c r="C21">
        <v>10</v>
      </c>
      <c r="D21">
        <v>2007.2</v>
      </c>
      <c r="E21">
        <v>6782019</v>
      </c>
      <c r="F21" t="s">
        <v>20</v>
      </c>
    </row>
    <row r="22" spans="1:6" x14ac:dyDescent="0.2">
      <c r="A22" t="s">
        <v>26</v>
      </c>
      <c r="B22">
        <v>10</v>
      </c>
      <c r="C22">
        <v>10</v>
      </c>
      <c r="D22">
        <v>461.6</v>
      </c>
      <c r="E22">
        <v>6629619</v>
      </c>
      <c r="F22" t="s">
        <v>20</v>
      </c>
    </row>
    <row r="23" spans="1:6" x14ac:dyDescent="0.2">
      <c r="A23" t="s">
        <v>27</v>
      </c>
      <c r="B23">
        <v>10</v>
      </c>
      <c r="C23">
        <v>10</v>
      </c>
      <c r="D23">
        <v>247.3</v>
      </c>
      <c r="E23">
        <v>6312141</v>
      </c>
      <c r="F23" t="s">
        <v>20</v>
      </c>
    </row>
    <row r="24" spans="1:6" x14ac:dyDescent="0.2">
      <c r="A24" t="s">
        <v>28</v>
      </c>
      <c r="B24">
        <v>10</v>
      </c>
      <c r="C24">
        <v>10</v>
      </c>
      <c r="D24">
        <v>21100.7</v>
      </c>
      <c r="E24">
        <v>6312101</v>
      </c>
      <c r="F24" t="s">
        <v>20</v>
      </c>
    </row>
    <row r="25" spans="1:6" x14ac:dyDescent="0.2">
      <c r="A25" t="s">
        <v>29</v>
      </c>
      <c r="B25">
        <v>10</v>
      </c>
      <c r="C25">
        <v>10</v>
      </c>
      <c r="D25">
        <v>2168.6</v>
      </c>
      <c r="E25">
        <v>6412404</v>
      </c>
      <c r="F25" t="s">
        <v>20</v>
      </c>
    </row>
    <row r="26" spans="1:6" x14ac:dyDescent="0.2">
      <c r="A26" t="s">
        <v>30</v>
      </c>
      <c r="B26">
        <v>10</v>
      </c>
      <c r="C26">
        <v>10</v>
      </c>
      <c r="D26">
        <v>535.6</v>
      </c>
      <c r="E26">
        <v>6327896</v>
      </c>
      <c r="F26" t="s">
        <v>20</v>
      </c>
    </row>
    <row r="27" spans="1:6" x14ac:dyDescent="0.2">
      <c r="A27" t="s">
        <v>31</v>
      </c>
      <c r="B27">
        <v>10</v>
      </c>
      <c r="C27">
        <v>10</v>
      </c>
      <c r="D27">
        <v>1630</v>
      </c>
      <c r="E27">
        <v>6434509</v>
      </c>
      <c r="F27" t="s">
        <v>20</v>
      </c>
    </row>
    <row r="28" spans="1:6" x14ac:dyDescent="0.2">
      <c r="A28" t="s">
        <v>32</v>
      </c>
      <c r="B28">
        <v>10</v>
      </c>
      <c r="C28">
        <v>10</v>
      </c>
      <c r="D28">
        <v>3188.3</v>
      </c>
      <c r="E28">
        <v>6616775</v>
      </c>
      <c r="F28" t="s">
        <v>20</v>
      </c>
    </row>
    <row r="29" spans="1:6" x14ac:dyDescent="0.2">
      <c r="A29" t="s">
        <v>33</v>
      </c>
      <c r="B29">
        <v>10</v>
      </c>
      <c r="C29">
        <v>10</v>
      </c>
      <c r="D29">
        <v>2159.1</v>
      </c>
      <c r="E29">
        <v>6781979</v>
      </c>
      <c r="F29" t="s">
        <v>20</v>
      </c>
    </row>
    <row r="30" spans="1:6" x14ac:dyDescent="0.2">
      <c r="A30" t="s">
        <v>34</v>
      </c>
      <c r="B30">
        <v>10</v>
      </c>
      <c r="C30">
        <v>10</v>
      </c>
      <c r="D30">
        <v>19419.400000000001</v>
      </c>
      <c r="E30">
        <v>6629579</v>
      </c>
      <c r="F30" t="s">
        <v>20</v>
      </c>
    </row>
    <row r="31" spans="1:6" x14ac:dyDescent="0.2">
      <c r="A31" t="s">
        <v>35</v>
      </c>
      <c r="B31">
        <v>10</v>
      </c>
      <c r="C31">
        <v>10</v>
      </c>
      <c r="D31">
        <v>21100.9</v>
      </c>
      <c r="E31">
        <v>6312101</v>
      </c>
      <c r="F31" t="s">
        <v>20</v>
      </c>
    </row>
    <row r="33" spans="1:10" s="1" customFormat="1" ht="32" x14ac:dyDescent="0.2">
      <c r="A33" s="1" t="s">
        <v>50</v>
      </c>
      <c r="D33" s="1" t="s">
        <v>51</v>
      </c>
      <c r="E33" s="1" t="s">
        <v>52</v>
      </c>
      <c r="F33" s="1" t="s">
        <v>56</v>
      </c>
      <c r="H33" s="1" t="s">
        <v>53</v>
      </c>
      <c r="I33" s="1" t="s">
        <v>54</v>
      </c>
      <c r="J33" s="1" t="s">
        <v>55</v>
      </c>
    </row>
    <row r="34" spans="1:10" x14ac:dyDescent="0.2">
      <c r="A34" t="s">
        <v>46</v>
      </c>
      <c r="D34" s="3">
        <f>D6/1000</f>
        <v>4.2711999999999994</v>
      </c>
      <c r="E34" s="3">
        <f>D12/1000</f>
        <v>4.5795000000000003</v>
      </c>
      <c r="F34" s="2">
        <f>E34/D34</f>
        <v>1.0721811200599365</v>
      </c>
      <c r="H34">
        <v>1951800</v>
      </c>
      <c r="I34">
        <v>1951760</v>
      </c>
      <c r="J34">
        <f>H34-I34</f>
        <v>40</v>
      </c>
    </row>
    <row r="35" spans="1:10" x14ac:dyDescent="0.2">
      <c r="A35" t="s">
        <v>40</v>
      </c>
      <c r="D35" s="3">
        <f>D7/1000</f>
        <v>0.7581</v>
      </c>
      <c r="E35" s="3">
        <f>D13/1000</f>
        <v>51.834800000000001</v>
      </c>
      <c r="F35" s="2">
        <f>E35/D35</f>
        <v>68.3746207624324</v>
      </c>
      <c r="H35">
        <v>1356617</v>
      </c>
      <c r="I35">
        <v>1356577</v>
      </c>
      <c r="J35">
        <f>H35-I35</f>
        <v>40</v>
      </c>
    </row>
    <row r="36" spans="1:10" x14ac:dyDescent="0.2">
      <c r="A36" t="s">
        <v>36</v>
      </c>
      <c r="D36" s="3">
        <f>D2/1000</f>
        <v>0.76839999999999997</v>
      </c>
      <c r="E36" s="3">
        <f>D8/1000</f>
        <v>52.722099999999998</v>
      </c>
      <c r="F36" s="2">
        <f>E36/D36</f>
        <v>68.612831858407077</v>
      </c>
      <c r="H36">
        <v>1356617</v>
      </c>
      <c r="I36">
        <v>1356577</v>
      </c>
      <c r="J36">
        <f>H36-I36</f>
        <v>40</v>
      </c>
    </row>
    <row r="37" spans="1:10" x14ac:dyDescent="0.2">
      <c r="A37" t="s">
        <v>39</v>
      </c>
      <c r="D37" s="3">
        <f>D5/1000</f>
        <v>0.60760000000000003</v>
      </c>
      <c r="E37" s="3">
        <f>D11/1000</f>
        <v>0.79830000000000001</v>
      </c>
      <c r="F37" s="2">
        <f>E37/D37</f>
        <v>1.3138578011849902</v>
      </c>
      <c r="H37">
        <v>1975774</v>
      </c>
      <c r="I37">
        <v>1975734</v>
      </c>
      <c r="J37">
        <f>H37-I37</f>
        <v>40</v>
      </c>
    </row>
    <row r="38" spans="1:10" x14ac:dyDescent="0.2">
      <c r="A38" t="s">
        <v>37</v>
      </c>
      <c r="D38" s="3">
        <f t="shared" ref="D38:D39" si="0">D3/1000</f>
        <v>2.9534000000000002</v>
      </c>
      <c r="E38" s="3">
        <f t="shared" ref="E38:E39" si="1">D9/1000</f>
        <v>3.5079000000000002</v>
      </c>
      <c r="F38" s="2">
        <f t="shared" ref="F38:F39" si="2">E38/D38</f>
        <v>1.1877497121961129</v>
      </c>
      <c r="H38">
        <v>6776262</v>
      </c>
      <c r="I38">
        <v>6776222</v>
      </c>
      <c r="J38">
        <f t="shared" ref="J38:J46" si="3">H38-I38</f>
        <v>40</v>
      </c>
    </row>
    <row r="39" spans="1:10" x14ac:dyDescent="0.2">
      <c r="A39" t="s">
        <v>38</v>
      </c>
      <c r="D39" s="3">
        <f t="shared" si="0"/>
        <v>2.9748999999999999</v>
      </c>
      <c r="E39" s="3">
        <f t="shared" si="1"/>
        <v>3.8525</v>
      </c>
      <c r="F39" s="2">
        <f t="shared" si="2"/>
        <v>1.2950015126558876</v>
      </c>
      <c r="H39">
        <v>6209129</v>
      </c>
      <c r="I39">
        <v>6209089</v>
      </c>
      <c r="J39">
        <f t="shared" si="3"/>
        <v>40</v>
      </c>
    </row>
    <row r="40" spans="1:10" x14ac:dyDescent="0.2">
      <c r="A40" t="s">
        <v>47</v>
      </c>
      <c r="D40" s="3">
        <f>D16/1000</f>
        <v>0.21959999999999999</v>
      </c>
      <c r="E40" s="3">
        <f>D24/1000</f>
        <v>21.1007</v>
      </c>
      <c r="F40" s="2">
        <f>E40/D40</f>
        <v>96.086976320582878</v>
      </c>
      <c r="H40">
        <v>6312141</v>
      </c>
      <c r="I40">
        <v>6312101</v>
      </c>
      <c r="J40">
        <f t="shared" si="3"/>
        <v>40</v>
      </c>
    </row>
    <row r="41" spans="1:10" x14ac:dyDescent="0.2">
      <c r="A41" t="s">
        <v>48</v>
      </c>
      <c r="D41" s="3">
        <f t="shared" ref="D41:D46" si="4">D18/1000</f>
        <v>0.55770000000000008</v>
      </c>
      <c r="E41" s="3">
        <f t="shared" ref="E41:E46" si="5">D26/1000</f>
        <v>0.53560000000000008</v>
      </c>
      <c r="F41" s="2">
        <f t="shared" ref="F41:F46" si="6">E41/D41</f>
        <v>0.96037296037296038</v>
      </c>
      <c r="H41">
        <v>6327936</v>
      </c>
      <c r="I41">
        <v>6327896</v>
      </c>
      <c r="J41">
        <f t="shared" si="3"/>
        <v>40</v>
      </c>
    </row>
    <row r="42" spans="1:10" x14ac:dyDescent="0.2">
      <c r="A42" t="s">
        <v>49</v>
      </c>
      <c r="D42" s="3">
        <f t="shared" si="4"/>
        <v>0.25789999999999996</v>
      </c>
      <c r="E42" s="3">
        <f t="shared" si="5"/>
        <v>1.63</v>
      </c>
      <c r="F42" s="2">
        <f t="shared" si="6"/>
        <v>6.3202791779759604</v>
      </c>
      <c r="H42">
        <v>6434549</v>
      </c>
      <c r="I42">
        <v>6434509</v>
      </c>
      <c r="J42">
        <f t="shared" si="3"/>
        <v>40</v>
      </c>
    </row>
    <row r="43" spans="1:10" x14ac:dyDescent="0.2">
      <c r="A43" t="s">
        <v>42</v>
      </c>
      <c r="D43" s="3">
        <f t="shared" si="4"/>
        <v>2.6863000000000001</v>
      </c>
      <c r="E43" s="3">
        <f t="shared" si="5"/>
        <v>3.1883000000000004</v>
      </c>
      <c r="F43" s="2">
        <f t="shared" si="6"/>
        <v>1.1868741391505044</v>
      </c>
      <c r="H43">
        <v>6616815</v>
      </c>
      <c r="I43">
        <v>6616775</v>
      </c>
      <c r="J43">
        <f t="shared" si="3"/>
        <v>40</v>
      </c>
    </row>
    <row r="44" spans="1:10" x14ac:dyDescent="0.2">
      <c r="A44" t="s">
        <v>43</v>
      </c>
      <c r="D44" s="3">
        <f t="shared" si="4"/>
        <v>2.0072000000000001</v>
      </c>
      <c r="E44" s="3">
        <f t="shared" si="5"/>
        <v>2.1591</v>
      </c>
      <c r="F44" s="2">
        <f t="shared" si="6"/>
        <v>1.0756775607811877</v>
      </c>
      <c r="H44">
        <v>6782019</v>
      </c>
      <c r="I44">
        <v>6781979</v>
      </c>
      <c r="J44">
        <f t="shared" si="3"/>
        <v>40</v>
      </c>
    </row>
    <row r="45" spans="1:10" x14ac:dyDescent="0.2">
      <c r="A45" t="s">
        <v>44</v>
      </c>
      <c r="D45" s="3">
        <f t="shared" si="4"/>
        <v>0.46160000000000001</v>
      </c>
      <c r="E45" s="3">
        <f t="shared" si="5"/>
        <v>19.419400000000003</v>
      </c>
      <c r="F45" s="2">
        <f t="shared" si="6"/>
        <v>42.06975736568458</v>
      </c>
      <c r="H45">
        <v>6629619</v>
      </c>
      <c r="I45">
        <v>6629579</v>
      </c>
      <c r="J45">
        <f t="shared" si="3"/>
        <v>40</v>
      </c>
    </row>
    <row r="46" spans="1:10" x14ac:dyDescent="0.2">
      <c r="A46" t="s">
        <v>45</v>
      </c>
      <c r="D46" s="3">
        <f t="shared" si="4"/>
        <v>0.24730000000000002</v>
      </c>
      <c r="E46" s="3">
        <f t="shared" si="5"/>
        <v>21.100900000000003</v>
      </c>
      <c r="F46" s="2">
        <f t="shared" si="6"/>
        <v>85.325111200970483</v>
      </c>
      <c r="H46">
        <v>6312141</v>
      </c>
      <c r="I46">
        <v>6312101</v>
      </c>
      <c r="J46">
        <f t="shared" si="3"/>
        <v>40</v>
      </c>
    </row>
    <row r="47" spans="1:10" x14ac:dyDescent="0.2">
      <c r="A47" t="s">
        <v>41</v>
      </c>
      <c r="D47" s="3">
        <f>D17/1000</f>
        <v>0.42749999999999999</v>
      </c>
      <c r="E47" s="3">
        <f>D25/1000</f>
        <v>2.1686000000000001</v>
      </c>
      <c r="F47" s="2">
        <f>E47/D47</f>
        <v>5.0727485380116963</v>
      </c>
      <c r="H47">
        <v>6412444</v>
      </c>
      <c r="I47">
        <v>6412404</v>
      </c>
      <c r="J47">
        <f>H47-I47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2017-07-25T14:16:39Z</dcterms:created>
  <dcterms:modified xsi:type="dcterms:W3CDTF">2017-07-25T15:11:23Z</dcterms:modified>
</cp:coreProperties>
</file>