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eo/Desktop/BENG185/project/"/>
    </mc:Choice>
  </mc:AlternateContent>
  <bookViews>
    <workbookView xWindow="240" yWindow="1060" windowWidth="24560" windowHeight="13960" tabRatio="500" activeTab="3"/>
  </bookViews>
  <sheets>
    <sheet name="Expressional Analysis" sheetId="1" r:id="rId1"/>
    <sheet name="Ontology Analysis" sheetId="3" r:id="rId2"/>
    <sheet name="data" sheetId="2" r:id="rId3"/>
    <sheet name="Shared Genes" sheetId="4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3" l="1"/>
  <c r="G21" i="3"/>
  <c r="G20" i="3"/>
  <c r="D66" i="3"/>
  <c r="D65" i="3"/>
  <c r="D64" i="3"/>
  <c r="B43" i="3"/>
  <c r="B42" i="3"/>
  <c r="B41" i="3"/>
</calcChain>
</file>

<file path=xl/sharedStrings.xml><?xml version="1.0" encoding="utf-8"?>
<sst xmlns="http://schemas.openxmlformats.org/spreadsheetml/2006/main" count="1078" uniqueCount="512">
  <si>
    <t>Upregulated genes HIV 1</t>
  </si>
  <si>
    <t>Downregulated genes HIV 1</t>
  </si>
  <si>
    <t>test (raw)</t>
  </si>
  <si>
    <t>control(raw)</t>
  </si>
  <si>
    <t>control (raw)</t>
  </si>
  <si>
    <t>Upregulated genes HIV 2</t>
  </si>
  <si>
    <t>Downregulated genes HIV 2</t>
  </si>
  <si>
    <t>ZNF594</t>
  </si>
  <si>
    <t>GRB10</t>
  </si>
  <si>
    <t>MTHFD2</t>
  </si>
  <si>
    <t>ATF3</t>
  </si>
  <si>
    <t>PMAIP1</t>
  </si>
  <si>
    <t>COPZ2</t>
  </si>
  <si>
    <t>IL13RA1</t>
  </si>
  <si>
    <t>SNHG7</t>
  </si>
  <si>
    <t>CCL5</t>
  </si>
  <si>
    <t>PMEPA1</t>
  </si>
  <si>
    <t>MMP9</t>
  </si>
  <si>
    <t>JMY</t>
  </si>
  <si>
    <t>ZNF167</t>
  </si>
  <si>
    <t>LBH</t>
  </si>
  <si>
    <t>HNRNPH3</t>
  </si>
  <si>
    <t>RBM39</t>
  </si>
  <si>
    <t>MDFIC</t>
  </si>
  <si>
    <t>ZFAND1</t>
  </si>
  <si>
    <t>H1F0</t>
  </si>
  <si>
    <t>MAN1C1</t>
  </si>
  <si>
    <t>RRAS2</t>
  </si>
  <si>
    <t>YTHDC2</t>
  </si>
  <si>
    <t>C5orf28</t>
  </si>
  <si>
    <t>SLTM</t>
  </si>
  <si>
    <t>SYNE2</t>
  </si>
  <si>
    <t>RSL24D1</t>
  </si>
  <si>
    <t>RAP1B</t>
  </si>
  <si>
    <t>PANK3</t>
  </si>
  <si>
    <t>PTPN12</t>
  </si>
  <si>
    <t>MIER3</t>
  </si>
  <si>
    <t>CBX4</t>
  </si>
  <si>
    <t>NFKBID</t>
  </si>
  <si>
    <t>FOXP4</t>
  </si>
  <si>
    <t>ZMAT1</t>
  </si>
  <si>
    <t>NCAM1</t>
  </si>
  <si>
    <t>XIAP</t>
  </si>
  <si>
    <t>PCF11</t>
  </si>
  <si>
    <t>PSAT1</t>
  </si>
  <si>
    <t>DENND5A</t>
  </si>
  <si>
    <t>CRNDE</t>
  </si>
  <si>
    <t>PNPLA2</t>
  </si>
  <si>
    <t>EGR2</t>
  </si>
  <si>
    <t>LOC646762</t>
  </si>
  <si>
    <t>GPR109B</t>
  </si>
  <si>
    <t>C6orf48</t>
  </si>
  <si>
    <t>LOC1001328</t>
  </si>
  <si>
    <t>RAB39B</t>
  </si>
  <si>
    <t>C13orf23</t>
  </si>
  <si>
    <t>SLMO2</t>
  </si>
  <si>
    <t>PNRC1</t>
  </si>
  <si>
    <t>ATP8B2</t>
  </si>
  <si>
    <t>SLC4A5</t>
  </si>
  <si>
    <t>CTSO</t>
  </si>
  <si>
    <t>ARSD</t>
  </si>
  <si>
    <t>FLJ26332</t>
  </si>
  <si>
    <t>BHLHE41</t>
  </si>
  <si>
    <t>ABCG1</t>
  </si>
  <si>
    <t>AARS</t>
  </si>
  <si>
    <t>ZNF204</t>
  </si>
  <si>
    <t>ATP8A1</t>
  </si>
  <si>
    <t>LILRB2</t>
  </si>
  <si>
    <t>C4orf32</t>
  </si>
  <si>
    <t>TIGD2</t>
  </si>
  <si>
    <t>SMG5</t>
  </si>
  <si>
    <t>EIF5</t>
  </si>
  <si>
    <t>PPP1R15B</t>
  </si>
  <si>
    <t>PCNP</t>
  </si>
  <si>
    <t>PHGDH</t>
  </si>
  <si>
    <t>ZNF280B</t>
  </si>
  <si>
    <t>SESN2</t>
  </si>
  <si>
    <t>CCDC91</t>
  </si>
  <si>
    <t>LOC1001323</t>
  </si>
  <si>
    <t>RGS16</t>
  </si>
  <si>
    <t>FLJ41481</t>
  </si>
  <si>
    <t>ZCCHC8</t>
  </si>
  <si>
    <t>CBS</t>
  </si>
  <si>
    <t>PCDHB9</t>
  </si>
  <si>
    <t>PRO0628</t>
  </si>
  <si>
    <t>ANKH</t>
  </si>
  <si>
    <t>B3GALT2</t>
  </si>
  <si>
    <t>TGIF1</t>
  </si>
  <si>
    <t>CYLD</t>
  </si>
  <si>
    <t>OPTN</t>
  </si>
  <si>
    <t>RPS6KA3</t>
  </si>
  <si>
    <t>NAMPT</t>
  </si>
  <si>
    <t>APBA1</t>
  </si>
  <si>
    <t>IARS</t>
  </si>
  <si>
    <t>TARS</t>
  </si>
  <si>
    <t>C17orf51</t>
  </si>
  <si>
    <t>GPRASP1</t>
  </si>
  <si>
    <t>BBS10</t>
  </si>
  <si>
    <t>ABCA3</t>
  </si>
  <si>
    <t>IRF9</t>
  </si>
  <si>
    <t>AGRN</t>
  </si>
  <si>
    <t>HDAC4</t>
  </si>
  <si>
    <t>THNSL1</t>
  </si>
  <si>
    <t>AKTIP</t>
  </si>
  <si>
    <t>DDIT3</t>
  </si>
  <si>
    <t>LYPLAL1</t>
  </si>
  <si>
    <t>GPBP1L1</t>
  </si>
  <si>
    <t>CREBBP</t>
  </si>
  <si>
    <t>ULBP1</t>
  </si>
  <si>
    <t>RFNG</t>
  </si>
  <si>
    <t>ADCY9</t>
  </si>
  <si>
    <t>SGTB</t>
  </si>
  <si>
    <t>ZNF681</t>
  </si>
  <si>
    <t>TSC22D1</t>
  </si>
  <si>
    <t>PCGF5</t>
  </si>
  <si>
    <t>TUBE1</t>
  </si>
  <si>
    <t>SLC7A11</t>
  </si>
  <si>
    <t>ACAT2</t>
  </si>
  <si>
    <t>EGFL7</t>
  </si>
  <si>
    <t>CKAP2L</t>
  </si>
  <si>
    <t>HLA-DOB</t>
  </si>
  <si>
    <t>DHCR7</t>
  </si>
  <si>
    <t>PIR</t>
  </si>
  <si>
    <t>SHPK</t>
  </si>
  <si>
    <t>MCFD2</t>
  </si>
  <si>
    <t>AICDA</t>
  </si>
  <si>
    <t>ZBTB32</t>
  </si>
  <si>
    <t>SLC37A2</t>
  </si>
  <si>
    <t>MARCO</t>
  </si>
  <si>
    <t>PVRL1</t>
  </si>
  <si>
    <t>RETN</t>
  </si>
  <si>
    <t>RASGRP2</t>
  </si>
  <si>
    <t>LOC148709</t>
  </si>
  <si>
    <t>C3orf35</t>
  </si>
  <si>
    <t>INCA1</t>
  </si>
  <si>
    <t>CEL</t>
  </si>
  <si>
    <t>MRPL22</t>
  </si>
  <si>
    <t>CDC25C</t>
  </si>
  <si>
    <t>WWOX</t>
  </si>
  <si>
    <t>MYO19</t>
  </si>
  <si>
    <t>MRPS15</t>
  </si>
  <si>
    <t>PTTG2</t>
  </si>
  <si>
    <t>NAPSA</t>
  </si>
  <si>
    <t>EIF4E2</t>
  </si>
  <si>
    <t>hCG_203659</t>
  </si>
  <si>
    <t>ABCB6</t>
  </si>
  <si>
    <t>VAMP8</t>
  </si>
  <si>
    <t>CTHRC1</t>
  </si>
  <si>
    <t>ME3</t>
  </si>
  <si>
    <t>FHL2</t>
  </si>
  <si>
    <t>APEX2</t>
  </si>
  <si>
    <t>MRPS14</t>
  </si>
  <si>
    <t>GTF2H5</t>
  </si>
  <si>
    <t>N6AMT2</t>
  </si>
  <si>
    <t>LOC643997</t>
  </si>
  <si>
    <t>SNRPD1</t>
  </si>
  <si>
    <t>TP73</t>
  </si>
  <si>
    <t>LOC644649</t>
  </si>
  <si>
    <t>S100A3</t>
  </si>
  <si>
    <t>TTC39A</t>
  </si>
  <si>
    <t>EGF</t>
  </si>
  <si>
    <t>MOBKL1A</t>
  </si>
  <si>
    <t>ARHGDIG</t>
  </si>
  <si>
    <t>LOC1001287</t>
  </si>
  <si>
    <t>SCARB1</t>
  </si>
  <si>
    <t>LMO1</t>
  </si>
  <si>
    <t>LOC1001343</t>
  </si>
  <si>
    <t>SETMAR</t>
  </si>
  <si>
    <t>RBM8A</t>
  </si>
  <si>
    <t>NKX6-1</t>
  </si>
  <si>
    <t>FABP5</t>
  </si>
  <si>
    <t>TMEM200C</t>
  </si>
  <si>
    <t>GDF10</t>
  </si>
  <si>
    <t>SMTN</t>
  </si>
  <si>
    <t>IL4</t>
  </si>
  <si>
    <t>HJURP</t>
  </si>
  <si>
    <t>CEACAM1</t>
  </si>
  <si>
    <t>PARD6G</t>
  </si>
  <si>
    <t>LOC283710</t>
  </si>
  <si>
    <t>GUCA1A</t>
  </si>
  <si>
    <t>ITGB5</t>
  </si>
  <si>
    <t>CDH29</t>
  </si>
  <si>
    <t>C12orf42</t>
  </si>
  <si>
    <t>BOLA3</t>
  </si>
  <si>
    <t>PHF19</t>
  </si>
  <si>
    <t>CYP51A1</t>
  </si>
  <si>
    <t>CHCHD7</t>
  </si>
  <si>
    <t>HIVEP3</t>
  </si>
  <si>
    <t>VCX2</t>
  </si>
  <si>
    <t>PNKD</t>
  </si>
  <si>
    <t>FAM126A</t>
  </si>
  <si>
    <t>NRM</t>
  </si>
  <si>
    <t>CFD</t>
  </si>
  <si>
    <t>RBM18</t>
  </si>
  <si>
    <t>MPZL2</t>
  </si>
  <si>
    <t>PALLD</t>
  </si>
  <si>
    <t>SLC29A1</t>
  </si>
  <si>
    <t>IL5</t>
  </si>
  <si>
    <t>ANXA8L2</t>
  </si>
  <si>
    <t>KIAA0895L</t>
  </si>
  <si>
    <t>PDXK</t>
  </si>
  <si>
    <t>UGT2B15</t>
  </si>
  <si>
    <t>FADS1</t>
  </si>
  <si>
    <t>LOC442308</t>
  </si>
  <si>
    <t>ATOX1</t>
  </si>
  <si>
    <t>HEYL</t>
  </si>
  <si>
    <t>HOPX</t>
  </si>
  <si>
    <t>KANK2</t>
  </si>
  <si>
    <t>APOC1</t>
  </si>
  <si>
    <t>C17orf61</t>
  </si>
  <si>
    <t>CLECL1</t>
  </si>
  <si>
    <t>RP11-529I1</t>
  </si>
  <si>
    <t>CDCA2</t>
  </si>
  <si>
    <t>CCL15</t>
  </si>
  <si>
    <t>HES6</t>
  </si>
  <si>
    <t>TUBA1C</t>
  </si>
  <si>
    <t>GNGT2</t>
  </si>
  <si>
    <t>SLC32A1</t>
  </si>
  <si>
    <t>GRM4</t>
  </si>
  <si>
    <t>SYT14</t>
  </si>
  <si>
    <t>PKD1L2</t>
  </si>
  <si>
    <t>DBI</t>
  </si>
  <si>
    <t>PSMB1</t>
  </si>
  <si>
    <t>CARD17</t>
  </si>
  <si>
    <t>RAD54L</t>
  </si>
  <si>
    <t>NUDT1</t>
  </si>
  <si>
    <t>LOC390424</t>
  </si>
  <si>
    <t>LOC643669</t>
  </si>
  <si>
    <t>NRGN</t>
  </si>
  <si>
    <t>C1orf57</t>
  </si>
  <si>
    <t>LCE1C</t>
  </si>
  <si>
    <t>FKBP1B</t>
  </si>
  <si>
    <t>CTNNB1</t>
  </si>
  <si>
    <t>CDCA3</t>
  </si>
  <si>
    <t>MVK</t>
  </si>
  <si>
    <t>C14orf70</t>
  </si>
  <si>
    <t>MYO1E</t>
  </si>
  <si>
    <t>APOE</t>
  </si>
  <si>
    <t>DOK3</t>
  </si>
  <si>
    <t>FKBP1A</t>
  </si>
  <si>
    <t>CDCA7L</t>
  </si>
  <si>
    <t>FXYD2</t>
  </si>
  <si>
    <t>KIAA0125</t>
  </si>
  <si>
    <t>F12</t>
  </si>
  <si>
    <t>LRRFIP1</t>
  </si>
  <si>
    <t>IQCD</t>
  </si>
  <si>
    <t>SNX12</t>
  </si>
  <si>
    <t>HYAL3</t>
  </si>
  <si>
    <t>FOLR2</t>
  </si>
  <si>
    <t>HLA-DMB</t>
  </si>
  <si>
    <t>EOMES</t>
  </si>
  <si>
    <t>LOC728698</t>
  </si>
  <si>
    <t>NENF</t>
  </si>
  <si>
    <t>FADS2</t>
  </si>
  <si>
    <t>DHFR</t>
  </si>
  <si>
    <t>HBD</t>
  </si>
  <si>
    <t>LOC1001307</t>
  </si>
  <si>
    <t>DLGAP5</t>
  </si>
  <si>
    <t>LOC440043</t>
  </si>
  <si>
    <t>B9D2</t>
  </si>
  <si>
    <t>PSMC1</t>
  </si>
  <si>
    <t>C17orf72</t>
  </si>
  <si>
    <t>TUBA4A</t>
  </si>
  <si>
    <t>LOC1001342</t>
  </si>
  <si>
    <t>CETN2</t>
  </si>
  <si>
    <t>FDXR</t>
  </si>
  <si>
    <t>CDKN2C</t>
  </si>
  <si>
    <t>CCR10</t>
  </si>
  <si>
    <t>C21orf91</t>
  </si>
  <si>
    <t>IL13</t>
  </si>
  <si>
    <t>TMEM167B</t>
  </si>
  <si>
    <t>EBP</t>
  </si>
  <si>
    <t>AGPAT4</t>
  </si>
  <si>
    <t>FSCN1</t>
  </si>
  <si>
    <t>QPRT</t>
  </si>
  <si>
    <t>SEC22A</t>
  </si>
  <si>
    <t>MRPL27</t>
  </si>
  <si>
    <t>LGALS1</t>
  </si>
  <si>
    <t>ENSA</t>
  </si>
  <si>
    <t>ATP5G1</t>
  </si>
  <si>
    <t>CHIT1</t>
  </si>
  <si>
    <t>C2CD3</t>
  </si>
  <si>
    <t>MMP12</t>
  </si>
  <si>
    <t>LOXL1</t>
  </si>
  <si>
    <t>LAIR2</t>
  </si>
  <si>
    <t>TUBA1B</t>
  </si>
  <si>
    <t>C6orf153</t>
  </si>
  <si>
    <t>CYTSB</t>
  </si>
  <si>
    <t>ESPL1</t>
  </si>
  <si>
    <t>LOC1002897</t>
  </si>
  <si>
    <t>PXMP4</t>
  </si>
  <si>
    <t>HSD3B7</t>
  </si>
  <si>
    <t>HIST1H3E</t>
  </si>
  <si>
    <t>SLC2A5</t>
  </si>
  <si>
    <t>INF2</t>
  </si>
  <si>
    <t>COMMD1</t>
  </si>
  <si>
    <t>raw_test</t>
  </si>
  <si>
    <t>raw_control</t>
  </si>
  <si>
    <t>normal_test</t>
  </si>
  <si>
    <t>normal_control</t>
  </si>
  <si>
    <t>HIV 1 up</t>
  </si>
  <si>
    <t>HIV 1 down</t>
  </si>
  <si>
    <t>SUMF2</t>
  </si>
  <si>
    <t>SET</t>
  </si>
  <si>
    <t>SFRS9</t>
  </si>
  <si>
    <t>HSPH1</t>
  </si>
  <si>
    <t>THOC4</t>
  </si>
  <si>
    <t>ARHGEF10L</t>
  </si>
  <si>
    <t>STEAP3</t>
  </si>
  <si>
    <t>SLC7A8</t>
  </si>
  <si>
    <t>DIS3L</t>
  </si>
  <si>
    <t>LOC1001279</t>
  </si>
  <si>
    <t>TRNT1</t>
  </si>
  <si>
    <t>C15orf62</t>
  </si>
  <si>
    <t>IL17RE</t>
  </si>
  <si>
    <t>L2HGDH</t>
  </si>
  <si>
    <t>HSPA6</t>
  </si>
  <si>
    <t>CSAG1</t>
  </si>
  <si>
    <t>KRT28</t>
  </si>
  <si>
    <t>ZSCAN2</t>
  </si>
  <si>
    <t>CTBP2</t>
  </si>
  <si>
    <t>NUPL2</t>
  </si>
  <si>
    <t>LOC1001284</t>
  </si>
  <si>
    <t>S100A8</t>
  </si>
  <si>
    <t>PACSIN3</t>
  </si>
  <si>
    <t>SPEN</t>
  </si>
  <si>
    <t>MTMR10</t>
  </si>
  <si>
    <t>MAF</t>
  </si>
  <si>
    <t>TBL1Y</t>
  </si>
  <si>
    <t>LOC150759</t>
  </si>
  <si>
    <t>CACNA1I</t>
  </si>
  <si>
    <t>LOC286434</t>
  </si>
  <si>
    <t>PDCD1</t>
  </si>
  <si>
    <t>SLC6A13</t>
  </si>
  <si>
    <t>LOC286442</t>
  </si>
  <si>
    <t>RBKS</t>
  </si>
  <si>
    <t>LOC145474</t>
  </si>
  <si>
    <t>LOC1002884</t>
  </si>
  <si>
    <t>KRT1</t>
  </si>
  <si>
    <t>HKDC1</t>
  </si>
  <si>
    <t>ANK1</t>
  </si>
  <si>
    <t>RCAN2</t>
  </si>
  <si>
    <t>KIAA1324</t>
  </si>
  <si>
    <t>LOC283588</t>
  </si>
  <si>
    <t>ITGA10</t>
  </si>
  <si>
    <t>MLL</t>
  </si>
  <si>
    <t>SEMA6C</t>
  </si>
  <si>
    <t>LOC729350</t>
  </si>
  <si>
    <t>PKIA</t>
  </si>
  <si>
    <t>FAM174B</t>
  </si>
  <si>
    <t>USP9X</t>
  </si>
  <si>
    <t>ARMCX4</t>
  </si>
  <si>
    <t>HIV-2 up</t>
  </si>
  <si>
    <t>HIV-2 down</t>
  </si>
  <si>
    <t>Upregulated Terms</t>
  </si>
  <si>
    <t>Upregulated Ontology</t>
  </si>
  <si>
    <t>Downregulated Terms</t>
  </si>
  <si>
    <t>Downregulated Ontology</t>
  </si>
  <si>
    <t>negative regulation of cellular carbohydrate metabolic process</t>
  </si>
  <si>
    <t>Biological process</t>
  </si>
  <si>
    <t>cholesterol biosynthetic process</t>
  </si>
  <si>
    <t>coenzyme biosynthetic process</t>
  </si>
  <si>
    <t>somatic recombination of immunoglobulin genes involved in immune response</t>
  </si>
  <si>
    <t>small molecule metabolic process</t>
  </si>
  <si>
    <t>positive regulation of biological process</t>
  </si>
  <si>
    <t>regulation of T cell apoptosis</t>
  </si>
  <si>
    <t>cell-cell junction organization</t>
  </si>
  <si>
    <t>positive regulation of apoptosis</t>
  </si>
  <si>
    <t>regulation of cellular component organization</t>
  </si>
  <si>
    <t>negative regulation of transmembrane transport</t>
  </si>
  <si>
    <t>cholesterol catabolic process</t>
  </si>
  <si>
    <t>nucleic acid phosphodiester bond hydrolysis</t>
  </si>
  <si>
    <t>structural constituent of ribosome</t>
  </si>
  <si>
    <t>Molecular function</t>
  </si>
  <si>
    <t>integral to Golgi membrane</t>
  </si>
  <si>
    <t>Cellular component</t>
  </si>
  <si>
    <t>regulation of nuclear division</t>
  </si>
  <si>
    <t>Z disc</t>
  </si>
  <si>
    <t>heme binding</t>
  </si>
  <si>
    <t>cellular process</t>
  </si>
  <si>
    <t>positive regulation of binding</t>
  </si>
  <si>
    <t>regulation of localization</t>
  </si>
  <si>
    <t>response to organic substance</t>
  </si>
  <si>
    <t>identical protein binding</t>
  </si>
  <si>
    <t>organellar ribosome</t>
  </si>
  <si>
    <t>Golgi apparatus</t>
  </si>
  <si>
    <t>cellular component assembly</t>
  </si>
  <si>
    <t>water-soluble vitamin biosynthetic process</t>
  </si>
  <si>
    <t>positive regulation of nuclear division</t>
  </si>
  <si>
    <t>cell proliferation</t>
  </si>
  <si>
    <t>positive regulation of lipid metabolic process</t>
  </si>
  <si>
    <t>response to glucose stimulus</t>
  </si>
  <si>
    <t>transcription factor binding</t>
  </si>
  <si>
    <t>alcohol metabolic process</t>
  </si>
  <si>
    <t>solute:solute antiporter activity</t>
  </si>
  <si>
    <t>hindbrain development</t>
  </si>
  <si>
    <t>anion binding</t>
  </si>
  <si>
    <t>lymphocyte proliferation</t>
  </si>
  <si>
    <t>phospholipid transport</t>
  </si>
  <si>
    <t>tRNA aminoacylation for protein translation</t>
  </si>
  <si>
    <t>establishment of localization</t>
  </si>
  <si>
    <t>phospholipid transporter activity</t>
  </si>
  <si>
    <t>cell part</t>
  </si>
  <si>
    <t>cellular response to monosaccharide stimulus</t>
  </si>
  <si>
    <t>translation</t>
  </si>
  <si>
    <t>regulation of myeloid leukocyte differentiation</t>
  </si>
  <si>
    <t>negative regulation of signaling</t>
  </si>
  <si>
    <t>serine family amino acid biosynthetic process</t>
  </si>
  <si>
    <t>lipid biosynthetic process</t>
  </si>
  <si>
    <t>regulation of ossification</t>
  </si>
  <si>
    <t>copper ion homeostasis</t>
  </si>
  <si>
    <t>cellular biosynthetic process</t>
  </si>
  <si>
    <t>positive regulation of muscle cell differentiation</t>
  </si>
  <si>
    <t>negative regulation of transcription factor activity</t>
  </si>
  <si>
    <t>high-density lipoprotein particle remodeling</t>
  </si>
  <si>
    <t>macromolecule localization</t>
  </si>
  <si>
    <t>cytokine activity</t>
  </si>
  <si>
    <t>cell communication</t>
  </si>
  <si>
    <t>detection of stimulus</t>
  </si>
  <si>
    <t>regulation of skeletal muscle fiber development</t>
  </si>
  <si>
    <t>organic substance transport</t>
  </si>
  <si>
    <t>leukocyte differentiation</t>
  </si>
  <si>
    <t>negative regulation of catalytic activity</t>
  </si>
  <si>
    <t>positive regulation of metabolic process</t>
  </si>
  <si>
    <t>fatty acid binding</t>
  </si>
  <si>
    <t>ER-nucleus signaling pathway</t>
  </si>
  <si>
    <t>positive regulation of cell cycle process</t>
  </si>
  <si>
    <t>cellular nitrogen compound biosynthetic process</t>
  </si>
  <si>
    <t>DNA repair</t>
  </si>
  <si>
    <t>response to hexose stimulus</t>
  </si>
  <si>
    <t>endoderm formation</t>
  </si>
  <si>
    <t>nucleoside-triphosphatase activity</t>
  </si>
  <si>
    <t>plasma lipoprotein particle remodeling</t>
  </si>
  <si>
    <t>protein complex binding</t>
  </si>
  <si>
    <t>regulation of lipoprotein lipase activity</t>
  </si>
  <si>
    <t>positive regulation of cellular process</t>
  </si>
  <si>
    <t>cofactor transport</t>
  </si>
  <si>
    <t>antigen processing and presentation of peptide or polysaccharide antigen via MHC class II</t>
  </si>
  <si>
    <t>cell activation</t>
  </si>
  <si>
    <t>centrosome cycle</t>
  </si>
  <si>
    <t>steroid metabolic process</t>
  </si>
  <si>
    <t>regulation of cellular protein metabolic process</t>
  </si>
  <si>
    <t>immunoglobulin production</t>
  </si>
  <si>
    <t>cytoplasm</t>
  </si>
  <si>
    <t>cholesterol metabolic process</t>
  </si>
  <si>
    <t>actin cytoskeleton</t>
  </si>
  <si>
    <t>mitochondrial ribosome</t>
  </si>
  <si>
    <t>carbohydrate binding</t>
  </si>
  <si>
    <t>ion transmembrane transport</t>
  </si>
  <si>
    <t>'de novo' protein folding</t>
  </si>
  <si>
    <t>positive regulation of mitosis</t>
  </si>
  <si>
    <t>carbohydrate transport</t>
  </si>
  <si>
    <t>regulation of protein ubiquitination</t>
  </si>
  <si>
    <t>Ontology</t>
  </si>
  <si>
    <t>Shared Genes Between HIV-1 and HIV-2</t>
  </si>
  <si>
    <t>Genes expressed in HIV-1 only</t>
  </si>
  <si>
    <t>Genes expressed in HIV-2 only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</si>
  <si>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</si>
  <si>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</si>
  <si>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</si>
  <si>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</si>
  <si>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</si>
  <si>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</si>
  <si>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</si>
  <si>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</si>
  <si>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</si>
  <si>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</si>
  <si>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</si>
  <si>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</si>
  <si>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</si>
  <si>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GOTERM_CC_DIRECT</t>
  </si>
  <si>
    <t>GO:0005737~cytoplasm</t>
  </si>
  <si>
    <t>MAF, STEAP3, ARHGDIG, USP9X, SLC7A8, RBKS, IL17RE, DIS3L, NUPL2, PKIA, RCAN2, HSPH1, KRT28, ANK1, SET, PACSIN3, HSPA6, C15ORF62, ARHGEF10L</t>
  </si>
  <si>
    <t>UP_SEQ_FEATURE</t>
  </si>
  <si>
    <t>splice variant</t>
  </si>
  <si>
    <t>MAF, STEAP3, CTBP2, HKDC1, USP9X, CACNA1I, KIAA1324, ITGA10, IL17RE, DIS3L, NUPL2, ZSCAN2, RCAN2, TRNT1, HSPH1, SET, SEMA6C, ANK1, L2HGDH, MTMR10, ARMCX4, SUMF2, CSAG1, ARHGEF10L</t>
  </si>
  <si>
    <t>UP_KEYWORDS</t>
  </si>
  <si>
    <t>Alternative splicing</t>
  </si>
  <si>
    <t>STEAP3, USP9X, KIAA1324, SLC7A8, ITGA10, IL17RE, HSPH1, ANK1, SET, ARMCX4, ARHGEF10L, MAF, CTBP2, HKDC1, CACNA1I, SLC6A13, RBKS, DIS3L, NUPL2, ZSCAN2, RCAN2, TRNT1, SEMA6C, L2HGDH, MTMR10, RRAS2, SUMF2, CSAG1</t>
  </si>
  <si>
    <t>GO:0070062~extracellular exosome</t>
  </si>
  <si>
    <t>HSPH1, KRT28, S100A8, PACSIN3, RRAS2, SLC6A13, SLC7A8, KIAA1324, HSPA6, KRT1, RBKS, SPEN</t>
  </si>
  <si>
    <t>Methylation</t>
  </si>
  <si>
    <t>CTBP2, SET, RRAS2, HSPA6, KRT1, SPEN</t>
  </si>
  <si>
    <t>GOTERM_BP_DIRECT</t>
  </si>
  <si>
    <t>GO:0000122~negative regulation of transcription from RNA polymerase II promoter</t>
  </si>
  <si>
    <t>MAF, CTBP2, USP9X, SPEN, PKIA</t>
  </si>
  <si>
    <t>Phosphoprotein</t>
  </si>
  <si>
    <t>STEAP3, CTBP2, USP9X, CACNA1I, SLC6A13, SLC7A8, SPEN, DIS3L, NUPL2, RCAN2, TRNT1, HSPH1, KRT28, SET, ANK1, PACSIN3, RRAS2, MTMR10, HSPA6, KRT1, ARHGEF10L, TBL1Y</t>
  </si>
  <si>
    <t>Cytoplasm</t>
  </si>
  <si>
    <t>NAMPT, S100A3, PNKD, SNRPD1, PTTG2, KANK2, CTNNB1, LBH, RBM8A, MDFIC, LRRFIP1, TUBA1B, WWOX, TUBA1C, CDCA3, PDXK, C2CD3, NUDT1, AARS, GPRASP1, ESPL1, OPTN, PALLD, DDIT3, JMY, TARS, GRB10, DOK3, SMTN, PANK3, CKAP2L, CARD17, TUBA4A, AICDA, COMMD1, CDCA7L, MVK, COPZ2, ARHGDIG, APEX2, XIAP, B9D2, FHL2, CETN2, FKBP1A, SHPK, ENSA, ACAT2, SESN2, FKBP1B, TSC22D1, IARS, CYLD, PSMB1, PIR, RASGRP2, TUBE1, LYPLAL1, APBA1, INF2, SMG5, MYO1E, DLGAP5, CREBBP, FSCN1, TP73, PTPN12, IRF9, HDAC4, RPS6KA3, SYNE2, AKTIP, PSMC1, HOPX, HIVEP3, RAP1B, PARD6G, MYO19, FABP5, CBS, FAM126A</t>
  </si>
  <si>
    <t>NAMPT, CTHRC1, S100A3, EIF5, IL13, PTTG2, KANK2, CTNNB1, LBH, RBM8A, CDKN2C, APOE, MDFIC, CDCA2, LRRFIP1, TUBA1C, WWOX, EGR2, PDXK, NUDT1, AARS, GPRASP1, ESPL1, PNPLA2, INCA1, OPTN, PALLD, DDIT3, JMY, NCAM1, TARS, LILRB2, PCF11, GRB10, DOK3, SMTN, PANK3, VAMP8, CKAP2L, CARD17, AICDA, COMMD1, MVK, CDCA7L, ARHGDIG, XIAP, FKBP1A, SHPK, ENSA, CCL5, ACAT2, SESN2, FKBP1B, TSC22D1, IARS, PSMB1, HJURP, PIR, SCARB1, AGRN, LYPLAL1, SMG5, LGALS1, DLGAP5, MYO1E, FSCN1, CREBBP, RGS16, TP73, PTPN12, IRF9, CEL, HDAC4, RPS6KA3, SYNE2, AKTIP, LCE1C, PSMC1, HEYL, HOPX, HIVEP3, QPRT, THNSL1, MYO19, PSAT1, EIF4E2, FABP5, CBS, FAM126A</t>
  </si>
  <si>
    <t>Disease mutation</t>
  </si>
  <si>
    <t>FXYD2, HSD3B7, PNKD, B9D2, ABCA3, KANK2, CTNNB1, CYLD, APOE, DHCR7, RASGRP2, AGRN, CFD, EGF, WWOX, INF2, EBP, F12, GUCA1A, C2CD3, EGR2, RAB39B, BOLA3, MYO1E, CREBBP, AARS, PNPLA2, GTF2H5, OPTN, ABCB6, BBS10, ANKH, PTPN12, RPS6KA3, DHFR, SYNE2, RRAS2, MCFD2, SYT14, PHGDH, TGIF1, AICDA, MVK, PSAT1, PPP1R15B, FAM126A, CBS</t>
  </si>
  <si>
    <t>Acetylation</t>
  </si>
  <si>
    <t>S100A3, NAMPT, ATOX1, CBX4, CTNNB1, MTHFD2, SLC2A5, RBM8A, LRRFIP1, TUBA1B, TUBA1C, ZCCHC8, H1F0, ZNF280B, PDXK, AARS, SLTM, PCF11, TARS, SMTN, VAMP8, RRAS2, TUBA4A, COMMD1, RBM39, NRGN, SNX12, CETN2, FKBP1A, ENSA, SESN2, ACAT2, IARS, PSMB1, SEC22A, LYPLAL1, NENF, HBD, INF2, EBP, SMG5, FADS1, LGALS1, CREBBP, FSCN1, PCNP, CDC25C, SGTB, DBI, PTPN12, HNRNPH3, SYNE2, PSMC1, PHGDH, THNSL1, HIST1H3E, PSAT1, EIF4E2, FABP5</t>
  </si>
  <si>
    <t>GO:0005829~cytosol</t>
  </si>
  <si>
    <t>NAMPT, DENND5A, ATOX1, EIF5, SNRPD1, PMAIP1, CTNNB1, MTHFD2, RBM8A, CDKN2C, LRRFIP1, WWOX, CDCA3, PDXK, C2CD3, NUDT1, AARS, ESPL1, PNPLA2, OPTN, DDIT3, TARS, GRB10, VAMP8, TUBA4A, MVK, COPZ2, ARHGDIG, XIAP, B9D2, CETN2, FKBP1A, SESN2, FKBP1B, IARS, CYLD, PSMB1, RASGRP2, LYPLAL1, APBA1, HBD, SMG5, FSCN1, CDC25C, TP73, PTPN12, IRF9, HDAC4, RPS6KA3, DHFR, AKTIP, PSMC1, PHGDH, QPRT, RAP1B, PARD6G, PSAT1, EIF4E2, FABP5, FAM126A, CBS</t>
  </si>
  <si>
    <t>ATOX1, PNKD, EIF5, CBX4, KANK2, CTNNB1, RBM8A, APOE, MDFIC, MIER3, CDCA2, WWOX, CDCA3, H1F0, C2CD3, PDXK, AARS, EOMES, ESPL1, PNPLA2, OPTN, DDIT3, NCAM1, SLTM, LILRB2, PCF11, GRB10, VAMP8, TUBA4A, CDCA7L, GPBP1L1, ITGB5, CCDC91, ENSA, SESN2, SLC29A1, PSMB1, SCARB1, AGRN, SMG5, MYO1E, LGALS1, FSCN1, CREBBP, FDXR, PCNP, YTHDC2, FOXP4, RAD54L, PTPN12, HDAC4, HNRNPH3, SYNE2, ATF3, AKTIP, PSMC1, HIVEP3, RAP1B, HIST1H3E, MYO19, EIF4E2, FABP5, NAMPT, DENND5A, LBH, SETMAR, ATP8B2, LRRFIP1, TUBA1B, CEACAM1, TUBA1C, ZCCHC8, ZNF280B, RAB39B, GPRASP1, INCA1, GTF2H5, PALLD, SLC7A11, JMY, TARS, DOK3, SMTN, RRAS2, CKAP2L, AICDA, NRGN, RBM39, SNX12, PPP1R15B, XIAP, CETN2, FHL2, TSC22D1, IARS, CYLD, HJURP, DHCR7, RASGRP2, SEC22A, APBA1, HBD, INF2, DLGAP5, CDC25C, RGS16, SGTB, DBI, MAN1C1, TP73, IRF9, RPS6KA3, PHF19, ADCY9, MCFD2, PHGDH, PSAT1, CBS, ATP8A1, FAM126A</t>
  </si>
  <si>
    <t>NAMPT, ARSD, MMP9, CTNNB1, SLC2A5, APOE, CFD, TUBA1B, CEACAM1, F12, NUDT1, PDXK, AARS, NAPSA, NCAM1, TARS, RETN, VAMP8, RRAS2, SLC37A2, TUBA4A, MVK, COMMD1, SNX12, FXYD2, APOC1, ITGB5, FKBP1A, ACAT2, IARS, PSMB1, SCARB1, AGRN, LYPLAL1, EGF, MYO1E, LGALS1, FSCN1, RFNG, DBI, MAN1C1, ABCB6, NKX6-1, CEL, SYNE2, PHGDH, RAP1B, QPRT, HIST1H3E, PSAT1, FABP5, ATP8A1</t>
  </si>
  <si>
    <t>GO:0005634~nucleus</t>
  </si>
  <si>
    <t>ZMAT1, ZBTB32, LMO1, PNKD, EIF5, CBX4, SNRPD1, PTTG2, PMAIP1, CTNNB1, PCGF5, LBH, RBM8A, CDKN2C, APOE, MDFIC, ZNF681, SETMAR, MIER3, TIGD2, LRRFIP1, BHLHE41, WWOX, TUBA1C, ZCCHC8, H1F0, ZNF594, ZNF280B, EGR2, PDXK, NUDT1, EOMES, ESPL1, INCA1, HES6, OPTN, PALLD, DDIT3, JMY, SLTM, RETN, TGIF1, AICDA, COMMD1, CDCA7L, RBM39, NRGN, APEX2, NFKBID, XIAP, GPBP1L1, B9D2, FHL2, ACAT2, SESN2, TSC22D1, PSMB1, HJURP, PIR, RSL24D1, NENF, APBA1, SMG5, FADS1, LGALS1, DLGAP5, CREBBP, YTHDC2, PCNP, CDC25C, FOXP4, RAD54L, TP73, NKX6-1, IRF9, HDAC4, RPS6KA3, HNRNPH3, ATF3, SYNE2, PSMC1, PNRC1, HEYL, HOPX, HIVEP3, THNSL1, HIST1H3E, CBS</t>
  </si>
  <si>
    <t>GO:0005654~nucleoplasm</t>
  </si>
  <si>
    <t>ZBTB32, NAMPT, CBX4, SNRPD1, CTNNB1, MDFIC, RBM8A, CDCA2, ZCCHC8, H1F0, PDXK, OPTN, GTF2H5, DDIT3, JMY, SLTM, PCF11, SMTN, TGIF1, COMMD1, RBM39, PMEPA1, XIAP, FHL2, CETN2, CCDC91, ENSA, IARS, PSMB1, HJURP, NENF, CREBBP, CDC25C, RAD54L, NKX6-1, ABCG1, TP73, IRF9, HDAC4, RPS6KA3, HNRNPH3, DHFR, PHF19, ATF3, SYNE2, PSMC1, HEYL, HIST1H3E, THNSL1, FABP5</t>
  </si>
  <si>
    <t>Nucleus</t>
  </si>
  <si>
    <t>ZMAT1, ZBTB32, NAMPT, LMO1, PNKD, CBX4, SNRPD1, PTTG2, CTNNB1, PCGF5, LBH, RBM8A, MDFIC, ZNF681, SETMAR, MIER3, TIGD2, CDCA2, LRRFIP1, BHLHE41, WWOX, ZCCHC8, H1F0, ZNF594, ZNF280B, EGR2, NUDT1, EOMES, ESPL1, INCA1, HES6, GTF2H5, DDIT3, JMY, SLTM, PCF11, NRM, TGIF1, AICDA, COMMD1, CDCA7L, RBM39, APEX2, NFKBID, XIAP, GPBP1L1, B9D2, FHL2, CETN2, TSC22D1, PSMB1, HJURP, PIR, RSL24D1, APBA1, EBP, SMG5, DLGAP5, CREBBP, PCNP, CDC25C, FOXP4, RAD54L, TP73, NKX6-1, IRF9, HDAC4, RPS6KA3, HNRNPH3, SYNE2, PHF19, ATF3, PSMC1, PNRC1, HEYL, HOPX, HIVEP3, HIST1H3E, CBS</t>
  </si>
  <si>
    <t>Transcription regulation</t>
  </si>
  <si>
    <t>ZBTB32, GPBP1L1, CBX4, FHL2, KANK2, CTNNB1, TSC22D1, PCGF5, LBH, MDFIC, PIR, ZNF681, MIER3, LRRFIP1, BHLHE41, ZNF594, ZNF280B, EGR2, CREBBP, EOMES, HES6, GTF2H5, FOXP4, TP73, NKX6-1, DDIT3, SLTM, IRF9, HDAC4, ATF3, PHF19, HEYL, PNRC1, HIVEP3, HOPX, TGIF1, CDCA7L, COMMD1, RBM39</t>
  </si>
  <si>
    <t>Transcription</t>
  </si>
  <si>
    <t>GOTERM_MF_DIRECT</t>
  </si>
  <si>
    <t>GO:0005515~protein binding</t>
  </si>
  <si>
    <t>MPZL2, LMO1, ATOX1, PNKD, MMP9, EIF5, SNRPD1, CBX4, IL13, PMAIP1, KANK2, CTNNB1, RBM8A, CDKN2C, APOE, MDFIC, WWOX, CDCA3, H1F0, F12, C2CD3, NUDT1, ESPL1, OPTN, DDIT3, LILRB2, GRB10, VAMP8, TGIF1, TUBA4A, MVK, CDCA7L, ARHGDIG, NFKBID, B9D2, ITGB5, ENSA, ACAT2, SESN2, CCL5, PSMB1, PIR, SCARB1, AGRN, EGF, SMG5, MYO1E, LGALS1, FSCN1, CREBBP, FDXR, PCNP, YTHDC2, RAD54L, FOXP4, PTPN12, HDAC4, CEL, HNRNPH3, ATF3, SYNE2, AKTIP, PNRC1, PSMC1, HOPX, RAP1B, HIST1H3E, PARD6G, EIF4E2, FABP5, ZBTB32, NAMPT, PCGF5, PXMP4, SETMAR, LRRFIP1, IL13RA1, BHLHE41, AGPAT4, TUBA1B, TUBA1C, CEACAM1, ZCCHC8, HYAL3, EGR2, RAB39B, LAIR2, GPRASP1, INCA1, PALLD, BBS10, SLC7A11, JMY, TARS, DOK3, NRM, RRAS2, AICDA, COMMD1, RBM39, SNX12, PPP1R15B, PMEPA1, XIAP, HSD3B7, CETN2, FHL2, FKBP1A, ATP5G1, FKBP1B, TSC22D1, IARS, CYLD, HJURP, SEC22A, RSL24D1, APBA1, HBD, IL4, IL5, DLGAP5, CDC25C, RGS16, SGTB, TP73, IRF9, RPS6KA3, PHF19, MRPL27, HEYL, ATP8A1, CBS, FAM126A</t>
  </si>
  <si>
    <t>CTHRC1, LMO1, PNKD, CBX4, PTTG2, PMAIP1, KANK2, CTNNB1, MARCO, SLC2A5, RBM8A, MDFIC, MIER3, CDCA2, WWOX, SLC4A5, H1F0, C2CD3, PDXK, AARS, EOMES, ESPL1, PNPLA2, HES6, OPTN, DDIT3, SLTM, NCAM1, RETN, LILRB2, GRB10, SLC37A2, TGIF1, TUBA4A, CDCA7L, IQCD, FXYD2, ME3, NFKBID, CYP51A1, CCDC91, ENSA, CHCHD7, ACAT2, ABCA3, ZFAND1, CHIT1, SLC29A1, SCARB1, AGRN, EGF, CREBBP, FDXR, C21ORF91, PCNP, FOXP4, ANKH, ABCB6, PTPN12, ABCG1, HDAC4, CEL, HNRNPH3, DHFR, ATF3, SYNE2, AKTIP, PNRC1, PSMC1, HIVEP3, SYT14, HOPX, RAP1B, PARD6G, MYO19, EIF4E2, ZMAT1, DENND5A, ARSD, MTHFD2, PCGF5, ZNF681, PXMP4, SETMAR, ATP8B2, LRRFIP1, IL13RA1, AGPAT4, TUBA1B, CEACAM1, TTC39A, ZCCHC8, HYAL3, EGR2, LAIR2, INCA1, PALLD, JMY, TARS, GRM4, DOK3, SMTN, C3ORF35, NRM, CKAP2L, RRAS2, KIAA0895L, AICDA, COMMD1, RBM39, SNX12, PMEPA1, HSD3B7, FHL2, FKBP1B, PKD1L2, TSC22D1, CYLD, HJURP, RASGRP2, LYPLAL1, APBA1, INF2, IL4, BOLA3, DLGAP5, FADS1, FADS2, CDC25C, DBI, TP73, C12ORF42, MRPL22, PHF19, MCFD2, PSAT1, ATP8A1, CBS, FAM126A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</si>
</sst>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Upregulated Genes HIV-1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HIV-1 infected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'Expressional Analysis'!$A$2:$A$117</c:f>
              <c:strCache>
                <c:ptCount val="116"/>
                <c:pt idx="0">
                  <c:v>ZNF594</c:v>
                </c:pt>
                <c:pt idx="1">
                  <c:v>GRB10</c:v>
                </c:pt>
                <c:pt idx="2">
                  <c:v>MTHFD2</c:v>
                </c:pt>
                <c:pt idx="3">
                  <c:v>ATF3</c:v>
                </c:pt>
                <c:pt idx="4">
                  <c:v>PMAIP1</c:v>
                </c:pt>
                <c:pt idx="5">
                  <c:v>COPZ2</c:v>
                </c:pt>
                <c:pt idx="6">
                  <c:v>IL13RA1</c:v>
                </c:pt>
                <c:pt idx="7">
                  <c:v>SNHG7</c:v>
                </c:pt>
                <c:pt idx="8">
                  <c:v>CCL5</c:v>
                </c:pt>
                <c:pt idx="9">
                  <c:v>PMEPA1</c:v>
                </c:pt>
                <c:pt idx="10">
                  <c:v>MMP9</c:v>
                </c:pt>
                <c:pt idx="11">
                  <c:v>JMY</c:v>
                </c:pt>
                <c:pt idx="12">
                  <c:v>ZNF167</c:v>
                </c:pt>
                <c:pt idx="13">
                  <c:v>LBH</c:v>
                </c:pt>
                <c:pt idx="14">
                  <c:v>HNRNPH3</c:v>
                </c:pt>
                <c:pt idx="15">
                  <c:v>RBM39</c:v>
                </c:pt>
                <c:pt idx="16">
                  <c:v>MDFIC</c:v>
                </c:pt>
                <c:pt idx="17">
                  <c:v>ZFAND1</c:v>
                </c:pt>
                <c:pt idx="18">
                  <c:v>H1F0</c:v>
                </c:pt>
                <c:pt idx="19">
                  <c:v>MAN1C1</c:v>
                </c:pt>
                <c:pt idx="20">
                  <c:v>RRAS2</c:v>
                </c:pt>
                <c:pt idx="21">
                  <c:v>YTHDC2</c:v>
                </c:pt>
                <c:pt idx="22">
                  <c:v>C5orf28</c:v>
                </c:pt>
                <c:pt idx="23">
                  <c:v>SLTM</c:v>
                </c:pt>
                <c:pt idx="24">
                  <c:v>SYNE2</c:v>
                </c:pt>
                <c:pt idx="25">
                  <c:v>RSL24D1</c:v>
                </c:pt>
                <c:pt idx="26">
                  <c:v>RAP1B</c:v>
                </c:pt>
                <c:pt idx="27">
                  <c:v>PANK3</c:v>
                </c:pt>
                <c:pt idx="28">
                  <c:v>PTPN12</c:v>
                </c:pt>
                <c:pt idx="29">
                  <c:v>MIER3</c:v>
                </c:pt>
                <c:pt idx="31">
                  <c:v>CBX4</c:v>
                </c:pt>
                <c:pt idx="32">
                  <c:v>NFKBID</c:v>
                </c:pt>
                <c:pt idx="33">
                  <c:v>FOXP4</c:v>
                </c:pt>
                <c:pt idx="34">
                  <c:v>ZMAT1</c:v>
                </c:pt>
                <c:pt idx="35">
                  <c:v>NCAM1</c:v>
                </c:pt>
                <c:pt idx="36">
                  <c:v>XIAP</c:v>
                </c:pt>
                <c:pt idx="37">
                  <c:v>PCF11</c:v>
                </c:pt>
                <c:pt idx="38">
                  <c:v>PSAT1</c:v>
                </c:pt>
                <c:pt idx="39">
                  <c:v>GRB10</c:v>
                </c:pt>
                <c:pt idx="40">
                  <c:v>DENND5A</c:v>
                </c:pt>
                <c:pt idx="41">
                  <c:v>CRNDE</c:v>
                </c:pt>
                <c:pt idx="42">
                  <c:v>PNPLA2</c:v>
                </c:pt>
                <c:pt idx="43">
                  <c:v>EGR2</c:v>
                </c:pt>
                <c:pt idx="45">
                  <c:v>LOC646762</c:v>
                </c:pt>
                <c:pt idx="46">
                  <c:v>GPR109B</c:v>
                </c:pt>
                <c:pt idx="47">
                  <c:v>C6orf48</c:v>
                </c:pt>
                <c:pt idx="48">
                  <c:v>LOC1001328</c:v>
                </c:pt>
                <c:pt idx="49">
                  <c:v>RAB39B</c:v>
                </c:pt>
                <c:pt idx="50">
                  <c:v>C13orf23</c:v>
                </c:pt>
                <c:pt idx="51">
                  <c:v>SLMO2</c:v>
                </c:pt>
                <c:pt idx="52">
                  <c:v>PNRC1</c:v>
                </c:pt>
                <c:pt idx="53">
                  <c:v>ATP8B2</c:v>
                </c:pt>
                <c:pt idx="54">
                  <c:v>SLC4A5</c:v>
                </c:pt>
                <c:pt idx="55">
                  <c:v>CTSO</c:v>
                </c:pt>
                <c:pt idx="57">
                  <c:v>ARSD</c:v>
                </c:pt>
                <c:pt idx="58">
                  <c:v>FLJ26332</c:v>
                </c:pt>
                <c:pt idx="59">
                  <c:v>BHLHE41</c:v>
                </c:pt>
                <c:pt idx="60">
                  <c:v>ABCG1</c:v>
                </c:pt>
                <c:pt idx="61">
                  <c:v>AARS</c:v>
                </c:pt>
                <c:pt idx="62">
                  <c:v>ZNF204</c:v>
                </c:pt>
                <c:pt idx="63">
                  <c:v>ATP8A1</c:v>
                </c:pt>
                <c:pt idx="64">
                  <c:v>LILRB2</c:v>
                </c:pt>
                <c:pt idx="65">
                  <c:v>C4orf32</c:v>
                </c:pt>
                <c:pt idx="66">
                  <c:v>TIGD2</c:v>
                </c:pt>
                <c:pt idx="67">
                  <c:v>SMG5</c:v>
                </c:pt>
                <c:pt idx="68">
                  <c:v>EIF5</c:v>
                </c:pt>
                <c:pt idx="69">
                  <c:v>PPP1R15B</c:v>
                </c:pt>
                <c:pt idx="70">
                  <c:v>PCNP</c:v>
                </c:pt>
                <c:pt idx="71">
                  <c:v>PHGDH</c:v>
                </c:pt>
                <c:pt idx="72">
                  <c:v>ZNF280B</c:v>
                </c:pt>
                <c:pt idx="73">
                  <c:v>SESN2</c:v>
                </c:pt>
                <c:pt idx="74">
                  <c:v>CCDC91</c:v>
                </c:pt>
                <c:pt idx="75">
                  <c:v>LOC1001323</c:v>
                </c:pt>
                <c:pt idx="76">
                  <c:v>RGS16</c:v>
                </c:pt>
                <c:pt idx="77">
                  <c:v>FLJ41481</c:v>
                </c:pt>
                <c:pt idx="78">
                  <c:v>ZCCHC8</c:v>
                </c:pt>
                <c:pt idx="80">
                  <c:v>CBS</c:v>
                </c:pt>
                <c:pt idx="81">
                  <c:v>PCDHB9</c:v>
                </c:pt>
                <c:pt idx="82">
                  <c:v>PRO0628</c:v>
                </c:pt>
                <c:pt idx="84">
                  <c:v>ANKH</c:v>
                </c:pt>
                <c:pt idx="85">
                  <c:v>B3GALT2</c:v>
                </c:pt>
                <c:pt idx="86">
                  <c:v>TGIF1</c:v>
                </c:pt>
                <c:pt idx="87">
                  <c:v>CYLD</c:v>
                </c:pt>
                <c:pt idx="88">
                  <c:v>OPTN</c:v>
                </c:pt>
                <c:pt idx="89">
                  <c:v>RPS6KA3</c:v>
                </c:pt>
                <c:pt idx="90">
                  <c:v>NAMPT</c:v>
                </c:pt>
                <c:pt idx="91">
                  <c:v>APBA1</c:v>
                </c:pt>
                <c:pt idx="92">
                  <c:v>IARS</c:v>
                </c:pt>
                <c:pt idx="93">
                  <c:v>TARS</c:v>
                </c:pt>
                <c:pt idx="94">
                  <c:v>C17orf51</c:v>
                </c:pt>
                <c:pt idx="95">
                  <c:v>GPRASP1</c:v>
                </c:pt>
                <c:pt idx="96">
                  <c:v>BBS10</c:v>
                </c:pt>
                <c:pt idx="97">
                  <c:v>ABCA3</c:v>
                </c:pt>
                <c:pt idx="98">
                  <c:v>IRF9</c:v>
                </c:pt>
                <c:pt idx="99">
                  <c:v>AGRN</c:v>
                </c:pt>
                <c:pt idx="100">
                  <c:v>HDAC4</c:v>
                </c:pt>
                <c:pt idx="101">
                  <c:v>THNSL1</c:v>
                </c:pt>
                <c:pt idx="102">
                  <c:v>AKTIP</c:v>
                </c:pt>
                <c:pt idx="103">
                  <c:v>DDIT3</c:v>
                </c:pt>
                <c:pt idx="104">
                  <c:v>LYPLAL1</c:v>
                </c:pt>
                <c:pt idx="105">
                  <c:v>GPBP1L1</c:v>
                </c:pt>
                <c:pt idx="106">
                  <c:v>CREBBP</c:v>
                </c:pt>
                <c:pt idx="107">
                  <c:v>ULBP1</c:v>
                </c:pt>
                <c:pt idx="108">
                  <c:v>RFNG</c:v>
                </c:pt>
                <c:pt idx="109">
                  <c:v>ADCY9</c:v>
                </c:pt>
                <c:pt idx="110">
                  <c:v>SGTB</c:v>
                </c:pt>
                <c:pt idx="111">
                  <c:v>ZNF681</c:v>
                </c:pt>
                <c:pt idx="112">
                  <c:v>TSC22D1</c:v>
                </c:pt>
                <c:pt idx="113">
                  <c:v>PCGF5</c:v>
                </c:pt>
                <c:pt idx="114">
                  <c:v>TUBE1</c:v>
                </c:pt>
                <c:pt idx="115">
                  <c:v>SLC7A11</c:v>
                </c:pt>
              </c:strCache>
            </c:strRef>
          </c:xVal>
          <c:yVal>
            <c:numRef>
              <c:f>'Expressional Analysis'!$B$2:$B$117</c:f>
              <c:numCache>
                <c:formatCode>General</c:formatCode>
                <c:ptCount val="116"/>
                <c:pt idx="0">
                  <c:v>144.536</c:v>
                </c:pt>
                <c:pt idx="1">
                  <c:v>205.916</c:v>
                </c:pt>
                <c:pt idx="2">
                  <c:v>14590.0</c:v>
                </c:pt>
                <c:pt idx="3">
                  <c:v>4257.64</c:v>
                </c:pt>
                <c:pt idx="4">
                  <c:v>2006.93</c:v>
                </c:pt>
                <c:pt idx="5">
                  <c:v>297.319</c:v>
                </c:pt>
                <c:pt idx="6">
                  <c:v>2563.83</c:v>
                </c:pt>
                <c:pt idx="7">
                  <c:v>1552.33</c:v>
                </c:pt>
                <c:pt idx="8">
                  <c:v>45275.3</c:v>
                </c:pt>
                <c:pt idx="9">
                  <c:v>274.852</c:v>
                </c:pt>
                <c:pt idx="10">
                  <c:v>42592.7</c:v>
                </c:pt>
                <c:pt idx="11">
                  <c:v>268.902</c:v>
                </c:pt>
                <c:pt idx="12">
                  <c:v>208.538</c:v>
                </c:pt>
                <c:pt idx="13">
                  <c:v>10906.0</c:v>
                </c:pt>
                <c:pt idx="14">
                  <c:v>7755.35</c:v>
                </c:pt>
                <c:pt idx="15">
                  <c:v>14889.9</c:v>
                </c:pt>
                <c:pt idx="16">
                  <c:v>2593.41</c:v>
                </c:pt>
                <c:pt idx="17">
                  <c:v>7014.14</c:v>
                </c:pt>
                <c:pt idx="18">
                  <c:v>6522.42</c:v>
                </c:pt>
                <c:pt idx="19">
                  <c:v>11707.1</c:v>
                </c:pt>
                <c:pt idx="20">
                  <c:v>4718.78</c:v>
                </c:pt>
                <c:pt idx="21">
                  <c:v>1772.79</c:v>
                </c:pt>
                <c:pt idx="22">
                  <c:v>1704.57</c:v>
                </c:pt>
                <c:pt idx="23">
                  <c:v>4525.56</c:v>
                </c:pt>
                <c:pt idx="24">
                  <c:v>8228.48</c:v>
                </c:pt>
                <c:pt idx="25">
                  <c:v>15346.3</c:v>
                </c:pt>
                <c:pt idx="26">
                  <c:v>39247.4</c:v>
                </c:pt>
                <c:pt idx="27">
                  <c:v>3566.84</c:v>
                </c:pt>
                <c:pt idx="28">
                  <c:v>4638.82</c:v>
                </c:pt>
                <c:pt idx="29">
                  <c:v>1848.22</c:v>
                </c:pt>
                <c:pt idx="30">
                  <c:v>173.782</c:v>
                </c:pt>
                <c:pt idx="31">
                  <c:v>1696.99</c:v>
                </c:pt>
                <c:pt idx="32">
                  <c:v>374.343</c:v>
                </c:pt>
                <c:pt idx="33">
                  <c:v>276.471</c:v>
                </c:pt>
                <c:pt idx="34">
                  <c:v>325.672</c:v>
                </c:pt>
                <c:pt idx="35">
                  <c:v>559.181</c:v>
                </c:pt>
                <c:pt idx="36">
                  <c:v>3875.57</c:v>
                </c:pt>
                <c:pt idx="37">
                  <c:v>3400.0</c:v>
                </c:pt>
                <c:pt idx="38">
                  <c:v>13846.3</c:v>
                </c:pt>
                <c:pt idx="39">
                  <c:v>215.643</c:v>
                </c:pt>
                <c:pt idx="40">
                  <c:v>6248.86</c:v>
                </c:pt>
                <c:pt idx="41">
                  <c:v>1031.16</c:v>
                </c:pt>
                <c:pt idx="42">
                  <c:v>2605.52</c:v>
                </c:pt>
                <c:pt idx="43">
                  <c:v>18415.0</c:v>
                </c:pt>
                <c:pt idx="44">
                  <c:v>187.034</c:v>
                </c:pt>
                <c:pt idx="45">
                  <c:v>245.944</c:v>
                </c:pt>
                <c:pt idx="46">
                  <c:v>3073.83</c:v>
                </c:pt>
                <c:pt idx="47">
                  <c:v>39493.8</c:v>
                </c:pt>
                <c:pt idx="48">
                  <c:v>197.714</c:v>
                </c:pt>
                <c:pt idx="49">
                  <c:v>1361.37</c:v>
                </c:pt>
                <c:pt idx="50">
                  <c:v>4243.37</c:v>
                </c:pt>
                <c:pt idx="51">
                  <c:v>5205.55</c:v>
                </c:pt>
                <c:pt idx="52">
                  <c:v>42592.7</c:v>
                </c:pt>
                <c:pt idx="53">
                  <c:v>64.8418</c:v>
                </c:pt>
                <c:pt idx="54">
                  <c:v>547.889</c:v>
                </c:pt>
                <c:pt idx="55">
                  <c:v>2698.24</c:v>
                </c:pt>
                <c:pt idx="56">
                  <c:v>209.019</c:v>
                </c:pt>
                <c:pt idx="57">
                  <c:v>841.444</c:v>
                </c:pt>
                <c:pt idx="58">
                  <c:v>183.308</c:v>
                </c:pt>
                <c:pt idx="59">
                  <c:v>2072.22</c:v>
                </c:pt>
                <c:pt idx="60">
                  <c:v>1693.46</c:v>
                </c:pt>
                <c:pt idx="61">
                  <c:v>3311.39</c:v>
                </c:pt>
                <c:pt idx="62">
                  <c:v>570.938</c:v>
                </c:pt>
                <c:pt idx="63">
                  <c:v>4858.24</c:v>
                </c:pt>
                <c:pt idx="64">
                  <c:v>1119.67</c:v>
                </c:pt>
                <c:pt idx="65">
                  <c:v>2553.49</c:v>
                </c:pt>
                <c:pt idx="66">
                  <c:v>580.838</c:v>
                </c:pt>
                <c:pt idx="67">
                  <c:v>2866.93</c:v>
                </c:pt>
                <c:pt idx="68">
                  <c:v>554.861</c:v>
                </c:pt>
                <c:pt idx="69">
                  <c:v>6644.58</c:v>
                </c:pt>
                <c:pt idx="70">
                  <c:v>10946.6</c:v>
                </c:pt>
                <c:pt idx="71">
                  <c:v>3199.38</c:v>
                </c:pt>
                <c:pt idx="72">
                  <c:v>175.985</c:v>
                </c:pt>
                <c:pt idx="73">
                  <c:v>998.741</c:v>
                </c:pt>
                <c:pt idx="74">
                  <c:v>1755.79</c:v>
                </c:pt>
                <c:pt idx="75">
                  <c:v>76.6358</c:v>
                </c:pt>
                <c:pt idx="76">
                  <c:v>2070.13</c:v>
                </c:pt>
                <c:pt idx="77">
                  <c:v>127.702</c:v>
                </c:pt>
                <c:pt idx="78">
                  <c:v>4198.61</c:v>
                </c:pt>
                <c:pt idx="79">
                  <c:v>268.048</c:v>
                </c:pt>
                <c:pt idx="80">
                  <c:v>4719.56</c:v>
                </c:pt>
                <c:pt idx="81">
                  <c:v>51.4803</c:v>
                </c:pt>
                <c:pt idx="82">
                  <c:v>85.7091</c:v>
                </c:pt>
                <c:pt idx="83">
                  <c:v>111.747</c:v>
                </c:pt>
                <c:pt idx="84">
                  <c:v>310.192</c:v>
                </c:pt>
                <c:pt idx="85">
                  <c:v>303.983</c:v>
                </c:pt>
                <c:pt idx="86">
                  <c:v>5720.43</c:v>
                </c:pt>
                <c:pt idx="87">
                  <c:v>2445.07</c:v>
                </c:pt>
                <c:pt idx="88">
                  <c:v>6456.17</c:v>
                </c:pt>
                <c:pt idx="89">
                  <c:v>13102.5</c:v>
                </c:pt>
                <c:pt idx="90">
                  <c:v>4088.97</c:v>
                </c:pt>
                <c:pt idx="91">
                  <c:v>235.388</c:v>
                </c:pt>
                <c:pt idx="92">
                  <c:v>14878.0</c:v>
                </c:pt>
                <c:pt idx="93">
                  <c:v>11900.3</c:v>
                </c:pt>
                <c:pt idx="94">
                  <c:v>758.522</c:v>
                </c:pt>
                <c:pt idx="95">
                  <c:v>900.308</c:v>
                </c:pt>
                <c:pt idx="96">
                  <c:v>1052.04</c:v>
                </c:pt>
                <c:pt idx="97">
                  <c:v>704.975</c:v>
                </c:pt>
                <c:pt idx="98">
                  <c:v>12667.2</c:v>
                </c:pt>
                <c:pt idx="99">
                  <c:v>1016.47</c:v>
                </c:pt>
                <c:pt idx="100">
                  <c:v>1299.5</c:v>
                </c:pt>
                <c:pt idx="101">
                  <c:v>131.012</c:v>
                </c:pt>
                <c:pt idx="102">
                  <c:v>1861.04</c:v>
                </c:pt>
                <c:pt idx="103">
                  <c:v>2518.64</c:v>
                </c:pt>
                <c:pt idx="104">
                  <c:v>1459.1</c:v>
                </c:pt>
                <c:pt idx="105">
                  <c:v>6009.96</c:v>
                </c:pt>
                <c:pt idx="106">
                  <c:v>575.3049999999999</c:v>
                </c:pt>
                <c:pt idx="107">
                  <c:v>682.829</c:v>
                </c:pt>
                <c:pt idx="108">
                  <c:v>926.884</c:v>
                </c:pt>
                <c:pt idx="109">
                  <c:v>302.981</c:v>
                </c:pt>
                <c:pt idx="110">
                  <c:v>3613.64</c:v>
                </c:pt>
                <c:pt idx="111">
                  <c:v>215.828</c:v>
                </c:pt>
                <c:pt idx="112">
                  <c:v>4354.65</c:v>
                </c:pt>
                <c:pt idx="113">
                  <c:v>4916.88</c:v>
                </c:pt>
                <c:pt idx="114">
                  <c:v>2754.65</c:v>
                </c:pt>
                <c:pt idx="115">
                  <c:v>4095.77</c:v>
                </c:pt>
              </c:numCache>
            </c:numRef>
          </c:yVal>
          <c:smooth val="0"/>
        </c:ser>
        <c:ser>
          <c:idx val="1"/>
          <c:order val="1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'Expressional Analysis'!$A$2:$A$117</c:f>
              <c:strCache>
                <c:ptCount val="116"/>
                <c:pt idx="0">
                  <c:v>ZNF594</c:v>
                </c:pt>
                <c:pt idx="1">
                  <c:v>GRB10</c:v>
                </c:pt>
                <c:pt idx="2">
                  <c:v>MTHFD2</c:v>
                </c:pt>
                <c:pt idx="3">
                  <c:v>ATF3</c:v>
                </c:pt>
                <c:pt idx="4">
                  <c:v>PMAIP1</c:v>
                </c:pt>
                <c:pt idx="5">
                  <c:v>COPZ2</c:v>
                </c:pt>
                <c:pt idx="6">
                  <c:v>IL13RA1</c:v>
                </c:pt>
                <c:pt idx="7">
                  <c:v>SNHG7</c:v>
                </c:pt>
                <c:pt idx="8">
                  <c:v>CCL5</c:v>
                </c:pt>
                <c:pt idx="9">
                  <c:v>PMEPA1</c:v>
                </c:pt>
                <c:pt idx="10">
                  <c:v>MMP9</c:v>
                </c:pt>
                <c:pt idx="11">
                  <c:v>JMY</c:v>
                </c:pt>
                <c:pt idx="12">
                  <c:v>ZNF167</c:v>
                </c:pt>
                <c:pt idx="13">
                  <c:v>LBH</c:v>
                </c:pt>
                <c:pt idx="14">
                  <c:v>HNRNPH3</c:v>
                </c:pt>
                <c:pt idx="15">
                  <c:v>RBM39</c:v>
                </c:pt>
                <c:pt idx="16">
                  <c:v>MDFIC</c:v>
                </c:pt>
                <c:pt idx="17">
                  <c:v>ZFAND1</c:v>
                </c:pt>
                <c:pt idx="18">
                  <c:v>H1F0</c:v>
                </c:pt>
                <c:pt idx="19">
                  <c:v>MAN1C1</c:v>
                </c:pt>
                <c:pt idx="20">
                  <c:v>RRAS2</c:v>
                </c:pt>
                <c:pt idx="21">
                  <c:v>YTHDC2</c:v>
                </c:pt>
                <c:pt idx="22">
                  <c:v>C5orf28</c:v>
                </c:pt>
                <c:pt idx="23">
                  <c:v>SLTM</c:v>
                </c:pt>
                <c:pt idx="24">
                  <c:v>SYNE2</c:v>
                </c:pt>
                <c:pt idx="25">
                  <c:v>RSL24D1</c:v>
                </c:pt>
                <c:pt idx="26">
                  <c:v>RAP1B</c:v>
                </c:pt>
                <c:pt idx="27">
                  <c:v>PANK3</c:v>
                </c:pt>
                <c:pt idx="28">
                  <c:v>PTPN12</c:v>
                </c:pt>
                <c:pt idx="29">
                  <c:v>MIER3</c:v>
                </c:pt>
                <c:pt idx="31">
                  <c:v>CBX4</c:v>
                </c:pt>
                <c:pt idx="32">
                  <c:v>NFKBID</c:v>
                </c:pt>
                <c:pt idx="33">
                  <c:v>FOXP4</c:v>
                </c:pt>
                <c:pt idx="34">
                  <c:v>ZMAT1</c:v>
                </c:pt>
                <c:pt idx="35">
                  <c:v>NCAM1</c:v>
                </c:pt>
                <c:pt idx="36">
                  <c:v>XIAP</c:v>
                </c:pt>
                <c:pt idx="37">
                  <c:v>PCF11</c:v>
                </c:pt>
                <c:pt idx="38">
                  <c:v>PSAT1</c:v>
                </c:pt>
                <c:pt idx="39">
                  <c:v>GRB10</c:v>
                </c:pt>
                <c:pt idx="40">
                  <c:v>DENND5A</c:v>
                </c:pt>
                <c:pt idx="41">
                  <c:v>CRNDE</c:v>
                </c:pt>
                <c:pt idx="42">
                  <c:v>PNPLA2</c:v>
                </c:pt>
                <c:pt idx="43">
                  <c:v>EGR2</c:v>
                </c:pt>
                <c:pt idx="45">
                  <c:v>LOC646762</c:v>
                </c:pt>
                <c:pt idx="46">
                  <c:v>GPR109B</c:v>
                </c:pt>
                <c:pt idx="47">
                  <c:v>C6orf48</c:v>
                </c:pt>
                <c:pt idx="48">
                  <c:v>LOC1001328</c:v>
                </c:pt>
                <c:pt idx="49">
                  <c:v>RAB39B</c:v>
                </c:pt>
                <c:pt idx="50">
                  <c:v>C13orf23</c:v>
                </c:pt>
                <c:pt idx="51">
                  <c:v>SLMO2</c:v>
                </c:pt>
                <c:pt idx="52">
                  <c:v>PNRC1</c:v>
                </c:pt>
                <c:pt idx="53">
                  <c:v>ATP8B2</c:v>
                </c:pt>
                <c:pt idx="54">
                  <c:v>SLC4A5</c:v>
                </c:pt>
                <c:pt idx="55">
                  <c:v>CTSO</c:v>
                </c:pt>
                <c:pt idx="57">
                  <c:v>ARSD</c:v>
                </c:pt>
                <c:pt idx="58">
                  <c:v>FLJ26332</c:v>
                </c:pt>
                <c:pt idx="59">
                  <c:v>BHLHE41</c:v>
                </c:pt>
                <c:pt idx="60">
                  <c:v>ABCG1</c:v>
                </c:pt>
                <c:pt idx="61">
                  <c:v>AARS</c:v>
                </c:pt>
                <c:pt idx="62">
                  <c:v>ZNF204</c:v>
                </c:pt>
                <c:pt idx="63">
                  <c:v>ATP8A1</c:v>
                </c:pt>
                <c:pt idx="64">
                  <c:v>LILRB2</c:v>
                </c:pt>
                <c:pt idx="65">
                  <c:v>C4orf32</c:v>
                </c:pt>
                <c:pt idx="66">
                  <c:v>TIGD2</c:v>
                </c:pt>
                <c:pt idx="67">
                  <c:v>SMG5</c:v>
                </c:pt>
                <c:pt idx="68">
                  <c:v>EIF5</c:v>
                </c:pt>
                <c:pt idx="69">
                  <c:v>PPP1R15B</c:v>
                </c:pt>
                <c:pt idx="70">
                  <c:v>PCNP</c:v>
                </c:pt>
                <c:pt idx="71">
                  <c:v>PHGDH</c:v>
                </c:pt>
                <c:pt idx="72">
                  <c:v>ZNF280B</c:v>
                </c:pt>
                <c:pt idx="73">
                  <c:v>SESN2</c:v>
                </c:pt>
                <c:pt idx="74">
                  <c:v>CCDC91</c:v>
                </c:pt>
                <c:pt idx="75">
                  <c:v>LOC1001323</c:v>
                </c:pt>
                <c:pt idx="76">
                  <c:v>RGS16</c:v>
                </c:pt>
                <c:pt idx="77">
                  <c:v>FLJ41481</c:v>
                </c:pt>
                <c:pt idx="78">
                  <c:v>ZCCHC8</c:v>
                </c:pt>
                <c:pt idx="80">
                  <c:v>CBS</c:v>
                </c:pt>
                <c:pt idx="81">
                  <c:v>PCDHB9</c:v>
                </c:pt>
                <c:pt idx="82">
                  <c:v>PRO0628</c:v>
                </c:pt>
                <c:pt idx="84">
                  <c:v>ANKH</c:v>
                </c:pt>
                <c:pt idx="85">
                  <c:v>B3GALT2</c:v>
                </c:pt>
                <c:pt idx="86">
                  <c:v>TGIF1</c:v>
                </c:pt>
                <c:pt idx="87">
                  <c:v>CYLD</c:v>
                </c:pt>
                <c:pt idx="88">
                  <c:v>OPTN</c:v>
                </c:pt>
                <c:pt idx="89">
                  <c:v>RPS6KA3</c:v>
                </c:pt>
                <c:pt idx="90">
                  <c:v>NAMPT</c:v>
                </c:pt>
                <c:pt idx="91">
                  <c:v>APBA1</c:v>
                </c:pt>
                <c:pt idx="92">
                  <c:v>IARS</c:v>
                </c:pt>
                <c:pt idx="93">
                  <c:v>TARS</c:v>
                </c:pt>
                <c:pt idx="94">
                  <c:v>C17orf51</c:v>
                </c:pt>
                <c:pt idx="95">
                  <c:v>GPRASP1</c:v>
                </c:pt>
                <c:pt idx="96">
                  <c:v>BBS10</c:v>
                </c:pt>
                <c:pt idx="97">
                  <c:v>ABCA3</c:v>
                </c:pt>
                <c:pt idx="98">
                  <c:v>IRF9</c:v>
                </c:pt>
                <c:pt idx="99">
                  <c:v>AGRN</c:v>
                </c:pt>
                <c:pt idx="100">
                  <c:v>HDAC4</c:v>
                </c:pt>
                <c:pt idx="101">
                  <c:v>THNSL1</c:v>
                </c:pt>
                <c:pt idx="102">
                  <c:v>AKTIP</c:v>
                </c:pt>
                <c:pt idx="103">
                  <c:v>DDIT3</c:v>
                </c:pt>
                <c:pt idx="104">
                  <c:v>LYPLAL1</c:v>
                </c:pt>
                <c:pt idx="105">
                  <c:v>GPBP1L1</c:v>
                </c:pt>
                <c:pt idx="106">
                  <c:v>CREBBP</c:v>
                </c:pt>
                <c:pt idx="107">
                  <c:v>ULBP1</c:v>
                </c:pt>
                <c:pt idx="108">
                  <c:v>RFNG</c:v>
                </c:pt>
                <c:pt idx="109">
                  <c:v>ADCY9</c:v>
                </c:pt>
                <c:pt idx="110">
                  <c:v>SGTB</c:v>
                </c:pt>
                <c:pt idx="111">
                  <c:v>ZNF681</c:v>
                </c:pt>
                <c:pt idx="112">
                  <c:v>TSC22D1</c:v>
                </c:pt>
                <c:pt idx="113">
                  <c:v>PCGF5</c:v>
                </c:pt>
                <c:pt idx="114">
                  <c:v>TUBE1</c:v>
                </c:pt>
                <c:pt idx="115">
                  <c:v>SLC7A11</c:v>
                </c:pt>
              </c:strCache>
            </c:strRef>
          </c:xVal>
          <c:yVal>
            <c:numRef>
              <c:f>'Expressional Analysis'!$C$2:$C$117</c:f>
              <c:numCache>
                <c:formatCode>General</c:formatCode>
                <c:ptCount val="116"/>
                <c:pt idx="0">
                  <c:v>55.3346</c:v>
                </c:pt>
                <c:pt idx="1">
                  <c:v>73.86239999999999</c:v>
                </c:pt>
                <c:pt idx="2">
                  <c:v>8865.98</c:v>
                </c:pt>
                <c:pt idx="3">
                  <c:v>1590.72</c:v>
                </c:pt>
                <c:pt idx="4">
                  <c:v>808.431</c:v>
                </c:pt>
                <c:pt idx="5">
                  <c:v>157.757</c:v>
                </c:pt>
                <c:pt idx="6">
                  <c:v>1854.82</c:v>
                </c:pt>
                <c:pt idx="7">
                  <c:v>859.454</c:v>
                </c:pt>
                <c:pt idx="8">
                  <c:v>25711.0</c:v>
                </c:pt>
                <c:pt idx="9">
                  <c:v>124.703</c:v>
                </c:pt>
                <c:pt idx="10">
                  <c:v>25608.9</c:v>
                </c:pt>
                <c:pt idx="11">
                  <c:v>117.047</c:v>
                </c:pt>
                <c:pt idx="12">
                  <c:v>87.1572</c:v>
                </c:pt>
                <c:pt idx="13">
                  <c:v>5985.14</c:v>
                </c:pt>
                <c:pt idx="14">
                  <c:v>4132.21</c:v>
                </c:pt>
                <c:pt idx="15">
                  <c:v>8969.92</c:v>
                </c:pt>
                <c:pt idx="16">
                  <c:v>1443.46</c:v>
                </c:pt>
                <c:pt idx="17">
                  <c:v>3679.14</c:v>
                </c:pt>
                <c:pt idx="18">
                  <c:v>1029.79</c:v>
                </c:pt>
                <c:pt idx="19">
                  <c:v>5077.78</c:v>
                </c:pt>
                <c:pt idx="20">
                  <c:v>2699.26</c:v>
                </c:pt>
                <c:pt idx="21">
                  <c:v>883.236</c:v>
                </c:pt>
                <c:pt idx="22">
                  <c:v>709.75</c:v>
                </c:pt>
                <c:pt idx="23">
                  <c:v>2655.94</c:v>
                </c:pt>
                <c:pt idx="24">
                  <c:v>4309.75</c:v>
                </c:pt>
                <c:pt idx="25">
                  <c:v>8591.709999999999</c:v>
                </c:pt>
                <c:pt idx="26">
                  <c:v>25824.7</c:v>
                </c:pt>
                <c:pt idx="27">
                  <c:v>2129.36</c:v>
                </c:pt>
                <c:pt idx="28">
                  <c:v>2952.74</c:v>
                </c:pt>
                <c:pt idx="29">
                  <c:v>931.152</c:v>
                </c:pt>
                <c:pt idx="30">
                  <c:v>89.2502</c:v>
                </c:pt>
                <c:pt idx="31">
                  <c:v>901.056</c:v>
                </c:pt>
                <c:pt idx="32">
                  <c:v>187.395</c:v>
                </c:pt>
                <c:pt idx="33">
                  <c:v>112.044</c:v>
                </c:pt>
                <c:pt idx="34">
                  <c:v>101.891</c:v>
                </c:pt>
                <c:pt idx="35">
                  <c:v>300.908</c:v>
                </c:pt>
                <c:pt idx="36">
                  <c:v>2016.81</c:v>
                </c:pt>
                <c:pt idx="37">
                  <c:v>1712.04</c:v>
                </c:pt>
                <c:pt idx="38">
                  <c:v>2244.98</c:v>
                </c:pt>
                <c:pt idx="39">
                  <c:v>42.7183</c:v>
                </c:pt>
                <c:pt idx="40">
                  <c:v>3141.49</c:v>
                </c:pt>
                <c:pt idx="41">
                  <c:v>232.982</c:v>
                </c:pt>
                <c:pt idx="42">
                  <c:v>1336.43</c:v>
                </c:pt>
                <c:pt idx="43">
                  <c:v>11423.4</c:v>
                </c:pt>
                <c:pt idx="44">
                  <c:v>102.688</c:v>
                </c:pt>
                <c:pt idx="45">
                  <c:v>108.636</c:v>
                </c:pt>
                <c:pt idx="46">
                  <c:v>1446.52</c:v>
                </c:pt>
                <c:pt idx="47">
                  <c:v>15274.4</c:v>
                </c:pt>
                <c:pt idx="48">
                  <c:v>112.37</c:v>
                </c:pt>
                <c:pt idx="49">
                  <c:v>532.982</c:v>
                </c:pt>
                <c:pt idx="50">
                  <c:v>2296.64</c:v>
                </c:pt>
                <c:pt idx="51">
                  <c:v>2860.85</c:v>
                </c:pt>
                <c:pt idx="52">
                  <c:v>27492.7</c:v>
                </c:pt>
                <c:pt idx="53">
                  <c:v>28.637</c:v>
                </c:pt>
                <c:pt idx="54">
                  <c:v>262.692</c:v>
                </c:pt>
                <c:pt idx="55">
                  <c:v>1508.0</c:v>
                </c:pt>
                <c:pt idx="56">
                  <c:v>99.4081</c:v>
                </c:pt>
                <c:pt idx="57">
                  <c:v>464.392</c:v>
                </c:pt>
                <c:pt idx="58">
                  <c:v>103.482</c:v>
                </c:pt>
                <c:pt idx="59">
                  <c:v>899.3</c:v>
                </c:pt>
                <c:pt idx="60">
                  <c:v>962.136</c:v>
                </c:pt>
                <c:pt idx="61">
                  <c:v>1053.04</c:v>
                </c:pt>
                <c:pt idx="62">
                  <c:v>229.698</c:v>
                </c:pt>
                <c:pt idx="63">
                  <c:v>2705.75</c:v>
                </c:pt>
                <c:pt idx="64">
                  <c:v>648.841</c:v>
                </c:pt>
                <c:pt idx="65">
                  <c:v>1158.88</c:v>
                </c:pt>
                <c:pt idx="66">
                  <c:v>308.656</c:v>
                </c:pt>
                <c:pt idx="67">
                  <c:v>1645.82</c:v>
                </c:pt>
                <c:pt idx="68">
                  <c:v>256.251</c:v>
                </c:pt>
                <c:pt idx="69">
                  <c:v>4164.52</c:v>
                </c:pt>
                <c:pt idx="70">
                  <c:v>7245.28</c:v>
                </c:pt>
                <c:pt idx="71">
                  <c:v>858.601</c:v>
                </c:pt>
                <c:pt idx="72">
                  <c:v>76.4073</c:v>
                </c:pt>
                <c:pt idx="73">
                  <c:v>365.668</c:v>
                </c:pt>
                <c:pt idx="74">
                  <c:v>947.651</c:v>
                </c:pt>
                <c:pt idx="75">
                  <c:v>42.5932</c:v>
                </c:pt>
                <c:pt idx="76">
                  <c:v>998.268</c:v>
                </c:pt>
                <c:pt idx="77">
                  <c:v>66.21</c:v>
                </c:pt>
                <c:pt idx="78">
                  <c:v>2317.54</c:v>
                </c:pt>
                <c:pt idx="79">
                  <c:v>151.837</c:v>
                </c:pt>
                <c:pt idx="80">
                  <c:v>397.995</c:v>
                </c:pt>
                <c:pt idx="81">
                  <c:v>21.9895</c:v>
                </c:pt>
                <c:pt idx="82">
                  <c:v>38.6805</c:v>
                </c:pt>
                <c:pt idx="83">
                  <c:v>56.5579</c:v>
                </c:pt>
                <c:pt idx="84">
                  <c:v>159.63</c:v>
                </c:pt>
                <c:pt idx="85">
                  <c:v>134.564</c:v>
                </c:pt>
                <c:pt idx="86">
                  <c:v>3077.78</c:v>
                </c:pt>
                <c:pt idx="87">
                  <c:v>1373.39</c:v>
                </c:pt>
                <c:pt idx="88">
                  <c:v>3784.71</c:v>
                </c:pt>
                <c:pt idx="89">
                  <c:v>7308.7</c:v>
                </c:pt>
                <c:pt idx="90">
                  <c:v>2074.83</c:v>
                </c:pt>
                <c:pt idx="91">
                  <c:v>121.365</c:v>
                </c:pt>
                <c:pt idx="92">
                  <c:v>8141.03</c:v>
                </c:pt>
                <c:pt idx="93">
                  <c:v>6945.69</c:v>
                </c:pt>
                <c:pt idx="94">
                  <c:v>217.73</c:v>
                </c:pt>
                <c:pt idx="95">
                  <c:v>329.568</c:v>
                </c:pt>
                <c:pt idx="96">
                  <c:v>503.875</c:v>
                </c:pt>
                <c:pt idx="97">
                  <c:v>281.819</c:v>
                </c:pt>
                <c:pt idx="98">
                  <c:v>6475.93</c:v>
                </c:pt>
                <c:pt idx="99">
                  <c:v>579.3819999999999</c:v>
                </c:pt>
                <c:pt idx="100">
                  <c:v>669.316</c:v>
                </c:pt>
                <c:pt idx="101">
                  <c:v>57.0574</c:v>
                </c:pt>
                <c:pt idx="102">
                  <c:v>915.814</c:v>
                </c:pt>
                <c:pt idx="103">
                  <c:v>853.889</c:v>
                </c:pt>
                <c:pt idx="104">
                  <c:v>671.186</c:v>
                </c:pt>
                <c:pt idx="105">
                  <c:v>3432.18</c:v>
                </c:pt>
                <c:pt idx="106">
                  <c:v>270.719</c:v>
                </c:pt>
                <c:pt idx="107">
                  <c:v>64.0047</c:v>
                </c:pt>
                <c:pt idx="108">
                  <c:v>552.333</c:v>
                </c:pt>
                <c:pt idx="109">
                  <c:v>159.456</c:v>
                </c:pt>
                <c:pt idx="110">
                  <c:v>2128.44</c:v>
                </c:pt>
                <c:pt idx="111">
                  <c:v>97.0081</c:v>
                </c:pt>
                <c:pt idx="112">
                  <c:v>1870.59</c:v>
                </c:pt>
                <c:pt idx="113">
                  <c:v>2430.21</c:v>
                </c:pt>
                <c:pt idx="114">
                  <c:v>921.919</c:v>
                </c:pt>
                <c:pt idx="115">
                  <c:v>784.539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217472"/>
        <c:axId val="-215267472"/>
      </c:scatterChart>
      <c:valAx>
        <c:axId val="-4902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267472"/>
        <c:crosses val="autoZero"/>
        <c:crossBetween val="midCat"/>
      </c:valAx>
      <c:valAx>
        <c:axId val="-21526747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2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DAVID Analysis of UNique Genes in HIV-1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'Shared Genes'!$I$25:$I$38</c:f>
              <c:strCache>
                <c:ptCount val="14"/>
                <c:pt idx="0">
                  <c:v>Cytoplasm</c:v>
                </c:pt>
                <c:pt idx="1">
                  <c:v>GO:0005737~cytoplasm</c:v>
                </c:pt>
                <c:pt idx="2">
                  <c:v>Disease mutation</c:v>
                </c:pt>
                <c:pt idx="3">
                  <c:v>Acetylation</c:v>
                </c:pt>
                <c:pt idx="4">
                  <c:v>GO:0005829~cytosol</c:v>
                </c:pt>
                <c:pt idx="5">
                  <c:v>Phosphoprotein</c:v>
                </c:pt>
                <c:pt idx="6">
                  <c:v>GO:0070062~extracellular exosome</c:v>
                </c:pt>
                <c:pt idx="7">
                  <c:v>GO:0005634~nucleus</c:v>
                </c:pt>
                <c:pt idx="8">
                  <c:v>GO:0005654~nucleoplasm</c:v>
                </c:pt>
                <c:pt idx="9">
                  <c:v>Nucleus</c:v>
                </c:pt>
                <c:pt idx="10">
                  <c:v>Transcription regulation</c:v>
                </c:pt>
                <c:pt idx="11">
                  <c:v>Transcription</c:v>
                </c:pt>
                <c:pt idx="12">
                  <c:v>GO:0005515~protein binding</c:v>
                </c:pt>
                <c:pt idx="13">
                  <c:v>Alternative splicing</c:v>
                </c:pt>
              </c:strCache>
            </c:strRef>
          </c:cat>
          <c:val>
            <c:numRef>
              <c:f>'Shared Genes'!$J$25:$J$38</c:f>
              <c:numCache>
                <c:formatCode>General</c:formatCode>
                <c:ptCount val="14"/>
                <c:pt idx="0">
                  <c:v>81.0</c:v>
                </c:pt>
                <c:pt idx="1">
                  <c:v>89.0</c:v>
                </c:pt>
                <c:pt idx="2">
                  <c:v>47.0</c:v>
                </c:pt>
                <c:pt idx="3">
                  <c:v>59.0</c:v>
                </c:pt>
                <c:pt idx="4">
                  <c:v>61.0</c:v>
                </c:pt>
                <c:pt idx="5">
                  <c:v>120.0</c:v>
                </c:pt>
                <c:pt idx="6">
                  <c:v>52.0</c:v>
                </c:pt>
                <c:pt idx="7">
                  <c:v>88.0</c:v>
                </c:pt>
                <c:pt idx="8">
                  <c:v>50.0</c:v>
                </c:pt>
                <c:pt idx="9">
                  <c:v>79.0</c:v>
                </c:pt>
                <c:pt idx="10">
                  <c:v>39.0</c:v>
                </c:pt>
                <c:pt idx="11">
                  <c:v>39.0</c:v>
                </c:pt>
                <c:pt idx="12">
                  <c:v>133.0</c:v>
                </c:pt>
                <c:pt idx="13">
                  <c:v>139.0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Downregulated Genes in HIV-1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HIV-1 infected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'Expressional Analysis'!$D$2:$D$201</c:f>
              <c:strCache>
                <c:ptCount val="200"/>
                <c:pt idx="0">
                  <c:v>ACAT2</c:v>
                </c:pt>
                <c:pt idx="1">
                  <c:v>EGFL7</c:v>
                </c:pt>
                <c:pt idx="2">
                  <c:v>CKAP2L</c:v>
                </c:pt>
                <c:pt idx="3">
                  <c:v>HLA-DOB</c:v>
                </c:pt>
                <c:pt idx="4">
                  <c:v>DHCR7</c:v>
                </c:pt>
                <c:pt idx="5">
                  <c:v>PIR</c:v>
                </c:pt>
                <c:pt idx="6">
                  <c:v>SHPK</c:v>
                </c:pt>
                <c:pt idx="7">
                  <c:v>MCFD2</c:v>
                </c:pt>
                <c:pt idx="8">
                  <c:v>AICDA</c:v>
                </c:pt>
                <c:pt idx="9">
                  <c:v>ZBTB32</c:v>
                </c:pt>
                <c:pt idx="11">
                  <c:v>SLC37A2</c:v>
                </c:pt>
                <c:pt idx="12">
                  <c:v>MARCO</c:v>
                </c:pt>
                <c:pt idx="13">
                  <c:v>PVRL1</c:v>
                </c:pt>
                <c:pt idx="14">
                  <c:v>RETN</c:v>
                </c:pt>
                <c:pt idx="15">
                  <c:v>RASGRP2</c:v>
                </c:pt>
                <c:pt idx="16">
                  <c:v>LOC148709</c:v>
                </c:pt>
                <c:pt idx="17">
                  <c:v>C3orf35</c:v>
                </c:pt>
                <c:pt idx="18">
                  <c:v>INCA1</c:v>
                </c:pt>
                <c:pt idx="19">
                  <c:v>CEL</c:v>
                </c:pt>
                <c:pt idx="20">
                  <c:v>MRPL22</c:v>
                </c:pt>
                <c:pt idx="21">
                  <c:v>CDC25C</c:v>
                </c:pt>
                <c:pt idx="22">
                  <c:v>WWOX</c:v>
                </c:pt>
                <c:pt idx="23">
                  <c:v>MYO19</c:v>
                </c:pt>
                <c:pt idx="24">
                  <c:v>MRPS15</c:v>
                </c:pt>
                <c:pt idx="25">
                  <c:v>PTTG2</c:v>
                </c:pt>
                <c:pt idx="26">
                  <c:v>NAPSA</c:v>
                </c:pt>
                <c:pt idx="27">
                  <c:v>EIF4E2</c:v>
                </c:pt>
                <c:pt idx="28">
                  <c:v>hCG_203659</c:v>
                </c:pt>
                <c:pt idx="29">
                  <c:v>ABCB6</c:v>
                </c:pt>
                <c:pt idx="31">
                  <c:v>VAMP8</c:v>
                </c:pt>
                <c:pt idx="32">
                  <c:v>CTHRC1</c:v>
                </c:pt>
                <c:pt idx="33">
                  <c:v>ME3</c:v>
                </c:pt>
                <c:pt idx="34">
                  <c:v>FHL2</c:v>
                </c:pt>
                <c:pt idx="35">
                  <c:v>APEX2</c:v>
                </c:pt>
                <c:pt idx="36">
                  <c:v>MRPS14</c:v>
                </c:pt>
                <c:pt idx="37">
                  <c:v>GTF2H5</c:v>
                </c:pt>
                <c:pt idx="38">
                  <c:v>N6AMT2</c:v>
                </c:pt>
                <c:pt idx="39">
                  <c:v>LOC643997</c:v>
                </c:pt>
                <c:pt idx="40">
                  <c:v>SNRPD1</c:v>
                </c:pt>
                <c:pt idx="41">
                  <c:v>TP73</c:v>
                </c:pt>
                <c:pt idx="42">
                  <c:v>LOC644649</c:v>
                </c:pt>
                <c:pt idx="43">
                  <c:v>S100A3</c:v>
                </c:pt>
                <c:pt idx="46">
                  <c:v>TTC39A</c:v>
                </c:pt>
                <c:pt idx="47">
                  <c:v>EGF</c:v>
                </c:pt>
                <c:pt idx="49">
                  <c:v>MOBKL1A</c:v>
                </c:pt>
                <c:pt idx="50">
                  <c:v>ARHGDIG</c:v>
                </c:pt>
                <c:pt idx="51">
                  <c:v>LOC1001287</c:v>
                </c:pt>
                <c:pt idx="52">
                  <c:v>SCARB1</c:v>
                </c:pt>
                <c:pt idx="53">
                  <c:v>LMO1</c:v>
                </c:pt>
                <c:pt idx="54">
                  <c:v>LOC1001343</c:v>
                </c:pt>
                <c:pt idx="55">
                  <c:v>SETMAR</c:v>
                </c:pt>
                <c:pt idx="56">
                  <c:v>RBM8A</c:v>
                </c:pt>
                <c:pt idx="57">
                  <c:v>NKX6-1</c:v>
                </c:pt>
                <c:pt idx="58">
                  <c:v>FABP5</c:v>
                </c:pt>
                <c:pt idx="59">
                  <c:v>TMEM200C</c:v>
                </c:pt>
                <c:pt idx="60">
                  <c:v>GDF10</c:v>
                </c:pt>
                <c:pt idx="61">
                  <c:v>SMTN</c:v>
                </c:pt>
                <c:pt idx="62">
                  <c:v>IL4</c:v>
                </c:pt>
                <c:pt idx="63">
                  <c:v>HJURP</c:v>
                </c:pt>
                <c:pt idx="64">
                  <c:v>CEACAM1</c:v>
                </c:pt>
                <c:pt idx="66">
                  <c:v>PARD6G</c:v>
                </c:pt>
                <c:pt idx="67">
                  <c:v>LOC283710</c:v>
                </c:pt>
                <c:pt idx="68">
                  <c:v>GUCA1A</c:v>
                </c:pt>
                <c:pt idx="69">
                  <c:v>ITGB5</c:v>
                </c:pt>
                <c:pt idx="70">
                  <c:v>CDH29</c:v>
                </c:pt>
                <c:pt idx="71">
                  <c:v>FABP5</c:v>
                </c:pt>
                <c:pt idx="72">
                  <c:v>C12orf42</c:v>
                </c:pt>
                <c:pt idx="73">
                  <c:v>BOLA3</c:v>
                </c:pt>
                <c:pt idx="74">
                  <c:v>PHF19</c:v>
                </c:pt>
                <c:pt idx="76">
                  <c:v>CYP51A1</c:v>
                </c:pt>
                <c:pt idx="78">
                  <c:v>CHCHD7</c:v>
                </c:pt>
                <c:pt idx="79">
                  <c:v>HIVEP3</c:v>
                </c:pt>
                <c:pt idx="80">
                  <c:v>VCX2</c:v>
                </c:pt>
                <c:pt idx="81">
                  <c:v>PNKD</c:v>
                </c:pt>
                <c:pt idx="82">
                  <c:v>FAM126A</c:v>
                </c:pt>
                <c:pt idx="83">
                  <c:v>NRM</c:v>
                </c:pt>
                <c:pt idx="84">
                  <c:v>SLC37A2</c:v>
                </c:pt>
                <c:pt idx="85">
                  <c:v>CFD</c:v>
                </c:pt>
                <c:pt idx="86">
                  <c:v>RBM18</c:v>
                </c:pt>
                <c:pt idx="87">
                  <c:v>RASGRP2</c:v>
                </c:pt>
                <c:pt idx="88">
                  <c:v>MPZL2</c:v>
                </c:pt>
                <c:pt idx="89">
                  <c:v>PALLD</c:v>
                </c:pt>
                <c:pt idx="90">
                  <c:v>SLC29A1</c:v>
                </c:pt>
                <c:pt idx="91">
                  <c:v>IL5</c:v>
                </c:pt>
                <c:pt idx="92">
                  <c:v>ANXA8L2</c:v>
                </c:pt>
                <c:pt idx="93">
                  <c:v>KIAA0895L</c:v>
                </c:pt>
                <c:pt idx="94">
                  <c:v>PDXK</c:v>
                </c:pt>
                <c:pt idx="95">
                  <c:v>UGT2B15</c:v>
                </c:pt>
                <c:pt idx="96">
                  <c:v>FADS1</c:v>
                </c:pt>
                <c:pt idx="97">
                  <c:v>LOC442308</c:v>
                </c:pt>
                <c:pt idx="98">
                  <c:v>ATOX1</c:v>
                </c:pt>
                <c:pt idx="99">
                  <c:v>HEYL</c:v>
                </c:pt>
                <c:pt idx="100">
                  <c:v>HOPX</c:v>
                </c:pt>
                <c:pt idx="101">
                  <c:v>KANK2</c:v>
                </c:pt>
                <c:pt idx="102">
                  <c:v>APOC1</c:v>
                </c:pt>
                <c:pt idx="104">
                  <c:v>C17orf61</c:v>
                </c:pt>
                <c:pt idx="105">
                  <c:v>CLECL1</c:v>
                </c:pt>
                <c:pt idx="106">
                  <c:v>RP11-529I1</c:v>
                </c:pt>
                <c:pt idx="107">
                  <c:v>CDCA2</c:v>
                </c:pt>
                <c:pt idx="108">
                  <c:v>CCL15</c:v>
                </c:pt>
                <c:pt idx="109">
                  <c:v>HES6</c:v>
                </c:pt>
                <c:pt idx="111">
                  <c:v>TUBA1C</c:v>
                </c:pt>
                <c:pt idx="112">
                  <c:v>GNGT2</c:v>
                </c:pt>
                <c:pt idx="113">
                  <c:v>SLC32A1</c:v>
                </c:pt>
                <c:pt idx="114">
                  <c:v>GRM4</c:v>
                </c:pt>
                <c:pt idx="115">
                  <c:v>SYT14</c:v>
                </c:pt>
                <c:pt idx="116">
                  <c:v>PKD1L2</c:v>
                </c:pt>
                <c:pt idx="117">
                  <c:v>DBI</c:v>
                </c:pt>
                <c:pt idx="118">
                  <c:v>PSMB1</c:v>
                </c:pt>
                <c:pt idx="119">
                  <c:v>CARD17</c:v>
                </c:pt>
                <c:pt idx="120">
                  <c:v>RAD54L</c:v>
                </c:pt>
                <c:pt idx="121">
                  <c:v>NUDT1</c:v>
                </c:pt>
                <c:pt idx="122">
                  <c:v>LOC390424</c:v>
                </c:pt>
                <c:pt idx="123">
                  <c:v>LOC643669</c:v>
                </c:pt>
                <c:pt idx="124">
                  <c:v>NRGN</c:v>
                </c:pt>
                <c:pt idx="125">
                  <c:v>C1orf57</c:v>
                </c:pt>
                <c:pt idx="126">
                  <c:v>LCE1C</c:v>
                </c:pt>
                <c:pt idx="127">
                  <c:v>FKBP1B</c:v>
                </c:pt>
                <c:pt idx="128">
                  <c:v>CTNNB1</c:v>
                </c:pt>
                <c:pt idx="129">
                  <c:v>CDCA3</c:v>
                </c:pt>
                <c:pt idx="131">
                  <c:v>MVK</c:v>
                </c:pt>
                <c:pt idx="132">
                  <c:v>C14orf70</c:v>
                </c:pt>
                <c:pt idx="133">
                  <c:v>MYO1E</c:v>
                </c:pt>
                <c:pt idx="134">
                  <c:v>APOE</c:v>
                </c:pt>
                <c:pt idx="135">
                  <c:v>DOK3</c:v>
                </c:pt>
                <c:pt idx="136">
                  <c:v>FKBP1A</c:v>
                </c:pt>
                <c:pt idx="137">
                  <c:v>CDCA7L</c:v>
                </c:pt>
                <c:pt idx="138">
                  <c:v>FXYD2</c:v>
                </c:pt>
                <c:pt idx="139">
                  <c:v>KIAA0125</c:v>
                </c:pt>
                <c:pt idx="140">
                  <c:v>F12</c:v>
                </c:pt>
                <c:pt idx="141">
                  <c:v>LRRFIP1</c:v>
                </c:pt>
                <c:pt idx="142">
                  <c:v>IQCD</c:v>
                </c:pt>
                <c:pt idx="143">
                  <c:v>SNX12</c:v>
                </c:pt>
                <c:pt idx="144">
                  <c:v>HYAL3</c:v>
                </c:pt>
                <c:pt idx="145">
                  <c:v>FOLR2</c:v>
                </c:pt>
                <c:pt idx="146">
                  <c:v>HLA-DMB</c:v>
                </c:pt>
                <c:pt idx="148">
                  <c:v>EOMES</c:v>
                </c:pt>
                <c:pt idx="150">
                  <c:v>LOC728698</c:v>
                </c:pt>
                <c:pt idx="151">
                  <c:v>NENF</c:v>
                </c:pt>
                <c:pt idx="152">
                  <c:v>FADS2</c:v>
                </c:pt>
                <c:pt idx="153">
                  <c:v>DHFR</c:v>
                </c:pt>
                <c:pt idx="154">
                  <c:v>HBD</c:v>
                </c:pt>
                <c:pt idx="155">
                  <c:v>LOC1001307</c:v>
                </c:pt>
                <c:pt idx="156">
                  <c:v>DLGAP5</c:v>
                </c:pt>
                <c:pt idx="158">
                  <c:v>LOC440043</c:v>
                </c:pt>
                <c:pt idx="159">
                  <c:v>B9D2</c:v>
                </c:pt>
                <c:pt idx="160">
                  <c:v>PSMC1</c:v>
                </c:pt>
                <c:pt idx="161">
                  <c:v>C17orf72</c:v>
                </c:pt>
                <c:pt idx="163">
                  <c:v>TUBA4A</c:v>
                </c:pt>
                <c:pt idx="164">
                  <c:v>LOC1001342</c:v>
                </c:pt>
                <c:pt idx="165">
                  <c:v>CETN2</c:v>
                </c:pt>
                <c:pt idx="166">
                  <c:v>FDXR</c:v>
                </c:pt>
                <c:pt idx="167">
                  <c:v>CDKN2C</c:v>
                </c:pt>
                <c:pt idx="168">
                  <c:v>CCR10</c:v>
                </c:pt>
                <c:pt idx="169">
                  <c:v>C21orf91</c:v>
                </c:pt>
                <c:pt idx="170">
                  <c:v>IL13</c:v>
                </c:pt>
                <c:pt idx="171">
                  <c:v>TMEM167B</c:v>
                </c:pt>
                <c:pt idx="172">
                  <c:v>EBP</c:v>
                </c:pt>
                <c:pt idx="173">
                  <c:v>AGPAT4</c:v>
                </c:pt>
                <c:pt idx="174">
                  <c:v>FSCN1</c:v>
                </c:pt>
                <c:pt idx="175">
                  <c:v>QPRT</c:v>
                </c:pt>
                <c:pt idx="177">
                  <c:v>SEC22A</c:v>
                </c:pt>
                <c:pt idx="178">
                  <c:v>MRPL27</c:v>
                </c:pt>
                <c:pt idx="179">
                  <c:v>LGALS1</c:v>
                </c:pt>
                <c:pt idx="180">
                  <c:v>ENSA</c:v>
                </c:pt>
                <c:pt idx="181">
                  <c:v>ATP5G1</c:v>
                </c:pt>
                <c:pt idx="182">
                  <c:v>CHIT1</c:v>
                </c:pt>
                <c:pt idx="183">
                  <c:v>C2CD3</c:v>
                </c:pt>
                <c:pt idx="184">
                  <c:v>MMP12</c:v>
                </c:pt>
                <c:pt idx="185">
                  <c:v>LOXL1</c:v>
                </c:pt>
                <c:pt idx="186">
                  <c:v>LAIR2</c:v>
                </c:pt>
                <c:pt idx="187">
                  <c:v>TUBA1B</c:v>
                </c:pt>
                <c:pt idx="188">
                  <c:v>C6orf153</c:v>
                </c:pt>
                <c:pt idx="189">
                  <c:v>CYTSB</c:v>
                </c:pt>
                <c:pt idx="190">
                  <c:v>ESPL1</c:v>
                </c:pt>
                <c:pt idx="191">
                  <c:v>LOC1002897</c:v>
                </c:pt>
                <c:pt idx="192">
                  <c:v>PXMP4</c:v>
                </c:pt>
                <c:pt idx="193">
                  <c:v>HSD3B7</c:v>
                </c:pt>
                <c:pt idx="194">
                  <c:v>HIST1H3E</c:v>
                </c:pt>
                <c:pt idx="195">
                  <c:v>SLC2A5</c:v>
                </c:pt>
                <c:pt idx="198">
                  <c:v>INF2</c:v>
                </c:pt>
                <c:pt idx="199">
                  <c:v>COMMD1</c:v>
                </c:pt>
              </c:strCache>
            </c:strRef>
          </c:xVal>
          <c:yVal>
            <c:numRef>
              <c:f>'Expressional Analysis'!$E$2:$E$201</c:f>
              <c:numCache>
                <c:formatCode>General</c:formatCode>
                <c:ptCount val="200"/>
                <c:pt idx="0">
                  <c:v>3450.56</c:v>
                </c:pt>
                <c:pt idx="1">
                  <c:v>149.634</c:v>
                </c:pt>
                <c:pt idx="2">
                  <c:v>229.004</c:v>
                </c:pt>
                <c:pt idx="3">
                  <c:v>1052.97</c:v>
                </c:pt>
                <c:pt idx="4">
                  <c:v>1891.58</c:v>
                </c:pt>
                <c:pt idx="5">
                  <c:v>531.063</c:v>
                </c:pt>
                <c:pt idx="6">
                  <c:v>1262.75</c:v>
                </c:pt>
                <c:pt idx="7">
                  <c:v>586.291</c:v>
                </c:pt>
                <c:pt idx="8">
                  <c:v>829.978</c:v>
                </c:pt>
                <c:pt idx="9">
                  <c:v>3434.94</c:v>
                </c:pt>
                <c:pt idx="10">
                  <c:v>1856.44</c:v>
                </c:pt>
                <c:pt idx="11">
                  <c:v>466.817</c:v>
                </c:pt>
                <c:pt idx="12">
                  <c:v>922.605</c:v>
                </c:pt>
                <c:pt idx="13">
                  <c:v>57.0716</c:v>
                </c:pt>
                <c:pt idx="14">
                  <c:v>37.6</c:v>
                </c:pt>
                <c:pt idx="15">
                  <c:v>3747.76</c:v>
                </c:pt>
                <c:pt idx="16">
                  <c:v>479.109</c:v>
                </c:pt>
                <c:pt idx="17">
                  <c:v>41.5092</c:v>
                </c:pt>
                <c:pt idx="18">
                  <c:v>41.9335</c:v>
                </c:pt>
                <c:pt idx="19">
                  <c:v>39.9398</c:v>
                </c:pt>
                <c:pt idx="20">
                  <c:v>2824.84</c:v>
                </c:pt>
                <c:pt idx="21">
                  <c:v>241.579</c:v>
                </c:pt>
                <c:pt idx="22">
                  <c:v>102.131</c:v>
                </c:pt>
                <c:pt idx="23">
                  <c:v>608.5359999999999</c:v>
                </c:pt>
                <c:pt idx="24">
                  <c:v>5101.75</c:v>
                </c:pt>
                <c:pt idx="25">
                  <c:v>3431.4</c:v>
                </c:pt>
                <c:pt idx="26">
                  <c:v>554.901</c:v>
                </c:pt>
                <c:pt idx="27">
                  <c:v>7795.32</c:v>
                </c:pt>
                <c:pt idx="28">
                  <c:v>45.423</c:v>
                </c:pt>
                <c:pt idx="29">
                  <c:v>904.351</c:v>
                </c:pt>
                <c:pt idx="30">
                  <c:v>72.6811</c:v>
                </c:pt>
                <c:pt idx="31">
                  <c:v>25171.8</c:v>
                </c:pt>
                <c:pt idx="32">
                  <c:v>149.119</c:v>
                </c:pt>
                <c:pt idx="33">
                  <c:v>690.616</c:v>
                </c:pt>
                <c:pt idx="34">
                  <c:v>414.238</c:v>
                </c:pt>
                <c:pt idx="35">
                  <c:v>3571.26</c:v>
                </c:pt>
                <c:pt idx="36">
                  <c:v>5369.36</c:v>
                </c:pt>
                <c:pt idx="37">
                  <c:v>4882.09</c:v>
                </c:pt>
                <c:pt idx="38">
                  <c:v>1519.11</c:v>
                </c:pt>
                <c:pt idx="39">
                  <c:v>1341.67</c:v>
                </c:pt>
                <c:pt idx="40">
                  <c:v>8690.559999999999</c:v>
                </c:pt>
                <c:pt idx="41">
                  <c:v>56.3883</c:v>
                </c:pt>
                <c:pt idx="42">
                  <c:v>56.9268</c:v>
                </c:pt>
                <c:pt idx="43">
                  <c:v>39.0151</c:v>
                </c:pt>
                <c:pt idx="44">
                  <c:v>430.119</c:v>
                </c:pt>
                <c:pt idx="45">
                  <c:v>60.4541</c:v>
                </c:pt>
                <c:pt idx="46">
                  <c:v>75.4211</c:v>
                </c:pt>
                <c:pt idx="47">
                  <c:v>56.2107</c:v>
                </c:pt>
                <c:pt idx="48">
                  <c:v>1268.97</c:v>
                </c:pt>
                <c:pt idx="49">
                  <c:v>30.5463</c:v>
                </c:pt>
                <c:pt idx="50">
                  <c:v>87.7854</c:v>
                </c:pt>
                <c:pt idx="51">
                  <c:v>56.1855</c:v>
                </c:pt>
                <c:pt idx="52">
                  <c:v>1574.44</c:v>
                </c:pt>
                <c:pt idx="53">
                  <c:v>72.24</c:v>
                </c:pt>
                <c:pt idx="54">
                  <c:v>33.9575</c:v>
                </c:pt>
                <c:pt idx="55">
                  <c:v>1948.01</c:v>
                </c:pt>
                <c:pt idx="56">
                  <c:v>11104.1</c:v>
                </c:pt>
                <c:pt idx="57">
                  <c:v>33.7535</c:v>
                </c:pt>
                <c:pt idx="58">
                  <c:v>1925.58</c:v>
                </c:pt>
                <c:pt idx="59">
                  <c:v>55.8129</c:v>
                </c:pt>
                <c:pt idx="60">
                  <c:v>1047.35</c:v>
                </c:pt>
                <c:pt idx="61">
                  <c:v>547.992</c:v>
                </c:pt>
                <c:pt idx="62">
                  <c:v>732.4349999999999</c:v>
                </c:pt>
                <c:pt idx="63">
                  <c:v>2406.03</c:v>
                </c:pt>
                <c:pt idx="64">
                  <c:v>638.971</c:v>
                </c:pt>
                <c:pt idx="65">
                  <c:v>67.85039999999999</c:v>
                </c:pt>
                <c:pt idx="66">
                  <c:v>105.812</c:v>
                </c:pt>
                <c:pt idx="67">
                  <c:v>102.506</c:v>
                </c:pt>
                <c:pt idx="68">
                  <c:v>41.973</c:v>
                </c:pt>
                <c:pt idx="69">
                  <c:v>554.072</c:v>
                </c:pt>
                <c:pt idx="70">
                  <c:v>47.0662</c:v>
                </c:pt>
                <c:pt idx="71">
                  <c:v>3272.8</c:v>
                </c:pt>
                <c:pt idx="72">
                  <c:v>397.154</c:v>
                </c:pt>
                <c:pt idx="73">
                  <c:v>5728.71</c:v>
                </c:pt>
                <c:pt idx="74">
                  <c:v>6001.4</c:v>
                </c:pt>
                <c:pt idx="75">
                  <c:v>5437.02</c:v>
                </c:pt>
                <c:pt idx="76">
                  <c:v>1721.59</c:v>
                </c:pt>
                <c:pt idx="77">
                  <c:v>78.7913</c:v>
                </c:pt>
                <c:pt idx="78">
                  <c:v>648.8049999999999</c:v>
                </c:pt>
                <c:pt idx="79">
                  <c:v>1080.79</c:v>
                </c:pt>
                <c:pt idx="80">
                  <c:v>61.1656</c:v>
                </c:pt>
                <c:pt idx="81">
                  <c:v>7498.38</c:v>
                </c:pt>
                <c:pt idx="82">
                  <c:v>599.793</c:v>
                </c:pt>
                <c:pt idx="83">
                  <c:v>2091.5</c:v>
                </c:pt>
                <c:pt idx="84">
                  <c:v>106.784</c:v>
                </c:pt>
                <c:pt idx="85">
                  <c:v>1400.26</c:v>
                </c:pt>
                <c:pt idx="86">
                  <c:v>2067.34</c:v>
                </c:pt>
                <c:pt idx="87">
                  <c:v>3204.51</c:v>
                </c:pt>
                <c:pt idx="88">
                  <c:v>111.196</c:v>
                </c:pt>
                <c:pt idx="89">
                  <c:v>2217.19</c:v>
                </c:pt>
                <c:pt idx="90">
                  <c:v>2045.03</c:v>
                </c:pt>
                <c:pt idx="91">
                  <c:v>534.571</c:v>
                </c:pt>
                <c:pt idx="92">
                  <c:v>581.566</c:v>
                </c:pt>
                <c:pt idx="93">
                  <c:v>598.172</c:v>
                </c:pt>
                <c:pt idx="94">
                  <c:v>4535.72</c:v>
                </c:pt>
                <c:pt idx="95">
                  <c:v>190.679</c:v>
                </c:pt>
                <c:pt idx="96">
                  <c:v>1220.98</c:v>
                </c:pt>
                <c:pt idx="97">
                  <c:v>341.576</c:v>
                </c:pt>
                <c:pt idx="98">
                  <c:v>8578.77</c:v>
                </c:pt>
                <c:pt idx="99">
                  <c:v>41.0177</c:v>
                </c:pt>
                <c:pt idx="100">
                  <c:v>15947.9</c:v>
                </c:pt>
                <c:pt idx="101">
                  <c:v>254.478</c:v>
                </c:pt>
                <c:pt idx="102">
                  <c:v>174.994</c:v>
                </c:pt>
                <c:pt idx="103">
                  <c:v>72.7685</c:v>
                </c:pt>
                <c:pt idx="104">
                  <c:v>12067.3</c:v>
                </c:pt>
                <c:pt idx="105">
                  <c:v>645.741</c:v>
                </c:pt>
                <c:pt idx="106">
                  <c:v>375.546</c:v>
                </c:pt>
                <c:pt idx="107">
                  <c:v>834.359</c:v>
                </c:pt>
                <c:pt idx="108">
                  <c:v>217.223</c:v>
                </c:pt>
                <c:pt idx="109">
                  <c:v>1087.45</c:v>
                </c:pt>
                <c:pt idx="110">
                  <c:v>172.257</c:v>
                </c:pt>
                <c:pt idx="111">
                  <c:v>8581.34</c:v>
                </c:pt>
                <c:pt idx="112">
                  <c:v>638.547</c:v>
                </c:pt>
                <c:pt idx="113">
                  <c:v>76.2649</c:v>
                </c:pt>
                <c:pt idx="114">
                  <c:v>40.843</c:v>
                </c:pt>
                <c:pt idx="115">
                  <c:v>33.7533</c:v>
                </c:pt>
                <c:pt idx="116">
                  <c:v>34.4807</c:v>
                </c:pt>
                <c:pt idx="117">
                  <c:v>33970.0</c:v>
                </c:pt>
                <c:pt idx="118">
                  <c:v>31824.2</c:v>
                </c:pt>
                <c:pt idx="119">
                  <c:v>1049.93</c:v>
                </c:pt>
                <c:pt idx="120">
                  <c:v>727.86</c:v>
                </c:pt>
                <c:pt idx="121">
                  <c:v>4056.69</c:v>
                </c:pt>
                <c:pt idx="122">
                  <c:v>1982.55</c:v>
                </c:pt>
                <c:pt idx="123">
                  <c:v>66.9818</c:v>
                </c:pt>
                <c:pt idx="124">
                  <c:v>161.549</c:v>
                </c:pt>
                <c:pt idx="125">
                  <c:v>1604.84</c:v>
                </c:pt>
                <c:pt idx="126">
                  <c:v>4011.1</c:v>
                </c:pt>
                <c:pt idx="127">
                  <c:v>250.082</c:v>
                </c:pt>
                <c:pt idx="128">
                  <c:v>53.355</c:v>
                </c:pt>
                <c:pt idx="129">
                  <c:v>832.945</c:v>
                </c:pt>
                <c:pt idx="130">
                  <c:v>382.358</c:v>
                </c:pt>
                <c:pt idx="131">
                  <c:v>821.16</c:v>
                </c:pt>
                <c:pt idx="132">
                  <c:v>400.121</c:v>
                </c:pt>
                <c:pt idx="133">
                  <c:v>3477.34</c:v>
                </c:pt>
                <c:pt idx="134">
                  <c:v>3371.5</c:v>
                </c:pt>
                <c:pt idx="135">
                  <c:v>375.758</c:v>
                </c:pt>
                <c:pt idx="136">
                  <c:v>766.008</c:v>
                </c:pt>
                <c:pt idx="137">
                  <c:v>2055.94</c:v>
                </c:pt>
                <c:pt idx="138">
                  <c:v>824.2670000000001</c:v>
                </c:pt>
                <c:pt idx="139">
                  <c:v>547.644</c:v>
                </c:pt>
                <c:pt idx="140">
                  <c:v>166.937</c:v>
                </c:pt>
                <c:pt idx="141">
                  <c:v>805.079</c:v>
                </c:pt>
                <c:pt idx="142">
                  <c:v>44.2354</c:v>
                </c:pt>
                <c:pt idx="143">
                  <c:v>206.784</c:v>
                </c:pt>
                <c:pt idx="144">
                  <c:v>584.756</c:v>
                </c:pt>
                <c:pt idx="145">
                  <c:v>238.581</c:v>
                </c:pt>
                <c:pt idx="146">
                  <c:v>5801.92</c:v>
                </c:pt>
                <c:pt idx="147">
                  <c:v>539.789</c:v>
                </c:pt>
                <c:pt idx="148">
                  <c:v>1379.55</c:v>
                </c:pt>
                <c:pt idx="149">
                  <c:v>1211.02</c:v>
                </c:pt>
                <c:pt idx="150">
                  <c:v>953.129</c:v>
                </c:pt>
                <c:pt idx="151">
                  <c:v>7796.46</c:v>
                </c:pt>
                <c:pt idx="152">
                  <c:v>3468.62</c:v>
                </c:pt>
                <c:pt idx="153">
                  <c:v>1590.44</c:v>
                </c:pt>
                <c:pt idx="154">
                  <c:v>74.6741</c:v>
                </c:pt>
                <c:pt idx="155">
                  <c:v>30.3212</c:v>
                </c:pt>
                <c:pt idx="156">
                  <c:v>1783.55</c:v>
                </c:pt>
                <c:pt idx="157">
                  <c:v>50.6546</c:v>
                </c:pt>
                <c:pt idx="158">
                  <c:v>14068.4</c:v>
                </c:pt>
                <c:pt idx="159">
                  <c:v>1085.88</c:v>
                </c:pt>
                <c:pt idx="160">
                  <c:v>1088.54</c:v>
                </c:pt>
                <c:pt idx="161">
                  <c:v>179.699</c:v>
                </c:pt>
                <c:pt idx="162">
                  <c:v>587.532</c:v>
                </c:pt>
                <c:pt idx="163">
                  <c:v>17925.2</c:v>
                </c:pt>
                <c:pt idx="164">
                  <c:v>836.188</c:v>
                </c:pt>
                <c:pt idx="165">
                  <c:v>791.627</c:v>
                </c:pt>
                <c:pt idx="166">
                  <c:v>4932.77</c:v>
                </c:pt>
                <c:pt idx="167">
                  <c:v>3002.43</c:v>
                </c:pt>
                <c:pt idx="168">
                  <c:v>213.832</c:v>
                </c:pt>
                <c:pt idx="169">
                  <c:v>1205.75</c:v>
                </c:pt>
                <c:pt idx="170">
                  <c:v>3075.82</c:v>
                </c:pt>
                <c:pt idx="171">
                  <c:v>1872.7</c:v>
                </c:pt>
                <c:pt idx="172">
                  <c:v>8550.870000000001</c:v>
                </c:pt>
                <c:pt idx="173">
                  <c:v>75.789</c:v>
                </c:pt>
                <c:pt idx="174">
                  <c:v>2253.95</c:v>
                </c:pt>
                <c:pt idx="175">
                  <c:v>803.192</c:v>
                </c:pt>
                <c:pt idx="176">
                  <c:v>41.7281</c:v>
                </c:pt>
                <c:pt idx="177">
                  <c:v>975.379</c:v>
                </c:pt>
                <c:pt idx="178">
                  <c:v>3127.63</c:v>
                </c:pt>
                <c:pt idx="179">
                  <c:v>61922.6</c:v>
                </c:pt>
                <c:pt idx="180">
                  <c:v>342.989</c:v>
                </c:pt>
                <c:pt idx="181">
                  <c:v>2604.58</c:v>
                </c:pt>
                <c:pt idx="182">
                  <c:v>143.363</c:v>
                </c:pt>
                <c:pt idx="183">
                  <c:v>54.514</c:v>
                </c:pt>
                <c:pt idx="184">
                  <c:v>562.655</c:v>
                </c:pt>
                <c:pt idx="185">
                  <c:v>138.676</c:v>
                </c:pt>
                <c:pt idx="186">
                  <c:v>2425.11</c:v>
                </c:pt>
                <c:pt idx="187">
                  <c:v>31536.7</c:v>
                </c:pt>
                <c:pt idx="188">
                  <c:v>6271.04</c:v>
                </c:pt>
                <c:pt idx="189">
                  <c:v>348.382</c:v>
                </c:pt>
                <c:pt idx="190">
                  <c:v>902.063</c:v>
                </c:pt>
                <c:pt idx="191">
                  <c:v>1470.08</c:v>
                </c:pt>
                <c:pt idx="192">
                  <c:v>1326.93</c:v>
                </c:pt>
                <c:pt idx="193">
                  <c:v>949.256</c:v>
                </c:pt>
                <c:pt idx="194">
                  <c:v>316.061</c:v>
                </c:pt>
                <c:pt idx="195">
                  <c:v>369.58</c:v>
                </c:pt>
                <c:pt idx="196">
                  <c:v>437.932</c:v>
                </c:pt>
                <c:pt idx="197">
                  <c:v>45.8135</c:v>
                </c:pt>
                <c:pt idx="198">
                  <c:v>1428.8</c:v>
                </c:pt>
                <c:pt idx="199">
                  <c:v>5427.45</c:v>
                </c:pt>
              </c:numCache>
            </c:numRef>
          </c:yVal>
          <c:smooth val="0"/>
        </c:ser>
        <c:ser>
          <c:idx val="1"/>
          <c:order val="1"/>
          <c:tx>
            <c:v>Control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'Expressional Analysis'!$D$2:$D$201</c:f>
              <c:strCache>
                <c:ptCount val="200"/>
                <c:pt idx="0">
                  <c:v>ACAT2</c:v>
                </c:pt>
                <c:pt idx="1">
                  <c:v>EGFL7</c:v>
                </c:pt>
                <c:pt idx="2">
                  <c:v>CKAP2L</c:v>
                </c:pt>
                <c:pt idx="3">
                  <c:v>HLA-DOB</c:v>
                </c:pt>
                <c:pt idx="4">
                  <c:v>DHCR7</c:v>
                </c:pt>
                <c:pt idx="5">
                  <c:v>PIR</c:v>
                </c:pt>
                <c:pt idx="6">
                  <c:v>SHPK</c:v>
                </c:pt>
                <c:pt idx="7">
                  <c:v>MCFD2</c:v>
                </c:pt>
                <c:pt idx="8">
                  <c:v>AICDA</c:v>
                </c:pt>
                <c:pt idx="9">
                  <c:v>ZBTB32</c:v>
                </c:pt>
                <c:pt idx="11">
                  <c:v>SLC37A2</c:v>
                </c:pt>
                <c:pt idx="12">
                  <c:v>MARCO</c:v>
                </c:pt>
                <c:pt idx="13">
                  <c:v>PVRL1</c:v>
                </c:pt>
                <c:pt idx="14">
                  <c:v>RETN</c:v>
                </c:pt>
                <c:pt idx="15">
                  <c:v>RASGRP2</c:v>
                </c:pt>
                <c:pt idx="16">
                  <c:v>LOC148709</c:v>
                </c:pt>
                <c:pt idx="17">
                  <c:v>C3orf35</c:v>
                </c:pt>
                <c:pt idx="18">
                  <c:v>INCA1</c:v>
                </c:pt>
                <c:pt idx="19">
                  <c:v>CEL</c:v>
                </c:pt>
                <c:pt idx="20">
                  <c:v>MRPL22</c:v>
                </c:pt>
                <c:pt idx="21">
                  <c:v>CDC25C</c:v>
                </c:pt>
                <c:pt idx="22">
                  <c:v>WWOX</c:v>
                </c:pt>
                <c:pt idx="23">
                  <c:v>MYO19</c:v>
                </c:pt>
                <c:pt idx="24">
                  <c:v>MRPS15</c:v>
                </c:pt>
                <c:pt idx="25">
                  <c:v>PTTG2</c:v>
                </c:pt>
                <c:pt idx="26">
                  <c:v>NAPSA</c:v>
                </c:pt>
                <c:pt idx="27">
                  <c:v>EIF4E2</c:v>
                </c:pt>
                <c:pt idx="28">
                  <c:v>hCG_203659</c:v>
                </c:pt>
                <c:pt idx="29">
                  <c:v>ABCB6</c:v>
                </c:pt>
                <c:pt idx="31">
                  <c:v>VAMP8</c:v>
                </c:pt>
                <c:pt idx="32">
                  <c:v>CTHRC1</c:v>
                </c:pt>
                <c:pt idx="33">
                  <c:v>ME3</c:v>
                </c:pt>
                <c:pt idx="34">
                  <c:v>FHL2</c:v>
                </c:pt>
                <c:pt idx="35">
                  <c:v>APEX2</c:v>
                </c:pt>
                <c:pt idx="36">
                  <c:v>MRPS14</c:v>
                </c:pt>
                <c:pt idx="37">
                  <c:v>GTF2H5</c:v>
                </c:pt>
                <c:pt idx="38">
                  <c:v>N6AMT2</c:v>
                </c:pt>
                <c:pt idx="39">
                  <c:v>LOC643997</c:v>
                </c:pt>
                <c:pt idx="40">
                  <c:v>SNRPD1</c:v>
                </c:pt>
                <c:pt idx="41">
                  <c:v>TP73</c:v>
                </c:pt>
                <c:pt idx="42">
                  <c:v>LOC644649</c:v>
                </c:pt>
                <c:pt idx="43">
                  <c:v>S100A3</c:v>
                </c:pt>
                <c:pt idx="46">
                  <c:v>TTC39A</c:v>
                </c:pt>
                <c:pt idx="47">
                  <c:v>EGF</c:v>
                </c:pt>
                <c:pt idx="49">
                  <c:v>MOBKL1A</c:v>
                </c:pt>
                <c:pt idx="50">
                  <c:v>ARHGDIG</c:v>
                </c:pt>
                <c:pt idx="51">
                  <c:v>LOC1001287</c:v>
                </c:pt>
                <c:pt idx="52">
                  <c:v>SCARB1</c:v>
                </c:pt>
                <c:pt idx="53">
                  <c:v>LMO1</c:v>
                </c:pt>
                <c:pt idx="54">
                  <c:v>LOC1001343</c:v>
                </c:pt>
                <c:pt idx="55">
                  <c:v>SETMAR</c:v>
                </c:pt>
                <c:pt idx="56">
                  <c:v>RBM8A</c:v>
                </c:pt>
                <c:pt idx="57">
                  <c:v>NKX6-1</c:v>
                </c:pt>
                <c:pt idx="58">
                  <c:v>FABP5</c:v>
                </c:pt>
                <c:pt idx="59">
                  <c:v>TMEM200C</c:v>
                </c:pt>
                <c:pt idx="60">
                  <c:v>GDF10</c:v>
                </c:pt>
                <c:pt idx="61">
                  <c:v>SMTN</c:v>
                </c:pt>
                <c:pt idx="62">
                  <c:v>IL4</c:v>
                </c:pt>
                <c:pt idx="63">
                  <c:v>HJURP</c:v>
                </c:pt>
                <c:pt idx="64">
                  <c:v>CEACAM1</c:v>
                </c:pt>
                <c:pt idx="66">
                  <c:v>PARD6G</c:v>
                </c:pt>
                <c:pt idx="67">
                  <c:v>LOC283710</c:v>
                </c:pt>
                <c:pt idx="68">
                  <c:v>GUCA1A</c:v>
                </c:pt>
                <c:pt idx="69">
                  <c:v>ITGB5</c:v>
                </c:pt>
                <c:pt idx="70">
                  <c:v>CDH29</c:v>
                </c:pt>
                <c:pt idx="71">
                  <c:v>FABP5</c:v>
                </c:pt>
                <c:pt idx="72">
                  <c:v>C12orf42</c:v>
                </c:pt>
                <c:pt idx="73">
                  <c:v>BOLA3</c:v>
                </c:pt>
                <c:pt idx="74">
                  <c:v>PHF19</c:v>
                </c:pt>
                <c:pt idx="76">
                  <c:v>CYP51A1</c:v>
                </c:pt>
                <c:pt idx="78">
                  <c:v>CHCHD7</c:v>
                </c:pt>
                <c:pt idx="79">
                  <c:v>HIVEP3</c:v>
                </c:pt>
                <c:pt idx="80">
                  <c:v>VCX2</c:v>
                </c:pt>
                <c:pt idx="81">
                  <c:v>PNKD</c:v>
                </c:pt>
                <c:pt idx="82">
                  <c:v>FAM126A</c:v>
                </c:pt>
                <c:pt idx="83">
                  <c:v>NRM</c:v>
                </c:pt>
                <c:pt idx="84">
                  <c:v>SLC37A2</c:v>
                </c:pt>
                <c:pt idx="85">
                  <c:v>CFD</c:v>
                </c:pt>
                <c:pt idx="86">
                  <c:v>RBM18</c:v>
                </c:pt>
                <c:pt idx="87">
                  <c:v>RASGRP2</c:v>
                </c:pt>
                <c:pt idx="88">
                  <c:v>MPZL2</c:v>
                </c:pt>
                <c:pt idx="89">
                  <c:v>PALLD</c:v>
                </c:pt>
                <c:pt idx="90">
                  <c:v>SLC29A1</c:v>
                </c:pt>
                <c:pt idx="91">
                  <c:v>IL5</c:v>
                </c:pt>
                <c:pt idx="92">
                  <c:v>ANXA8L2</c:v>
                </c:pt>
                <c:pt idx="93">
                  <c:v>KIAA0895L</c:v>
                </c:pt>
                <c:pt idx="94">
                  <c:v>PDXK</c:v>
                </c:pt>
                <c:pt idx="95">
                  <c:v>UGT2B15</c:v>
                </c:pt>
                <c:pt idx="96">
                  <c:v>FADS1</c:v>
                </c:pt>
                <c:pt idx="97">
                  <c:v>LOC442308</c:v>
                </c:pt>
                <c:pt idx="98">
                  <c:v>ATOX1</c:v>
                </c:pt>
                <c:pt idx="99">
                  <c:v>HEYL</c:v>
                </c:pt>
                <c:pt idx="100">
                  <c:v>HOPX</c:v>
                </c:pt>
                <c:pt idx="101">
                  <c:v>KANK2</c:v>
                </c:pt>
                <c:pt idx="102">
                  <c:v>APOC1</c:v>
                </c:pt>
                <c:pt idx="104">
                  <c:v>C17orf61</c:v>
                </c:pt>
                <c:pt idx="105">
                  <c:v>CLECL1</c:v>
                </c:pt>
                <c:pt idx="106">
                  <c:v>RP11-529I1</c:v>
                </c:pt>
                <c:pt idx="107">
                  <c:v>CDCA2</c:v>
                </c:pt>
                <c:pt idx="108">
                  <c:v>CCL15</c:v>
                </c:pt>
                <c:pt idx="109">
                  <c:v>HES6</c:v>
                </c:pt>
                <c:pt idx="111">
                  <c:v>TUBA1C</c:v>
                </c:pt>
                <c:pt idx="112">
                  <c:v>GNGT2</c:v>
                </c:pt>
                <c:pt idx="113">
                  <c:v>SLC32A1</c:v>
                </c:pt>
                <c:pt idx="114">
                  <c:v>GRM4</c:v>
                </c:pt>
                <c:pt idx="115">
                  <c:v>SYT14</c:v>
                </c:pt>
                <c:pt idx="116">
                  <c:v>PKD1L2</c:v>
                </c:pt>
                <c:pt idx="117">
                  <c:v>DBI</c:v>
                </c:pt>
                <c:pt idx="118">
                  <c:v>PSMB1</c:v>
                </c:pt>
                <c:pt idx="119">
                  <c:v>CARD17</c:v>
                </c:pt>
                <c:pt idx="120">
                  <c:v>RAD54L</c:v>
                </c:pt>
                <c:pt idx="121">
                  <c:v>NUDT1</c:v>
                </c:pt>
                <c:pt idx="122">
                  <c:v>LOC390424</c:v>
                </c:pt>
                <c:pt idx="123">
                  <c:v>LOC643669</c:v>
                </c:pt>
                <c:pt idx="124">
                  <c:v>NRGN</c:v>
                </c:pt>
                <c:pt idx="125">
                  <c:v>C1orf57</c:v>
                </c:pt>
                <c:pt idx="126">
                  <c:v>LCE1C</c:v>
                </c:pt>
                <c:pt idx="127">
                  <c:v>FKBP1B</c:v>
                </c:pt>
                <c:pt idx="128">
                  <c:v>CTNNB1</c:v>
                </c:pt>
                <c:pt idx="129">
                  <c:v>CDCA3</c:v>
                </c:pt>
                <c:pt idx="131">
                  <c:v>MVK</c:v>
                </c:pt>
                <c:pt idx="132">
                  <c:v>C14orf70</c:v>
                </c:pt>
                <c:pt idx="133">
                  <c:v>MYO1E</c:v>
                </c:pt>
                <c:pt idx="134">
                  <c:v>APOE</c:v>
                </c:pt>
                <c:pt idx="135">
                  <c:v>DOK3</c:v>
                </c:pt>
                <c:pt idx="136">
                  <c:v>FKBP1A</c:v>
                </c:pt>
                <c:pt idx="137">
                  <c:v>CDCA7L</c:v>
                </c:pt>
                <c:pt idx="138">
                  <c:v>FXYD2</c:v>
                </c:pt>
                <c:pt idx="139">
                  <c:v>KIAA0125</c:v>
                </c:pt>
                <c:pt idx="140">
                  <c:v>F12</c:v>
                </c:pt>
                <c:pt idx="141">
                  <c:v>LRRFIP1</c:v>
                </c:pt>
                <c:pt idx="142">
                  <c:v>IQCD</c:v>
                </c:pt>
                <c:pt idx="143">
                  <c:v>SNX12</c:v>
                </c:pt>
                <c:pt idx="144">
                  <c:v>HYAL3</c:v>
                </c:pt>
                <c:pt idx="145">
                  <c:v>FOLR2</c:v>
                </c:pt>
                <c:pt idx="146">
                  <c:v>HLA-DMB</c:v>
                </c:pt>
                <c:pt idx="148">
                  <c:v>EOMES</c:v>
                </c:pt>
                <c:pt idx="150">
                  <c:v>LOC728698</c:v>
                </c:pt>
                <c:pt idx="151">
                  <c:v>NENF</c:v>
                </c:pt>
                <c:pt idx="152">
                  <c:v>FADS2</c:v>
                </c:pt>
                <c:pt idx="153">
                  <c:v>DHFR</c:v>
                </c:pt>
                <c:pt idx="154">
                  <c:v>HBD</c:v>
                </c:pt>
                <c:pt idx="155">
                  <c:v>LOC1001307</c:v>
                </c:pt>
                <c:pt idx="156">
                  <c:v>DLGAP5</c:v>
                </c:pt>
                <c:pt idx="158">
                  <c:v>LOC440043</c:v>
                </c:pt>
                <c:pt idx="159">
                  <c:v>B9D2</c:v>
                </c:pt>
                <c:pt idx="160">
                  <c:v>PSMC1</c:v>
                </c:pt>
                <c:pt idx="161">
                  <c:v>C17orf72</c:v>
                </c:pt>
                <c:pt idx="163">
                  <c:v>TUBA4A</c:v>
                </c:pt>
                <c:pt idx="164">
                  <c:v>LOC1001342</c:v>
                </c:pt>
                <c:pt idx="165">
                  <c:v>CETN2</c:v>
                </c:pt>
                <c:pt idx="166">
                  <c:v>FDXR</c:v>
                </c:pt>
                <c:pt idx="167">
                  <c:v>CDKN2C</c:v>
                </c:pt>
                <c:pt idx="168">
                  <c:v>CCR10</c:v>
                </c:pt>
                <c:pt idx="169">
                  <c:v>C21orf91</c:v>
                </c:pt>
                <c:pt idx="170">
                  <c:v>IL13</c:v>
                </c:pt>
                <c:pt idx="171">
                  <c:v>TMEM167B</c:v>
                </c:pt>
                <c:pt idx="172">
                  <c:v>EBP</c:v>
                </c:pt>
                <c:pt idx="173">
                  <c:v>AGPAT4</c:v>
                </c:pt>
                <c:pt idx="174">
                  <c:v>FSCN1</c:v>
                </c:pt>
                <c:pt idx="175">
                  <c:v>QPRT</c:v>
                </c:pt>
                <c:pt idx="177">
                  <c:v>SEC22A</c:v>
                </c:pt>
                <c:pt idx="178">
                  <c:v>MRPL27</c:v>
                </c:pt>
                <c:pt idx="179">
                  <c:v>LGALS1</c:v>
                </c:pt>
                <c:pt idx="180">
                  <c:v>ENSA</c:v>
                </c:pt>
                <c:pt idx="181">
                  <c:v>ATP5G1</c:v>
                </c:pt>
                <c:pt idx="182">
                  <c:v>CHIT1</c:v>
                </c:pt>
                <c:pt idx="183">
                  <c:v>C2CD3</c:v>
                </c:pt>
                <c:pt idx="184">
                  <c:v>MMP12</c:v>
                </c:pt>
                <c:pt idx="185">
                  <c:v>LOXL1</c:v>
                </c:pt>
                <c:pt idx="186">
                  <c:v>LAIR2</c:v>
                </c:pt>
                <c:pt idx="187">
                  <c:v>TUBA1B</c:v>
                </c:pt>
                <c:pt idx="188">
                  <c:v>C6orf153</c:v>
                </c:pt>
                <c:pt idx="189">
                  <c:v>CYTSB</c:v>
                </c:pt>
                <c:pt idx="190">
                  <c:v>ESPL1</c:v>
                </c:pt>
                <c:pt idx="191">
                  <c:v>LOC1002897</c:v>
                </c:pt>
                <c:pt idx="192">
                  <c:v>PXMP4</c:v>
                </c:pt>
                <c:pt idx="193">
                  <c:v>HSD3B7</c:v>
                </c:pt>
                <c:pt idx="194">
                  <c:v>HIST1H3E</c:v>
                </c:pt>
                <c:pt idx="195">
                  <c:v>SLC2A5</c:v>
                </c:pt>
                <c:pt idx="198">
                  <c:v>INF2</c:v>
                </c:pt>
                <c:pt idx="199">
                  <c:v>COMMD1</c:v>
                </c:pt>
              </c:strCache>
            </c:strRef>
          </c:xVal>
          <c:yVal>
            <c:numRef>
              <c:f>'Expressional Analysis'!$F$2:$F$201</c:f>
              <c:numCache>
                <c:formatCode>General</c:formatCode>
                <c:ptCount val="200"/>
                <c:pt idx="0">
                  <c:v>6097.88</c:v>
                </c:pt>
                <c:pt idx="1">
                  <c:v>220.418</c:v>
                </c:pt>
                <c:pt idx="2">
                  <c:v>334.646</c:v>
                </c:pt>
                <c:pt idx="3">
                  <c:v>1032.39</c:v>
                </c:pt>
                <c:pt idx="4">
                  <c:v>2959.66</c:v>
                </c:pt>
                <c:pt idx="5">
                  <c:v>913.796</c:v>
                </c:pt>
                <c:pt idx="6">
                  <c:v>1579.4</c:v>
                </c:pt>
                <c:pt idx="7">
                  <c:v>873.178</c:v>
                </c:pt>
                <c:pt idx="8">
                  <c:v>913.153</c:v>
                </c:pt>
                <c:pt idx="9">
                  <c:v>6064.39</c:v>
                </c:pt>
                <c:pt idx="10">
                  <c:v>2661.69</c:v>
                </c:pt>
                <c:pt idx="11">
                  <c:v>1219.61</c:v>
                </c:pt>
                <c:pt idx="12">
                  <c:v>1264.23</c:v>
                </c:pt>
                <c:pt idx="13">
                  <c:v>87.0897</c:v>
                </c:pt>
                <c:pt idx="14">
                  <c:v>116.372</c:v>
                </c:pt>
                <c:pt idx="15">
                  <c:v>4119.58</c:v>
                </c:pt>
                <c:pt idx="16">
                  <c:v>693.716</c:v>
                </c:pt>
                <c:pt idx="17">
                  <c:v>53.7617</c:v>
                </c:pt>
                <c:pt idx="18">
                  <c:v>58.508</c:v>
                </c:pt>
                <c:pt idx="19">
                  <c:v>47.9445</c:v>
                </c:pt>
                <c:pt idx="20">
                  <c:v>3659.61</c:v>
                </c:pt>
                <c:pt idx="21">
                  <c:v>396.482</c:v>
                </c:pt>
                <c:pt idx="22">
                  <c:v>151.238</c:v>
                </c:pt>
                <c:pt idx="23">
                  <c:v>839.723</c:v>
                </c:pt>
                <c:pt idx="24">
                  <c:v>6812.48</c:v>
                </c:pt>
                <c:pt idx="25">
                  <c:v>6551.52</c:v>
                </c:pt>
                <c:pt idx="26">
                  <c:v>723.472</c:v>
                </c:pt>
                <c:pt idx="27">
                  <c:v>9658.67</c:v>
                </c:pt>
                <c:pt idx="28">
                  <c:v>52.3222</c:v>
                </c:pt>
                <c:pt idx="29">
                  <c:v>1104.35</c:v>
                </c:pt>
                <c:pt idx="30">
                  <c:v>90.5124</c:v>
                </c:pt>
                <c:pt idx="31">
                  <c:v>34162.3</c:v>
                </c:pt>
                <c:pt idx="32">
                  <c:v>485.148</c:v>
                </c:pt>
                <c:pt idx="33">
                  <c:v>872.319</c:v>
                </c:pt>
                <c:pt idx="34">
                  <c:v>586.163</c:v>
                </c:pt>
                <c:pt idx="35">
                  <c:v>4492.62</c:v>
                </c:pt>
                <c:pt idx="36">
                  <c:v>6410.94</c:v>
                </c:pt>
                <c:pt idx="37">
                  <c:v>5542.83</c:v>
                </c:pt>
                <c:pt idx="38">
                  <c:v>1719.14</c:v>
                </c:pt>
                <c:pt idx="39">
                  <c:v>1939.33</c:v>
                </c:pt>
                <c:pt idx="40">
                  <c:v>11117.2</c:v>
                </c:pt>
                <c:pt idx="41">
                  <c:v>67.9236</c:v>
                </c:pt>
                <c:pt idx="42">
                  <c:v>78.60080000000001</c:v>
                </c:pt>
                <c:pt idx="43">
                  <c:v>53.7352</c:v>
                </c:pt>
                <c:pt idx="44">
                  <c:v>543.702</c:v>
                </c:pt>
                <c:pt idx="45">
                  <c:v>75.8476</c:v>
                </c:pt>
                <c:pt idx="46">
                  <c:v>94.30240000000001</c:v>
                </c:pt>
                <c:pt idx="47">
                  <c:v>68.365</c:v>
                </c:pt>
                <c:pt idx="48">
                  <c:v>1547.38</c:v>
                </c:pt>
                <c:pt idx="49">
                  <c:v>45.8555</c:v>
                </c:pt>
                <c:pt idx="50">
                  <c:v>110.344</c:v>
                </c:pt>
                <c:pt idx="51">
                  <c:v>70.7225</c:v>
                </c:pt>
                <c:pt idx="52">
                  <c:v>2210.51</c:v>
                </c:pt>
                <c:pt idx="53">
                  <c:v>93.0469</c:v>
                </c:pt>
                <c:pt idx="54">
                  <c:v>48.9224</c:v>
                </c:pt>
                <c:pt idx="55">
                  <c:v>2049.91</c:v>
                </c:pt>
                <c:pt idx="56">
                  <c:v>15824.0</c:v>
                </c:pt>
                <c:pt idx="57">
                  <c:v>40.1585</c:v>
                </c:pt>
                <c:pt idx="58">
                  <c:v>3836.18</c:v>
                </c:pt>
                <c:pt idx="59">
                  <c:v>64.1978</c:v>
                </c:pt>
                <c:pt idx="60">
                  <c:v>1663.71</c:v>
                </c:pt>
                <c:pt idx="61">
                  <c:v>1006.38</c:v>
                </c:pt>
                <c:pt idx="62">
                  <c:v>2524.36</c:v>
                </c:pt>
                <c:pt idx="63">
                  <c:v>3778.33</c:v>
                </c:pt>
                <c:pt idx="64">
                  <c:v>809.537</c:v>
                </c:pt>
                <c:pt idx="65">
                  <c:v>105.604</c:v>
                </c:pt>
                <c:pt idx="66">
                  <c:v>251.675</c:v>
                </c:pt>
                <c:pt idx="67">
                  <c:v>183.413</c:v>
                </c:pt>
                <c:pt idx="68">
                  <c:v>56.6095</c:v>
                </c:pt>
                <c:pt idx="69">
                  <c:v>820.172</c:v>
                </c:pt>
                <c:pt idx="70">
                  <c:v>81.38339999999999</c:v>
                </c:pt>
                <c:pt idx="71">
                  <c:v>6135.84</c:v>
                </c:pt>
                <c:pt idx="72">
                  <c:v>382.312</c:v>
                </c:pt>
                <c:pt idx="73">
                  <c:v>10163.4</c:v>
                </c:pt>
                <c:pt idx="74">
                  <c:v>8963.389999999999</c:v>
                </c:pt>
                <c:pt idx="75">
                  <c:v>8295.27</c:v>
                </c:pt>
                <c:pt idx="76">
                  <c:v>2908.92</c:v>
                </c:pt>
                <c:pt idx="77">
                  <c:v>149.648</c:v>
                </c:pt>
                <c:pt idx="78">
                  <c:v>768.144</c:v>
                </c:pt>
                <c:pt idx="79">
                  <c:v>1645.84</c:v>
                </c:pt>
                <c:pt idx="80">
                  <c:v>87.9163</c:v>
                </c:pt>
                <c:pt idx="81">
                  <c:v>9145.74</c:v>
                </c:pt>
                <c:pt idx="82">
                  <c:v>911.331</c:v>
                </c:pt>
                <c:pt idx="83">
                  <c:v>3088.79</c:v>
                </c:pt>
                <c:pt idx="84">
                  <c:v>152.698</c:v>
                </c:pt>
                <c:pt idx="85">
                  <c:v>2886.51</c:v>
                </c:pt>
                <c:pt idx="86">
                  <c:v>2483.32</c:v>
                </c:pt>
                <c:pt idx="87">
                  <c:v>3195.64</c:v>
                </c:pt>
                <c:pt idx="88">
                  <c:v>203.964</c:v>
                </c:pt>
                <c:pt idx="89">
                  <c:v>4086.22</c:v>
                </c:pt>
                <c:pt idx="90">
                  <c:v>4269.44</c:v>
                </c:pt>
                <c:pt idx="91">
                  <c:v>2320.11</c:v>
                </c:pt>
                <c:pt idx="92">
                  <c:v>1163.48</c:v>
                </c:pt>
                <c:pt idx="93">
                  <c:v>843.167</c:v>
                </c:pt>
                <c:pt idx="94">
                  <c:v>7116.93</c:v>
                </c:pt>
                <c:pt idx="95">
                  <c:v>296.31</c:v>
                </c:pt>
                <c:pt idx="96">
                  <c:v>2203.15</c:v>
                </c:pt>
                <c:pt idx="97">
                  <c:v>494.328</c:v>
                </c:pt>
                <c:pt idx="98">
                  <c:v>10718.7</c:v>
                </c:pt>
                <c:pt idx="99">
                  <c:v>59.555</c:v>
                </c:pt>
                <c:pt idx="100">
                  <c:v>26380.8</c:v>
                </c:pt>
                <c:pt idx="101">
                  <c:v>381.441</c:v>
                </c:pt>
                <c:pt idx="102">
                  <c:v>513.677</c:v>
                </c:pt>
                <c:pt idx="103">
                  <c:v>93.556</c:v>
                </c:pt>
                <c:pt idx="104">
                  <c:v>18118.2</c:v>
                </c:pt>
                <c:pt idx="105">
                  <c:v>956.918</c:v>
                </c:pt>
                <c:pt idx="106">
                  <c:v>1217.76</c:v>
                </c:pt>
                <c:pt idx="107">
                  <c:v>1723.79</c:v>
                </c:pt>
                <c:pt idx="108">
                  <c:v>341.719</c:v>
                </c:pt>
                <c:pt idx="109">
                  <c:v>1556.61</c:v>
                </c:pt>
                <c:pt idx="110">
                  <c:v>186.127</c:v>
                </c:pt>
                <c:pt idx="111">
                  <c:v>17171.8</c:v>
                </c:pt>
                <c:pt idx="112">
                  <c:v>1061.03</c:v>
                </c:pt>
                <c:pt idx="113">
                  <c:v>98.114</c:v>
                </c:pt>
                <c:pt idx="114">
                  <c:v>84.7535</c:v>
                </c:pt>
                <c:pt idx="115">
                  <c:v>46.3096</c:v>
                </c:pt>
                <c:pt idx="116">
                  <c:v>51.5896</c:v>
                </c:pt>
                <c:pt idx="117">
                  <c:v>53717.8</c:v>
                </c:pt>
                <c:pt idx="118">
                  <c:v>44014.6</c:v>
                </c:pt>
                <c:pt idx="119">
                  <c:v>1039.03</c:v>
                </c:pt>
                <c:pt idx="120">
                  <c:v>1487.37</c:v>
                </c:pt>
                <c:pt idx="121">
                  <c:v>6855.88</c:v>
                </c:pt>
                <c:pt idx="122">
                  <c:v>2724.9</c:v>
                </c:pt>
                <c:pt idx="123">
                  <c:v>80.2587</c:v>
                </c:pt>
                <c:pt idx="124">
                  <c:v>290.124</c:v>
                </c:pt>
                <c:pt idx="125">
                  <c:v>1757.0</c:v>
                </c:pt>
                <c:pt idx="126">
                  <c:v>4743.49</c:v>
                </c:pt>
                <c:pt idx="127">
                  <c:v>340.987</c:v>
                </c:pt>
                <c:pt idx="128">
                  <c:v>67.7067</c:v>
                </c:pt>
                <c:pt idx="129">
                  <c:v>2090.42</c:v>
                </c:pt>
                <c:pt idx="130">
                  <c:v>463.768</c:v>
                </c:pt>
                <c:pt idx="131">
                  <c:v>1266.34</c:v>
                </c:pt>
                <c:pt idx="132">
                  <c:v>492.38</c:v>
                </c:pt>
                <c:pt idx="133">
                  <c:v>6467.39</c:v>
                </c:pt>
                <c:pt idx="134">
                  <c:v>5278.19</c:v>
                </c:pt>
                <c:pt idx="135">
                  <c:v>513.885</c:v>
                </c:pt>
                <c:pt idx="136">
                  <c:v>1052.01</c:v>
                </c:pt>
                <c:pt idx="137">
                  <c:v>3350.89</c:v>
                </c:pt>
                <c:pt idx="138">
                  <c:v>2392.23</c:v>
                </c:pt>
                <c:pt idx="139">
                  <c:v>1294.15</c:v>
                </c:pt>
                <c:pt idx="140">
                  <c:v>352.848</c:v>
                </c:pt>
                <c:pt idx="141">
                  <c:v>1215.16</c:v>
                </c:pt>
                <c:pt idx="142">
                  <c:v>70.1963</c:v>
                </c:pt>
                <c:pt idx="143">
                  <c:v>305.401</c:v>
                </c:pt>
                <c:pt idx="144">
                  <c:v>1002.65</c:v>
                </c:pt>
                <c:pt idx="145">
                  <c:v>297.932</c:v>
                </c:pt>
                <c:pt idx="146">
                  <c:v>9579.25</c:v>
                </c:pt>
                <c:pt idx="147">
                  <c:v>785.607</c:v>
                </c:pt>
                <c:pt idx="148">
                  <c:v>2235.63</c:v>
                </c:pt>
                <c:pt idx="149">
                  <c:v>1292.79</c:v>
                </c:pt>
                <c:pt idx="150">
                  <c:v>1426.34</c:v>
                </c:pt>
                <c:pt idx="151">
                  <c:v>10560.7</c:v>
                </c:pt>
                <c:pt idx="152">
                  <c:v>12896.6</c:v>
                </c:pt>
                <c:pt idx="153">
                  <c:v>2260.83</c:v>
                </c:pt>
                <c:pt idx="154">
                  <c:v>103.633</c:v>
                </c:pt>
                <c:pt idx="155">
                  <c:v>36.2581</c:v>
                </c:pt>
                <c:pt idx="156">
                  <c:v>4409.87</c:v>
                </c:pt>
                <c:pt idx="157">
                  <c:v>84.8591</c:v>
                </c:pt>
                <c:pt idx="158">
                  <c:v>23455.7</c:v>
                </c:pt>
                <c:pt idx="159">
                  <c:v>1270.67</c:v>
                </c:pt>
                <c:pt idx="160">
                  <c:v>1430.08</c:v>
                </c:pt>
                <c:pt idx="161">
                  <c:v>286.524</c:v>
                </c:pt>
                <c:pt idx="162">
                  <c:v>826.649</c:v>
                </c:pt>
                <c:pt idx="163">
                  <c:v>32019.8</c:v>
                </c:pt>
                <c:pt idx="164">
                  <c:v>1316.67</c:v>
                </c:pt>
                <c:pt idx="165">
                  <c:v>965.724</c:v>
                </c:pt>
                <c:pt idx="166">
                  <c:v>6532.48</c:v>
                </c:pt>
                <c:pt idx="167">
                  <c:v>3696.52</c:v>
                </c:pt>
                <c:pt idx="168">
                  <c:v>294.752</c:v>
                </c:pt>
                <c:pt idx="169">
                  <c:v>1492.38</c:v>
                </c:pt>
                <c:pt idx="170">
                  <c:v>6764.62</c:v>
                </c:pt>
                <c:pt idx="171">
                  <c:v>2544.31</c:v>
                </c:pt>
                <c:pt idx="172">
                  <c:v>15422.1</c:v>
                </c:pt>
                <c:pt idx="173">
                  <c:v>110.173</c:v>
                </c:pt>
                <c:pt idx="174">
                  <c:v>4316.35</c:v>
                </c:pt>
                <c:pt idx="175">
                  <c:v>1160.84</c:v>
                </c:pt>
                <c:pt idx="176">
                  <c:v>48.6655</c:v>
                </c:pt>
                <c:pt idx="177">
                  <c:v>1057.81</c:v>
                </c:pt>
                <c:pt idx="178">
                  <c:v>4687.9</c:v>
                </c:pt>
                <c:pt idx="179">
                  <c:v>131017.0</c:v>
                </c:pt>
                <c:pt idx="180">
                  <c:v>459.626</c:v>
                </c:pt>
                <c:pt idx="181">
                  <c:v>3731.88</c:v>
                </c:pt>
                <c:pt idx="182">
                  <c:v>205.006</c:v>
                </c:pt>
                <c:pt idx="183">
                  <c:v>73.2581</c:v>
                </c:pt>
                <c:pt idx="184">
                  <c:v>2870.23</c:v>
                </c:pt>
                <c:pt idx="185">
                  <c:v>208.312</c:v>
                </c:pt>
                <c:pt idx="186">
                  <c:v>6284.09</c:v>
                </c:pt>
                <c:pt idx="187">
                  <c:v>79933.2</c:v>
                </c:pt>
                <c:pt idx="188">
                  <c:v>8101.68</c:v>
                </c:pt>
                <c:pt idx="189">
                  <c:v>518.011</c:v>
                </c:pt>
                <c:pt idx="190">
                  <c:v>1454.15</c:v>
                </c:pt>
                <c:pt idx="191">
                  <c:v>3052.34</c:v>
                </c:pt>
                <c:pt idx="192">
                  <c:v>2077.17</c:v>
                </c:pt>
                <c:pt idx="193">
                  <c:v>1274.06</c:v>
                </c:pt>
                <c:pt idx="194">
                  <c:v>348.12</c:v>
                </c:pt>
                <c:pt idx="195">
                  <c:v>1004.19</c:v>
                </c:pt>
                <c:pt idx="196">
                  <c:v>533.872</c:v>
                </c:pt>
                <c:pt idx="197">
                  <c:v>52.452</c:v>
                </c:pt>
                <c:pt idx="198">
                  <c:v>1926.3</c:v>
                </c:pt>
                <c:pt idx="199">
                  <c:v>6209.51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80784"/>
        <c:axId val="-137683344"/>
      </c:scatterChart>
      <c:valAx>
        <c:axId val="-778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83344"/>
        <c:crosses val="autoZero"/>
        <c:crossBetween val="midCat"/>
      </c:valAx>
      <c:valAx>
        <c:axId val="-137683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Intensity (log)</a:t>
                </a:r>
                <a:endParaRPr lang="en-US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8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Upregulated Genes in HIV-2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HIV-2 infected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'Expressional Analysis'!$H$2:$H$32</c:f>
              <c:strCache>
                <c:ptCount val="31"/>
                <c:pt idx="0">
                  <c:v>SUMF2</c:v>
                </c:pt>
                <c:pt idx="1">
                  <c:v>SET</c:v>
                </c:pt>
                <c:pt idx="2">
                  <c:v>RRAS2</c:v>
                </c:pt>
                <c:pt idx="3">
                  <c:v>SFRS9</c:v>
                </c:pt>
                <c:pt idx="4">
                  <c:v>HSPH1</c:v>
                </c:pt>
                <c:pt idx="5">
                  <c:v>THOC4</c:v>
                </c:pt>
                <c:pt idx="6">
                  <c:v>ARHGEF10L</c:v>
                </c:pt>
                <c:pt idx="7">
                  <c:v>STEAP3</c:v>
                </c:pt>
                <c:pt idx="8">
                  <c:v>SLC7A8</c:v>
                </c:pt>
                <c:pt idx="9">
                  <c:v>DIS3L</c:v>
                </c:pt>
                <c:pt idx="10">
                  <c:v>LOC1001323</c:v>
                </c:pt>
                <c:pt idx="11">
                  <c:v>LOC1001279</c:v>
                </c:pt>
                <c:pt idx="12">
                  <c:v>FLJ41481</c:v>
                </c:pt>
                <c:pt idx="13">
                  <c:v>TRNT1</c:v>
                </c:pt>
                <c:pt idx="14">
                  <c:v>C15orf62</c:v>
                </c:pt>
                <c:pt idx="16">
                  <c:v>PRO0628</c:v>
                </c:pt>
                <c:pt idx="17">
                  <c:v>IL17RE</c:v>
                </c:pt>
                <c:pt idx="18">
                  <c:v>L2HGDH</c:v>
                </c:pt>
                <c:pt idx="20">
                  <c:v>HSPA6</c:v>
                </c:pt>
                <c:pt idx="21">
                  <c:v>ARHGEF10L</c:v>
                </c:pt>
                <c:pt idx="22">
                  <c:v>CSAG1</c:v>
                </c:pt>
                <c:pt idx="24">
                  <c:v>KRT28</c:v>
                </c:pt>
                <c:pt idx="26">
                  <c:v>ZSCAN2</c:v>
                </c:pt>
                <c:pt idx="27">
                  <c:v>CTBP2</c:v>
                </c:pt>
                <c:pt idx="28">
                  <c:v>NUPL2</c:v>
                </c:pt>
                <c:pt idx="29">
                  <c:v>LOC1001284</c:v>
                </c:pt>
                <c:pt idx="30">
                  <c:v>S100A8</c:v>
                </c:pt>
              </c:strCache>
            </c:strRef>
          </c:xVal>
          <c:yVal>
            <c:numRef>
              <c:f>'Expressional Analysis'!$I$2:$I$32</c:f>
              <c:numCache>
                <c:formatCode>General</c:formatCode>
                <c:ptCount val="31"/>
                <c:pt idx="0">
                  <c:v>435.801</c:v>
                </c:pt>
                <c:pt idx="1">
                  <c:v>163.014</c:v>
                </c:pt>
                <c:pt idx="2">
                  <c:v>4820.58</c:v>
                </c:pt>
                <c:pt idx="3">
                  <c:v>3918.89</c:v>
                </c:pt>
                <c:pt idx="4">
                  <c:v>12906.9</c:v>
                </c:pt>
                <c:pt idx="5">
                  <c:v>4274.33</c:v>
                </c:pt>
                <c:pt idx="6">
                  <c:v>1017.35</c:v>
                </c:pt>
                <c:pt idx="7">
                  <c:v>966.419</c:v>
                </c:pt>
                <c:pt idx="8">
                  <c:v>1371.27</c:v>
                </c:pt>
                <c:pt idx="9">
                  <c:v>155.261</c:v>
                </c:pt>
                <c:pt idx="10">
                  <c:v>95.8664</c:v>
                </c:pt>
                <c:pt idx="11">
                  <c:v>115.385</c:v>
                </c:pt>
                <c:pt idx="12">
                  <c:v>152.823</c:v>
                </c:pt>
                <c:pt idx="13">
                  <c:v>730.965</c:v>
                </c:pt>
                <c:pt idx="14">
                  <c:v>353.024</c:v>
                </c:pt>
                <c:pt idx="15">
                  <c:v>188.281</c:v>
                </c:pt>
                <c:pt idx="16">
                  <c:v>88.7538</c:v>
                </c:pt>
                <c:pt idx="17">
                  <c:v>400.748</c:v>
                </c:pt>
                <c:pt idx="18">
                  <c:v>48.756</c:v>
                </c:pt>
                <c:pt idx="19">
                  <c:v>2057.93</c:v>
                </c:pt>
                <c:pt idx="20">
                  <c:v>384.948</c:v>
                </c:pt>
                <c:pt idx="21">
                  <c:v>295.787</c:v>
                </c:pt>
                <c:pt idx="22">
                  <c:v>187.189</c:v>
                </c:pt>
                <c:pt idx="23">
                  <c:v>41.0985</c:v>
                </c:pt>
                <c:pt idx="24">
                  <c:v>59.9868</c:v>
                </c:pt>
                <c:pt idx="25">
                  <c:v>1548.24</c:v>
                </c:pt>
                <c:pt idx="26">
                  <c:v>594.721</c:v>
                </c:pt>
                <c:pt idx="27">
                  <c:v>2082.53</c:v>
                </c:pt>
                <c:pt idx="28">
                  <c:v>419.985</c:v>
                </c:pt>
                <c:pt idx="29">
                  <c:v>349.05</c:v>
                </c:pt>
                <c:pt idx="30">
                  <c:v>4861.4</c:v>
                </c:pt>
              </c:numCache>
            </c:numRef>
          </c:yVal>
          <c:smooth val="0"/>
        </c:ser>
        <c:ser>
          <c:idx val="1"/>
          <c:order val="1"/>
          <c:tx>
            <c:v>Control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'Expressional Analysis'!$H$2:$H$32</c:f>
              <c:strCache>
                <c:ptCount val="31"/>
                <c:pt idx="0">
                  <c:v>SUMF2</c:v>
                </c:pt>
                <c:pt idx="1">
                  <c:v>SET</c:v>
                </c:pt>
                <c:pt idx="2">
                  <c:v>RRAS2</c:v>
                </c:pt>
                <c:pt idx="3">
                  <c:v>SFRS9</c:v>
                </c:pt>
                <c:pt idx="4">
                  <c:v>HSPH1</c:v>
                </c:pt>
                <c:pt idx="5">
                  <c:v>THOC4</c:v>
                </c:pt>
                <c:pt idx="6">
                  <c:v>ARHGEF10L</c:v>
                </c:pt>
                <c:pt idx="7">
                  <c:v>STEAP3</c:v>
                </c:pt>
                <c:pt idx="8">
                  <c:v>SLC7A8</c:v>
                </c:pt>
                <c:pt idx="9">
                  <c:v>DIS3L</c:v>
                </c:pt>
                <c:pt idx="10">
                  <c:v>LOC1001323</c:v>
                </c:pt>
                <c:pt idx="11">
                  <c:v>LOC1001279</c:v>
                </c:pt>
                <c:pt idx="12">
                  <c:v>FLJ41481</c:v>
                </c:pt>
                <c:pt idx="13">
                  <c:v>TRNT1</c:v>
                </c:pt>
                <c:pt idx="14">
                  <c:v>C15orf62</c:v>
                </c:pt>
                <c:pt idx="16">
                  <c:v>PRO0628</c:v>
                </c:pt>
                <c:pt idx="17">
                  <c:v>IL17RE</c:v>
                </c:pt>
                <c:pt idx="18">
                  <c:v>L2HGDH</c:v>
                </c:pt>
                <c:pt idx="20">
                  <c:v>HSPA6</c:v>
                </c:pt>
                <c:pt idx="21">
                  <c:v>ARHGEF10L</c:v>
                </c:pt>
                <c:pt idx="22">
                  <c:v>CSAG1</c:v>
                </c:pt>
                <c:pt idx="24">
                  <c:v>KRT28</c:v>
                </c:pt>
                <c:pt idx="26">
                  <c:v>ZSCAN2</c:v>
                </c:pt>
                <c:pt idx="27">
                  <c:v>CTBP2</c:v>
                </c:pt>
                <c:pt idx="28">
                  <c:v>NUPL2</c:v>
                </c:pt>
                <c:pt idx="29">
                  <c:v>LOC1001284</c:v>
                </c:pt>
                <c:pt idx="30">
                  <c:v>S100A8</c:v>
                </c:pt>
              </c:strCache>
            </c:strRef>
          </c:xVal>
          <c:yVal>
            <c:numRef>
              <c:f>'Expressional Analysis'!$J$2:$J$32</c:f>
              <c:numCache>
                <c:formatCode>General</c:formatCode>
                <c:ptCount val="31"/>
                <c:pt idx="0">
                  <c:v>176.808</c:v>
                </c:pt>
                <c:pt idx="1">
                  <c:v>69.2812</c:v>
                </c:pt>
                <c:pt idx="2">
                  <c:v>2699.26</c:v>
                </c:pt>
                <c:pt idx="3">
                  <c:v>1677.43</c:v>
                </c:pt>
                <c:pt idx="4">
                  <c:v>8545.209999999999</c:v>
                </c:pt>
                <c:pt idx="5">
                  <c:v>2262.17</c:v>
                </c:pt>
                <c:pt idx="6">
                  <c:v>694.669</c:v>
                </c:pt>
                <c:pt idx="7">
                  <c:v>546.438</c:v>
                </c:pt>
                <c:pt idx="8">
                  <c:v>1003.18</c:v>
                </c:pt>
                <c:pt idx="9">
                  <c:v>72.2502</c:v>
                </c:pt>
                <c:pt idx="10">
                  <c:v>42.5932</c:v>
                </c:pt>
                <c:pt idx="11">
                  <c:v>48.3563</c:v>
                </c:pt>
                <c:pt idx="12">
                  <c:v>66.21</c:v>
                </c:pt>
                <c:pt idx="13">
                  <c:v>370.827</c:v>
                </c:pt>
                <c:pt idx="14">
                  <c:v>186.576</c:v>
                </c:pt>
                <c:pt idx="15">
                  <c:v>80.0487</c:v>
                </c:pt>
                <c:pt idx="16">
                  <c:v>38.6805</c:v>
                </c:pt>
                <c:pt idx="17">
                  <c:v>197.3</c:v>
                </c:pt>
                <c:pt idx="18">
                  <c:v>26.1522</c:v>
                </c:pt>
                <c:pt idx="19">
                  <c:v>1069.38</c:v>
                </c:pt>
                <c:pt idx="20">
                  <c:v>186.172</c:v>
                </c:pt>
                <c:pt idx="21">
                  <c:v>210.65</c:v>
                </c:pt>
                <c:pt idx="22">
                  <c:v>69.3599</c:v>
                </c:pt>
                <c:pt idx="23">
                  <c:v>22.4413</c:v>
                </c:pt>
                <c:pt idx="24">
                  <c:v>31.6392</c:v>
                </c:pt>
                <c:pt idx="25">
                  <c:v>630.181</c:v>
                </c:pt>
                <c:pt idx="26">
                  <c:v>326.325</c:v>
                </c:pt>
                <c:pt idx="27">
                  <c:v>1464.84</c:v>
                </c:pt>
                <c:pt idx="28">
                  <c:v>231.516</c:v>
                </c:pt>
                <c:pt idx="29">
                  <c:v>165.26</c:v>
                </c:pt>
                <c:pt idx="30">
                  <c:v>2553.23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9513520"/>
        <c:axId val="-140462528"/>
      </c:scatterChart>
      <c:valAx>
        <c:axId val="-4695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62528"/>
        <c:crosses val="autoZero"/>
        <c:crossBetween val="midCat"/>
      </c:valAx>
      <c:valAx>
        <c:axId val="-1404625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1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Downregulated Genes in HIV-2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HIV-2 infected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'Expressional Analysis'!$K$2:$K$37</c:f>
              <c:strCache>
                <c:ptCount val="36"/>
                <c:pt idx="0">
                  <c:v>PACSIN3</c:v>
                </c:pt>
                <c:pt idx="1">
                  <c:v>SPEN</c:v>
                </c:pt>
                <c:pt idx="2">
                  <c:v>MTMR10</c:v>
                </c:pt>
                <c:pt idx="3">
                  <c:v>MAF</c:v>
                </c:pt>
                <c:pt idx="4">
                  <c:v>TBL1Y</c:v>
                </c:pt>
                <c:pt idx="5">
                  <c:v>LOC150759</c:v>
                </c:pt>
                <c:pt idx="7">
                  <c:v>CACNA1I</c:v>
                </c:pt>
                <c:pt idx="8">
                  <c:v>LOC286434</c:v>
                </c:pt>
                <c:pt idx="10">
                  <c:v>ARHGDIG</c:v>
                </c:pt>
                <c:pt idx="11">
                  <c:v>PDCD1</c:v>
                </c:pt>
                <c:pt idx="12">
                  <c:v>SLC6A13</c:v>
                </c:pt>
                <c:pt idx="14">
                  <c:v>LOC286442</c:v>
                </c:pt>
                <c:pt idx="15">
                  <c:v>RBKS</c:v>
                </c:pt>
                <c:pt idx="16">
                  <c:v>LOC145474</c:v>
                </c:pt>
                <c:pt idx="17">
                  <c:v>LOC1002884</c:v>
                </c:pt>
                <c:pt idx="18">
                  <c:v>KRT1</c:v>
                </c:pt>
                <c:pt idx="20">
                  <c:v>ANXA8L2</c:v>
                </c:pt>
                <c:pt idx="21">
                  <c:v>HKDC1</c:v>
                </c:pt>
                <c:pt idx="23">
                  <c:v>ANK1</c:v>
                </c:pt>
                <c:pt idx="24">
                  <c:v>RCAN2</c:v>
                </c:pt>
                <c:pt idx="25">
                  <c:v>KIAA1324</c:v>
                </c:pt>
                <c:pt idx="26">
                  <c:v>LOC283588</c:v>
                </c:pt>
                <c:pt idx="27">
                  <c:v>LOC643669</c:v>
                </c:pt>
                <c:pt idx="28">
                  <c:v>ITGA10</c:v>
                </c:pt>
                <c:pt idx="29">
                  <c:v>MLL</c:v>
                </c:pt>
                <c:pt idx="30">
                  <c:v>SEMA6C</c:v>
                </c:pt>
                <c:pt idx="31">
                  <c:v>LOC729350</c:v>
                </c:pt>
                <c:pt idx="32">
                  <c:v>PKIA</c:v>
                </c:pt>
                <c:pt idx="33">
                  <c:v>FAM174B</c:v>
                </c:pt>
                <c:pt idx="34">
                  <c:v>USP9X</c:v>
                </c:pt>
                <c:pt idx="35">
                  <c:v>ARMCX4</c:v>
                </c:pt>
              </c:strCache>
            </c:strRef>
          </c:xVal>
          <c:yVal>
            <c:numRef>
              <c:f>'Expressional Analysis'!$L$2:$L$37</c:f>
              <c:numCache>
                <c:formatCode>General</c:formatCode>
                <c:ptCount val="36"/>
                <c:pt idx="0">
                  <c:v>82.9958</c:v>
                </c:pt>
                <c:pt idx="1">
                  <c:v>437.024</c:v>
                </c:pt>
                <c:pt idx="2">
                  <c:v>51.687</c:v>
                </c:pt>
                <c:pt idx="3">
                  <c:v>5555.21</c:v>
                </c:pt>
                <c:pt idx="4">
                  <c:v>214.626</c:v>
                </c:pt>
                <c:pt idx="5">
                  <c:v>385.007</c:v>
                </c:pt>
                <c:pt idx="6">
                  <c:v>52.0915</c:v>
                </c:pt>
                <c:pt idx="7">
                  <c:v>371.099</c:v>
                </c:pt>
                <c:pt idx="8">
                  <c:v>174.292</c:v>
                </c:pt>
                <c:pt idx="9">
                  <c:v>58.8721</c:v>
                </c:pt>
                <c:pt idx="10">
                  <c:v>84.2142</c:v>
                </c:pt>
                <c:pt idx="11">
                  <c:v>2890.37</c:v>
                </c:pt>
                <c:pt idx="12">
                  <c:v>52.3525</c:v>
                </c:pt>
                <c:pt idx="13">
                  <c:v>110.623</c:v>
                </c:pt>
                <c:pt idx="14">
                  <c:v>271.294</c:v>
                </c:pt>
                <c:pt idx="15">
                  <c:v>1502.18</c:v>
                </c:pt>
                <c:pt idx="16">
                  <c:v>76.632</c:v>
                </c:pt>
                <c:pt idx="17">
                  <c:v>34.2966</c:v>
                </c:pt>
                <c:pt idx="18">
                  <c:v>2006.72</c:v>
                </c:pt>
                <c:pt idx="19">
                  <c:v>38.1172</c:v>
                </c:pt>
                <c:pt idx="20">
                  <c:v>469.036</c:v>
                </c:pt>
                <c:pt idx="21">
                  <c:v>147.036</c:v>
                </c:pt>
                <c:pt idx="22">
                  <c:v>539.072</c:v>
                </c:pt>
                <c:pt idx="23">
                  <c:v>689.12</c:v>
                </c:pt>
                <c:pt idx="24">
                  <c:v>169.297</c:v>
                </c:pt>
                <c:pt idx="25">
                  <c:v>5559.64</c:v>
                </c:pt>
                <c:pt idx="26">
                  <c:v>169.497</c:v>
                </c:pt>
                <c:pt idx="27">
                  <c:v>50.4663</c:v>
                </c:pt>
                <c:pt idx="28">
                  <c:v>158.938</c:v>
                </c:pt>
                <c:pt idx="29">
                  <c:v>4990.12</c:v>
                </c:pt>
                <c:pt idx="30">
                  <c:v>42.9199</c:v>
                </c:pt>
                <c:pt idx="31">
                  <c:v>86.9213</c:v>
                </c:pt>
                <c:pt idx="32">
                  <c:v>2293.87</c:v>
                </c:pt>
                <c:pt idx="33">
                  <c:v>295.988</c:v>
                </c:pt>
                <c:pt idx="34">
                  <c:v>263.111</c:v>
                </c:pt>
                <c:pt idx="35">
                  <c:v>64.5315</c:v>
                </c:pt>
              </c:numCache>
            </c:numRef>
          </c:yVal>
          <c:smooth val="0"/>
        </c:ser>
        <c:ser>
          <c:idx val="1"/>
          <c:order val="1"/>
          <c:tx>
            <c:v>Control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'Expressional Analysis'!$K$2:$K$37</c:f>
              <c:strCache>
                <c:ptCount val="36"/>
                <c:pt idx="0">
                  <c:v>PACSIN3</c:v>
                </c:pt>
                <c:pt idx="1">
                  <c:v>SPEN</c:v>
                </c:pt>
                <c:pt idx="2">
                  <c:v>MTMR10</c:v>
                </c:pt>
                <c:pt idx="3">
                  <c:v>MAF</c:v>
                </c:pt>
                <c:pt idx="4">
                  <c:v>TBL1Y</c:v>
                </c:pt>
                <c:pt idx="5">
                  <c:v>LOC150759</c:v>
                </c:pt>
                <c:pt idx="7">
                  <c:v>CACNA1I</c:v>
                </c:pt>
                <c:pt idx="8">
                  <c:v>LOC286434</c:v>
                </c:pt>
                <c:pt idx="10">
                  <c:v>ARHGDIG</c:v>
                </c:pt>
                <c:pt idx="11">
                  <c:v>PDCD1</c:v>
                </c:pt>
                <c:pt idx="12">
                  <c:v>SLC6A13</c:v>
                </c:pt>
                <c:pt idx="14">
                  <c:v>LOC286442</c:v>
                </c:pt>
                <c:pt idx="15">
                  <c:v>RBKS</c:v>
                </c:pt>
                <c:pt idx="16">
                  <c:v>LOC145474</c:v>
                </c:pt>
                <c:pt idx="17">
                  <c:v>LOC1002884</c:v>
                </c:pt>
                <c:pt idx="18">
                  <c:v>KRT1</c:v>
                </c:pt>
                <c:pt idx="20">
                  <c:v>ANXA8L2</c:v>
                </c:pt>
                <c:pt idx="21">
                  <c:v>HKDC1</c:v>
                </c:pt>
                <c:pt idx="23">
                  <c:v>ANK1</c:v>
                </c:pt>
                <c:pt idx="24">
                  <c:v>RCAN2</c:v>
                </c:pt>
                <c:pt idx="25">
                  <c:v>KIAA1324</c:v>
                </c:pt>
                <c:pt idx="26">
                  <c:v>LOC283588</c:v>
                </c:pt>
                <c:pt idx="27">
                  <c:v>LOC643669</c:v>
                </c:pt>
                <c:pt idx="28">
                  <c:v>ITGA10</c:v>
                </c:pt>
                <c:pt idx="29">
                  <c:v>MLL</c:v>
                </c:pt>
                <c:pt idx="30">
                  <c:v>SEMA6C</c:v>
                </c:pt>
                <c:pt idx="31">
                  <c:v>LOC729350</c:v>
                </c:pt>
                <c:pt idx="32">
                  <c:v>PKIA</c:v>
                </c:pt>
                <c:pt idx="33">
                  <c:v>FAM174B</c:v>
                </c:pt>
                <c:pt idx="34">
                  <c:v>USP9X</c:v>
                </c:pt>
                <c:pt idx="35">
                  <c:v>ARMCX4</c:v>
                </c:pt>
              </c:strCache>
            </c:strRef>
          </c:xVal>
          <c:yVal>
            <c:numRef>
              <c:f>'Expressional Analysis'!$M$2:$M$37</c:f>
              <c:numCache>
                <c:formatCode>General</c:formatCode>
                <c:ptCount val="36"/>
                <c:pt idx="0">
                  <c:v>99.9649</c:v>
                </c:pt>
                <c:pt idx="1">
                  <c:v>581.513</c:v>
                </c:pt>
                <c:pt idx="2">
                  <c:v>58.734</c:v>
                </c:pt>
                <c:pt idx="3">
                  <c:v>8008.65</c:v>
                </c:pt>
                <c:pt idx="4">
                  <c:v>222.777</c:v>
                </c:pt>
                <c:pt idx="5">
                  <c:v>548.226</c:v>
                </c:pt>
                <c:pt idx="6">
                  <c:v>70.8852</c:v>
                </c:pt>
                <c:pt idx="7">
                  <c:v>399.023</c:v>
                </c:pt>
                <c:pt idx="8">
                  <c:v>136.945</c:v>
                </c:pt>
                <c:pt idx="9">
                  <c:v>64.9573</c:v>
                </c:pt>
                <c:pt idx="10">
                  <c:v>110.344</c:v>
                </c:pt>
                <c:pt idx="11">
                  <c:v>4370.65</c:v>
                </c:pt>
                <c:pt idx="12">
                  <c:v>69.2861</c:v>
                </c:pt>
                <c:pt idx="13">
                  <c:v>104.488</c:v>
                </c:pt>
                <c:pt idx="14">
                  <c:v>322.233</c:v>
                </c:pt>
                <c:pt idx="15">
                  <c:v>2123.81</c:v>
                </c:pt>
                <c:pt idx="16">
                  <c:v>103.623</c:v>
                </c:pt>
                <c:pt idx="17">
                  <c:v>53.2244</c:v>
                </c:pt>
                <c:pt idx="18">
                  <c:v>3602.74</c:v>
                </c:pt>
                <c:pt idx="19">
                  <c:v>76.5449</c:v>
                </c:pt>
                <c:pt idx="20">
                  <c:v>1163.48</c:v>
                </c:pt>
                <c:pt idx="21">
                  <c:v>143.745</c:v>
                </c:pt>
                <c:pt idx="22">
                  <c:v>687.29</c:v>
                </c:pt>
                <c:pt idx="23">
                  <c:v>966.817</c:v>
                </c:pt>
                <c:pt idx="24">
                  <c:v>406.824</c:v>
                </c:pt>
                <c:pt idx="25">
                  <c:v>8767.23</c:v>
                </c:pt>
                <c:pt idx="26">
                  <c:v>264.027</c:v>
                </c:pt>
                <c:pt idx="27">
                  <c:v>80.2587</c:v>
                </c:pt>
                <c:pt idx="28">
                  <c:v>162.387</c:v>
                </c:pt>
                <c:pt idx="29">
                  <c:v>5386.8</c:v>
                </c:pt>
                <c:pt idx="30">
                  <c:v>61.1172</c:v>
                </c:pt>
                <c:pt idx="31">
                  <c:v>102.119</c:v>
                </c:pt>
                <c:pt idx="32">
                  <c:v>2436.41</c:v>
                </c:pt>
                <c:pt idx="33">
                  <c:v>357.321</c:v>
                </c:pt>
                <c:pt idx="34">
                  <c:v>242.387</c:v>
                </c:pt>
                <c:pt idx="35">
                  <c:v>75.0212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9173152"/>
        <c:axId val="-468947648"/>
      </c:scatterChart>
      <c:valAx>
        <c:axId val="-469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947648"/>
        <c:crosses val="autoZero"/>
        <c:crossBetween val="midCat"/>
      </c:valAx>
      <c:valAx>
        <c:axId val="-468947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1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Upregulated Ontology HIV-1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'[1]HIV-1'!$A$41:$A$43</c:f>
              <c:strCache>
                <c:ptCount val="3"/>
                <c:pt idx="0">
                  <c:v>Biological process</c:v>
                </c:pt>
                <c:pt idx="1">
                  <c:v>Molecular function</c:v>
                </c:pt>
                <c:pt idx="2">
                  <c:v>Cellular component</c:v>
                </c:pt>
              </c:strCache>
            </c:strRef>
          </c:cat>
          <c:val>
            <c:numRef>
              <c:f>'[1]HIV-1'!$B$41:$B$43</c:f>
              <c:numCache>
                <c:formatCode>General</c:formatCode>
                <c:ptCount val="3"/>
                <c:pt idx="0">
                  <c:v>27.0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Downregulated Ontology HIV-2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'[1]HIV-1'!$C$64:$C$66</c:f>
              <c:strCache>
                <c:ptCount val="3"/>
                <c:pt idx="0">
                  <c:v>Biological process</c:v>
                </c:pt>
                <c:pt idx="1">
                  <c:v>Molecular function</c:v>
                </c:pt>
                <c:pt idx="2">
                  <c:v>Cellular component</c:v>
                </c:pt>
              </c:strCache>
            </c:strRef>
          </c:cat>
          <c:val>
            <c:numRef>
              <c:f>'[1]HIV-1'!$D$64:$D$66</c:f>
              <c:numCache>
                <c:formatCode>General</c:formatCode>
                <c:ptCount val="3"/>
                <c:pt idx="0">
                  <c:v>49.0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Upregulated functions of HIV-2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28089887640449"/>
                  <c:y val="0.2489082969432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'[1]HIV-2'!$A$20:$A$22</c:f>
              <c:strCache>
                <c:ptCount val="3"/>
                <c:pt idx="0">
                  <c:v>Biological process</c:v>
                </c:pt>
                <c:pt idx="1">
                  <c:v>Molecular function</c:v>
                </c:pt>
                <c:pt idx="2">
                  <c:v>Cellular component</c:v>
                </c:pt>
              </c:strCache>
            </c:strRef>
          </c:cat>
          <c:val>
            <c:numRef>
              <c:f>'[1]HIV-2'!$B$20:$B$22</c:f>
              <c:numCache>
                <c:formatCode>General</c:formatCode>
                <c:ptCount val="3"/>
                <c:pt idx="0">
                  <c:v>12.0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Downregulated functions of HIV-2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08490566037736"/>
                  <c:y val="0.074074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'[1]HIV-2'!$E$15:$E$17</c:f>
              <c:strCache>
                <c:ptCount val="3"/>
                <c:pt idx="0">
                  <c:v>Biological process</c:v>
                </c:pt>
                <c:pt idx="1">
                  <c:v>Molecular function</c:v>
                </c:pt>
                <c:pt idx="2">
                  <c:v>Cellular component</c:v>
                </c:pt>
              </c:strCache>
            </c:strRef>
          </c:cat>
          <c:val>
            <c:numRef>
              <c:f>'[1]HIV-2'!$F$15:$F$17</c:f>
              <c:numCache>
                <c:formatCode>General</c:formatCode>
                <c:ptCount val="3"/>
                <c:pt idx="0">
                  <c:v>8.0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DAVID Analysis of UNique Genes in HIV-2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'Shared Genes'!$I$2:$I$8</c:f>
              <c:strCache>
                <c:ptCount val="7"/>
                <c:pt idx="0">
                  <c:v>GO:0005737~cytoplasm</c:v>
                </c:pt>
                <c:pt idx="1">
                  <c:v>splice variant</c:v>
                </c:pt>
                <c:pt idx="2">
                  <c:v>Alternative splicing</c:v>
                </c:pt>
                <c:pt idx="3">
                  <c:v>GO:0070062~extracellular exosome</c:v>
                </c:pt>
                <c:pt idx="4">
                  <c:v>Methylation</c:v>
                </c:pt>
                <c:pt idx="5">
                  <c:v>GO:0000122~negative regulation of transcription from RNA polymerase II promoter</c:v>
                </c:pt>
                <c:pt idx="6">
                  <c:v>Phosphoprotein</c:v>
                </c:pt>
              </c:strCache>
            </c:strRef>
          </c:cat>
          <c:val>
            <c:numRef>
              <c:f>'Shared Genes'!$J$2:$J$8</c:f>
              <c:numCache>
                <c:formatCode>General</c:formatCode>
                <c:ptCount val="7"/>
                <c:pt idx="0">
                  <c:v>19.0</c:v>
                </c:pt>
                <c:pt idx="1">
                  <c:v>24.0</c:v>
                </c:pt>
                <c:pt idx="2">
                  <c:v>28.0</c:v>
                </c:pt>
                <c:pt idx="3">
                  <c:v>12.0</c:v>
                </c:pt>
                <c:pt idx="4">
                  <c:v>6.0</c:v>
                </c:pt>
                <c:pt idx="5">
                  <c:v>5.0</c:v>
                </c:pt>
                <c:pt idx="6">
                  <c:v>22.0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0</xdr:rowOff>
    </xdr:from>
    <xdr:to>
      <xdr:col>2</xdr:col>
      <xdr:colOff>1181100</xdr:colOff>
      <xdr:row>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1206500</xdr:colOff>
      <xdr:row>8</xdr:row>
      <xdr:rowOff>12700</xdr:rowOff>
    </xdr:from>
    <xdr:to>
      <xdr:col>5</xdr:col>
      <xdr:colOff>685800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387350</xdr:colOff>
      <xdr:row>13</xdr:row>
      <xdr:rowOff>152400</xdr:rowOff>
    </xdr:from>
    <xdr:to>
      <xdr:col>10</xdr:col>
      <xdr:colOff>69850</xdr:colOff>
      <xdr:row>27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13</xdr:row>
      <xdr:rowOff>177800</xdr:rowOff>
    </xdr:from>
    <xdr:to>
      <xdr:col>14</xdr:col>
      <xdr:colOff>31750</xdr:colOff>
      <xdr:row>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101600</xdr:rowOff>
    </xdr:from>
    <xdr:to>
      <xdr:col>1</xdr:col>
      <xdr:colOff>1473200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4</xdr:row>
      <xdr:rowOff>127000</xdr:rowOff>
    </xdr:from>
    <xdr:to>
      <xdr:col>2</xdr:col>
      <xdr:colOff>4330700</xdr:colOff>
      <xdr:row>21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6</xdr:row>
      <xdr:rowOff>114300</xdr:rowOff>
    </xdr:from>
    <xdr:to>
      <xdr:col>6</xdr:col>
      <xdr:colOff>800100</xdr:colOff>
      <xdr:row>20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2730500</xdr:colOff>
      <xdr:row>6</xdr:row>
      <xdr:rowOff>101600</xdr:rowOff>
    </xdr:from>
    <xdr:to>
      <xdr:col>11</xdr:col>
      <xdr:colOff>228600</xdr:colOff>
      <xdr:row>20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63500</xdr:rowOff>
    </xdr:from>
    <xdr:to>
      <xdr:col>12</xdr:col>
      <xdr:colOff>647700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14</xdr:row>
      <xdr:rowOff>146050</xdr:rowOff>
    </xdr:from>
    <xdr:to>
      <xdr:col>12</xdr:col>
      <xdr:colOff>1689100</xdr:colOff>
      <xdr:row>39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ms&amp;Onto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V-1"/>
      <sheetName val="HIV-2"/>
    </sheetNames>
    <sheetDataSet>
      <sheetData sheetId="0">
        <row r="41">
          <cell r="A41" t="str">
            <v>Biological process</v>
          </cell>
          <cell r="B41">
            <v>27</v>
          </cell>
        </row>
        <row r="42">
          <cell r="A42" t="str">
            <v>Molecular function</v>
          </cell>
          <cell r="B42">
            <v>5</v>
          </cell>
        </row>
        <row r="43">
          <cell r="A43" t="str">
            <v>Cellular component</v>
          </cell>
          <cell r="B43">
            <v>4</v>
          </cell>
        </row>
        <row r="64">
          <cell r="C64" t="str">
            <v>Biological process</v>
          </cell>
          <cell r="D64">
            <v>49</v>
          </cell>
        </row>
        <row r="65">
          <cell r="C65" t="str">
            <v>Molecular function</v>
          </cell>
          <cell r="D65">
            <v>7</v>
          </cell>
        </row>
        <row r="66">
          <cell r="C66" t="str">
            <v>Cellular component</v>
          </cell>
          <cell r="D66">
            <v>4</v>
          </cell>
        </row>
      </sheetData>
      <sheetData sheetId="1">
        <row r="15">
          <cell r="E15" t="str">
            <v>Biological process</v>
          </cell>
          <cell r="F15">
            <v>8</v>
          </cell>
        </row>
        <row r="16">
          <cell r="E16" t="str">
            <v>Molecular function</v>
          </cell>
          <cell r="F16">
            <v>6</v>
          </cell>
        </row>
        <row r="17">
          <cell r="E17" t="str">
            <v>Cellular component</v>
          </cell>
          <cell r="F17">
            <v>1</v>
          </cell>
        </row>
        <row r="20">
          <cell r="A20" t="str">
            <v>Biological process</v>
          </cell>
          <cell r="B20">
            <v>12</v>
          </cell>
        </row>
        <row r="21">
          <cell r="A21" t="str">
            <v>Molecular function</v>
          </cell>
          <cell r="B21">
            <v>0</v>
          </cell>
        </row>
        <row r="22">
          <cell r="A22" t="str">
            <v>Cellular component</v>
          </cell>
          <cell r="B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showRuler="0" topLeftCell="D6" workbookViewId="0">
      <selection activeCell="D6" sqref="D6"/>
    </sheetView>
  </sheetViews>
  <sheetFormatPr baseColWidth="10" defaultRowHeight="16" x14ac:dyDescent="0.2"/>
  <cols>
    <col min="1" max="1" width="26.83203125" customWidth="1"/>
    <col min="2" max="2" width="19.1640625" customWidth="1"/>
    <col min="3" max="3" width="19.5" customWidth="1"/>
    <col min="4" max="4" width="27.6640625" customWidth="1"/>
    <col min="5" max="5" width="19.6640625" customWidth="1"/>
    <col min="6" max="6" width="20.5" customWidth="1"/>
    <col min="8" max="8" width="21.33203125" bestFit="1" customWidth="1"/>
    <col min="9" max="9" width="13.33203125" customWidth="1"/>
    <col min="10" max="10" width="18.6640625" customWidth="1"/>
    <col min="11" max="11" width="23.6640625" bestFit="1" customWidth="1"/>
    <col min="12" max="12" width="16.5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4</v>
      </c>
      <c r="H1" t="s">
        <v>5</v>
      </c>
      <c r="I1" t="s">
        <v>2</v>
      </c>
      <c r="J1" t="s">
        <v>3</v>
      </c>
      <c r="K1" t="s">
        <v>6</v>
      </c>
      <c r="L1" t="s">
        <v>2</v>
      </c>
      <c r="M1" t="s">
        <v>4</v>
      </c>
    </row>
    <row r="2" spans="1:13" x14ac:dyDescent="0.2">
      <c r="A2" t="s">
        <v>7</v>
      </c>
      <c r="B2">
        <v>144.536</v>
      </c>
      <c r="C2">
        <v>55.334600000000002</v>
      </c>
      <c r="D2" t="s">
        <v>117</v>
      </c>
      <c r="E2">
        <v>3450.56</v>
      </c>
      <c r="F2">
        <v>6097.88</v>
      </c>
      <c r="H2" t="s">
        <v>302</v>
      </c>
      <c r="I2">
        <v>435.80099999999999</v>
      </c>
      <c r="J2">
        <v>176.80799999999999</v>
      </c>
      <c r="K2" t="s">
        <v>324</v>
      </c>
      <c r="L2">
        <v>82.995800000000003</v>
      </c>
      <c r="M2">
        <v>99.9649</v>
      </c>
    </row>
    <row r="3" spans="1:13" x14ac:dyDescent="0.2">
      <c r="A3" t="s">
        <v>8</v>
      </c>
      <c r="B3">
        <v>205.916</v>
      </c>
      <c r="C3">
        <v>73.862399999999994</v>
      </c>
      <c r="D3" t="s">
        <v>118</v>
      </c>
      <c r="E3">
        <v>149.63399999999999</v>
      </c>
      <c r="F3">
        <v>220.41800000000001</v>
      </c>
      <c r="H3" t="s">
        <v>303</v>
      </c>
      <c r="I3">
        <v>163.01400000000001</v>
      </c>
      <c r="J3">
        <v>69.281199999999998</v>
      </c>
      <c r="K3" t="s">
        <v>325</v>
      </c>
      <c r="L3">
        <v>437.024</v>
      </c>
      <c r="M3">
        <v>581.51300000000003</v>
      </c>
    </row>
    <row r="4" spans="1:13" x14ac:dyDescent="0.2">
      <c r="A4" t="s">
        <v>9</v>
      </c>
      <c r="B4">
        <v>14590</v>
      </c>
      <c r="C4">
        <v>8865.98</v>
      </c>
      <c r="D4" t="s">
        <v>119</v>
      </c>
      <c r="E4">
        <v>229.00399999999999</v>
      </c>
      <c r="F4">
        <v>334.64600000000002</v>
      </c>
      <c r="H4" t="s">
        <v>27</v>
      </c>
      <c r="I4">
        <v>4820.58</v>
      </c>
      <c r="J4">
        <v>2699.26</v>
      </c>
      <c r="K4" t="s">
        <v>326</v>
      </c>
      <c r="L4">
        <v>51.686999999999998</v>
      </c>
      <c r="M4">
        <v>58.734000000000002</v>
      </c>
    </row>
    <row r="5" spans="1:13" x14ac:dyDescent="0.2">
      <c r="A5" t="s">
        <v>10</v>
      </c>
      <c r="B5">
        <v>4257.6400000000003</v>
      </c>
      <c r="C5">
        <v>1590.72</v>
      </c>
      <c r="D5" t="s">
        <v>120</v>
      </c>
      <c r="E5">
        <v>1052.97</v>
      </c>
      <c r="F5">
        <v>1032.3900000000001</v>
      </c>
      <c r="H5" t="s">
        <v>304</v>
      </c>
      <c r="I5">
        <v>3918.89</v>
      </c>
      <c r="J5">
        <v>1677.43</v>
      </c>
      <c r="K5" t="s">
        <v>327</v>
      </c>
      <c r="L5">
        <v>5555.21</v>
      </c>
      <c r="M5">
        <v>8008.65</v>
      </c>
    </row>
    <row r="6" spans="1:13" x14ac:dyDescent="0.2">
      <c r="A6" t="s">
        <v>11</v>
      </c>
      <c r="B6">
        <v>2006.93</v>
      </c>
      <c r="C6">
        <v>808.43100000000004</v>
      </c>
      <c r="D6" t="s">
        <v>121</v>
      </c>
      <c r="E6">
        <v>1891.58</v>
      </c>
      <c r="F6">
        <v>2959.66</v>
      </c>
      <c r="H6" t="s">
        <v>305</v>
      </c>
      <c r="I6">
        <v>12906.9</v>
      </c>
      <c r="J6">
        <v>8545.2099999999991</v>
      </c>
      <c r="K6" t="s">
        <v>328</v>
      </c>
      <c r="L6">
        <v>214.626</v>
      </c>
      <c r="M6">
        <v>222.77699999999999</v>
      </c>
    </row>
    <row r="7" spans="1:13" x14ac:dyDescent="0.2">
      <c r="A7" t="s">
        <v>12</v>
      </c>
      <c r="B7">
        <v>297.31900000000002</v>
      </c>
      <c r="C7">
        <v>157.75700000000001</v>
      </c>
      <c r="D7" t="s">
        <v>122</v>
      </c>
      <c r="E7">
        <v>531.06299999999999</v>
      </c>
      <c r="F7">
        <v>913.79600000000005</v>
      </c>
      <c r="H7" t="s">
        <v>306</v>
      </c>
      <c r="I7">
        <v>4274.33</v>
      </c>
      <c r="J7">
        <v>2262.17</v>
      </c>
      <c r="K7" t="s">
        <v>329</v>
      </c>
      <c r="L7">
        <v>385.00700000000001</v>
      </c>
      <c r="M7">
        <v>548.226</v>
      </c>
    </row>
    <row r="8" spans="1:13" x14ac:dyDescent="0.2">
      <c r="A8" t="s">
        <v>13</v>
      </c>
      <c r="B8">
        <v>2563.83</v>
      </c>
      <c r="C8">
        <v>1854.82</v>
      </c>
      <c r="D8" t="s">
        <v>123</v>
      </c>
      <c r="E8">
        <v>1262.75</v>
      </c>
      <c r="F8">
        <v>1579.4</v>
      </c>
      <c r="H8" t="s">
        <v>307</v>
      </c>
      <c r="I8">
        <v>1017.35</v>
      </c>
      <c r="J8">
        <v>694.66899999999998</v>
      </c>
      <c r="L8">
        <v>52.091500000000003</v>
      </c>
      <c r="M8">
        <v>70.885199999999998</v>
      </c>
    </row>
    <row r="9" spans="1:13" x14ac:dyDescent="0.2">
      <c r="A9" t="s">
        <v>14</v>
      </c>
      <c r="B9">
        <v>1552.33</v>
      </c>
      <c r="C9">
        <v>859.45399999999995</v>
      </c>
      <c r="D9" t="s">
        <v>124</v>
      </c>
      <c r="E9">
        <v>586.29100000000005</v>
      </c>
      <c r="F9">
        <v>873.178</v>
      </c>
      <c r="H9" t="s">
        <v>308</v>
      </c>
      <c r="I9">
        <v>966.41899999999998</v>
      </c>
      <c r="J9">
        <v>546.43799999999999</v>
      </c>
      <c r="K9" t="s">
        <v>330</v>
      </c>
      <c r="L9">
        <v>371.09899999999999</v>
      </c>
      <c r="M9">
        <v>399.02300000000002</v>
      </c>
    </row>
    <row r="10" spans="1:13" x14ac:dyDescent="0.2">
      <c r="A10" t="s">
        <v>15</v>
      </c>
      <c r="B10">
        <v>45275.3</v>
      </c>
      <c r="C10">
        <v>25711</v>
      </c>
      <c r="D10" t="s">
        <v>125</v>
      </c>
      <c r="E10">
        <v>829.97799999999995</v>
      </c>
      <c r="F10">
        <v>913.15300000000002</v>
      </c>
      <c r="H10" t="s">
        <v>309</v>
      </c>
      <c r="I10">
        <v>1371.27</v>
      </c>
      <c r="J10">
        <v>1003.18</v>
      </c>
      <c r="K10" t="s">
        <v>331</v>
      </c>
      <c r="L10">
        <v>174.292</v>
      </c>
      <c r="M10">
        <v>136.94499999999999</v>
      </c>
    </row>
    <row r="11" spans="1:13" x14ac:dyDescent="0.2">
      <c r="A11" t="s">
        <v>16</v>
      </c>
      <c r="B11">
        <v>274.85199999999998</v>
      </c>
      <c r="C11">
        <v>124.703</v>
      </c>
      <c r="D11" t="s">
        <v>126</v>
      </c>
      <c r="E11">
        <v>3434.94</v>
      </c>
      <c r="F11">
        <v>6064.39</v>
      </c>
      <c r="H11" t="s">
        <v>310</v>
      </c>
      <c r="I11">
        <v>155.261</v>
      </c>
      <c r="J11">
        <v>72.250200000000007</v>
      </c>
      <c r="L11">
        <v>58.872100000000003</v>
      </c>
      <c r="M11">
        <v>64.957300000000004</v>
      </c>
    </row>
    <row r="12" spans="1:13" x14ac:dyDescent="0.2">
      <c r="A12" t="s">
        <v>17</v>
      </c>
      <c r="B12">
        <v>42592.7</v>
      </c>
      <c r="C12">
        <v>25608.9</v>
      </c>
      <c r="E12">
        <v>1856.44</v>
      </c>
      <c r="F12">
        <v>2661.69</v>
      </c>
      <c r="H12" t="s">
        <v>78</v>
      </c>
      <c r="I12">
        <v>95.866399999999999</v>
      </c>
      <c r="J12">
        <v>42.593200000000003</v>
      </c>
      <c r="K12" t="s">
        <v>162</v>
      </c>
      <c r="L12">
        <v>84.214200000000005</v>
      </c>
      <c r="M12">
        <v>110.34399999999999</v>
      </c>
    </row>
    <row r="13" spans="1:13" x14ac:dyDescent="0.2">
      <c r="A13" t="s">
        <v>18</v>
      </c>
      <c r="B13">
        <v>268.90199999999999</v>
      </c>
      <c r="C13">
        <v>117.047</v>
      </c>
      <c r="D13" t="s">
        <v>127</v>
      </c>
      <c r="E13">
        <v>466.81700000000001</v>
      </c>
      <c r="F13">
        <v>1219.6099999999999</v>
      </c>
      <c r="H13" t="s">
        <v>311</v>
      </c>
      <c r="I13">
        <v>115.38500000000001</v>
      </c>
      <c r="J13">
        <v>48.356299999999997</v>
      </c>
      <c r="K13" t="s">
        <v>332</v>
      </c>
      <c r="L13">
        <v>2890.37</v>
      </c>
      <c r="M13">
        <v>4370.6499999999996</v>
      </c>
    </row>
    <row r="14" spans="1:13" x14ac:dyDescent="0.2">
      <c r="A14" t="s">
        <v>19</v>
      </c>
      <c r="B14">
        <v>208.53800000000001</v>
      </c>
      <c r="C14">
        <v>87.157200000000003</v>
      </c>
      <c r="D14" t="s">
        <v>128</v>
      </c>
      <c r="E14">
        <v>922.60500000000002</v>
      </c>
      <c r="F14">
        <v>1264.23</v>
      </c>
      <c r="H14" t="s">
        <v>80</v>
      </c>
      <c r="I14">
        <v>152.82300000000001</v>
      </c>
      <c r="J14">
        <v>66.209999999999994</v>
      </c>
      <c r="K14" t="s">
        <v>333</v>
      </c>
      <c r="L14">
        <v>52.352499999999999</v>
      </c>
      <c r="M14">
        <v>69.286100000000005</v>
      </c>
    </row>
    <row r="15" spans="1:13" x14ac:dyDescent="0.2">
      <c r="A15" t="s">
        <v>20</v>
      </c>
      <c r="B15">
        <v>10906</v>
      </c>
      <c r="C15">
        <v>5985.14</v>
      </c>
      <c r="D15" t="s">
        <v>129</v>
      </c>
      <c r="E15">
        <v>57.071599999999997</v>
      </c>
      <c r="F15">
        <v>87.089699999999993</v>
      </c>
      <c r="H15" t="s">
        <v>312</v>
      </c>
      <c r="I15">
        <v>730.96500000000003</v>
      </c>
      <c r="J15">
        <v>370.827</v>
      </c>
      <c r="L15">
        <v>110.623</v>
      </c>
      <c r="M15">
        <v>104.488</v>
      </c>
    </row>
    <row r="16" spans="1:13" x14ac:dyDescent="0.2">
      <c r="A16" t="s">
        <v>21</v>
      </c>
      <c r="B16">
        <v>7755.35</v>
      </c>
      <c r="C16">
        <v>4132.21</v>
      </c>
      <c r="D16" t="s">
        <v>130</v>
      </c>
      <c r="E16">
        <v>37.6</v>
      </c>
      <c r="F16">
        <v>116.372</v>
      </c>
      <c r="H16" t="s">
        <v>313</v>
      </c>
      <c r="I16">
        <v>353.024</v>
      </c>
      <c r="J16">
        <v>186.57599999999999</v>
      </c>
      <c r="K16" t="s">
        <v>334</v>
      </c>
      <c r="L16">
        <v>271.29399999999998</v>
      </c>
      <c r="M16">
        <v>322.233</v>
      </c>
    </row>
    <row r="17" spans="1:13" x14ac:dyDescent="0.2">
      <c r="A17" t="s">
        <v>22</v>
      </c>
      <c r="B17">
        <v>14889.9</v>
      </c>
      <c r="C17">
        <v>8969.92</v>
      </c>
      <c r="D17" t="s">
        <v>131</v>
      </c>
      <c r="E17">
        <v>3747.76</v>
      </c>
      <c r="F17">
        <v>4119.58</v>
      </c>
      <c r="I17">
        <v>188.28100000000001</v>
      </c>
      <c r="J17">
        <v>80.048699999999997</v>
      </c>
      <c r="K17" t="s">
        <v>335</v>
      </c>
      <c r="L17">
        <v>1502.18</v>
      </c>
      <c r="M17">
        <v>2123.81</v>
      </c>
    </row>
    <row r="18" spans="1:13" x14ac:dyDescent="0.2">
      <c r="A18" t="s">
        <v>23</v>
      </c>
      <c r="B18">
        <v>2593.41</v>
      </c>
      <c r="C18">
        <v>1443.46</v>
      </c>
      <c r="D18" t="s">
        <v>132</v>
      </c>
      <c r="E18">
        <v>479.10899999999998</v>
      </c>
      <c r="F18">
        <v>693.71600000000001</v>
      </c>
      <c r="H18" t="s">
        <v>84</v>
      </c>
      <c r="I18">
        <v>88.753799999999998</v>
      </c>
      <c r="J18">
        <v>38.680500000000002</v>
      </c>
      <c r="K18" t="s">
        <v>336</v>
      </c>
      <c r="L18">
        <v>76.632000000000005</v>
      </c>
      <c r="M18">
        <v>103.623</v>
      </c>
    </row>
    <row r="19" spans="1:13" x14ac:dyDescent="0.2">
      <c r="A19" t="s">
        <v>24</v>
      </c>
      <c r="B19">
        <v>7014.14</v>
      </c>
      <c r="C19">
        <v>3679.14</v>
      </c>
      <c r="D19" t="s">
        <v>133</v>
      </c>
      <c r="E19">
        <v>41.5092</v>
      </c>
      <c r="F19">
        <v>53.761699999999998</v>
      </c>
      <c r="H19" t="s">
        <v>314</v>
      </c>
      <c r="I19">
        <v>400.74799999999999</v>
      </c>
      <c r="J19">
        <v>197.3</v>
      </c>
      <c r="K19" t="s">
        <v>337</v>
      </c>
      <c r="L19">
        <v>34.296599999999998</v>
      </c>
      <c r="M19">
        <v>53.224400000000003</v>
      </c>
    </row>
    <row r="20" spans="1:13" x14ac:dyDescent="0.2">
      <c r="A20" t="s">
        <v>25</v>
      </c>
      <c r="B20">
        <v>6522.42</v>
      </c>
      <c r="C20">
        <v>1029.79</v>
      </c>
      <c r="D20" t="s">
        <v>134</v>
      </c>
      <c r="E20">
        <v>41.933500000000002</v>
      </c>
      <c r="F20">
        <v>58.508000000000003</v>
      </c>
      <c r="H20" t="s">
        <v>315</v>
      </c>
      <c r="I20">
        <v>48.756</v>
      </c>
      <c r="J20">
        <v>26.152200000000001</v>
      </c>
      <c r="K20" t="s">
        <v>338</v>
      </c>
      <c r="L20">
        <v>2006.72</v>
      </c>
      <c r="M20">
        <v>3602.74</v>
      </c>
    </row>
    <row r="21" spans="1:13" x14ac:dyDescent="0.2">
      <c r="A21" t="s">
        <v>26</v>
      </c>
      <c r="B21">
        <v>11707.1</v>
      </c>
      <c r="C21">
        <v>5077.78</v>
      </c>
      <c r="D21" t="s">
        <v>135</v>
      </c>
      <c r="E21">
        <v>39.939799999999998</v>
      </c>
      <c r="F21">
        <v>47.944499999999998</v>
      </c>
      <c r="I21">
        <v>2057.9299999999998</v>
      </c>
      <c r="J21">
        <v>1069.3800000000001</v>
      </c>
      <c r="L21">
        <v>38.117199999999997</v>
      </c>
      <c r="M21">
        <v>76.544899999999998</v>
      </c>
    </row>
    <row r="22" spans="1:13" x14ac:dyDescent="0.2">
      <c r="A22" t="s">
        <v>27</v>
      </c>
      <c r="B22">
        <v>4718.78</v>
      </c>
      <c r="C22">
        <v>2699.26</v>
      </c>
      <c r="D22" t="s">
        <v>136</v>
      </c>
      <c r="E22">
        <v>2824.84</v>
      </c>
      <c r="F22">
        <v>3659.61</v>
      </c>
      <c r="H22" t="s">
        <v>316</v>
      </c>
      <c r="I22">
        <v>384.94799999999998</v>
      </c>
      <c r="J22">
        <v>186.172</v>
      </c>
      <c r="K22" t="s">
        <v>198</v>
      </c>
      <c r="L22">
        <v>469.036</v>
      </c>
      <c r="M22">
        <v>1163.48</v>
      </c>
    </row>
    <row r="23" spans="1:13" x14ac:dyDescent="0.2">
      <c r="A23" t="s">
        <v>28</v>
      </c>
      <c r="B23">
        <v>1772.79</v>
      </c>
      <c r="C23">
        <v>883.23599999999999</v>
      </c>
      <c r="D23" t="s">
        <v>137</v>
      </c>
      <c r="E23">
        <v>241.57900000000001</v>
      </c>
      <c r="F23">
        <v>396.48200000000003</v>
      </c>
      <c r="H23" t="s">
        <v>307</v>
      </c>
      <c r="I23">
        <v>295.78699999999998</v>
      </c>
      <c r="J23">
        <v>210.65</v>
      </c>
      <c r="K23" t="s">
        <v>339</v>
      </c>
      <c r="L23">
        <v>147.036</v>
      </c>
      <c r="M23">
        <v>143.745</v>
      </c>
    </row>
    <row r="24" spans="1:13" x14ac:dyDescent="0.2">
      <c r="A24" t="s">
        <v>29</v>
      </c>
      <c r="B24">
        <v>1704.57</v>
      </c>
      <c r="C24">
        <v>709.75</v>
      </c>
      <c r="D24" t="s">
        <v>138</v>
      </c>
      <c r="E24">
        <v>102.131</v>
      </c>
      <c r="F24">
        <v>151.238</v>
      </c>
      <c r="H24" t="s">
        <v>317</v>
      </c>
      <c r="I24">
        <v>187.18899999999999</v>
      </c>
      <c r="J24">
        <v>69.359899999999996</v>
      </c>
      <c r="L24">
        <v>539.072</v>
      </c>
      <c r="M24">
        <v>687.29</v>
      </c>
    </row>
    <row r="25" spans="1:13" x14ac:dyDescent="0.2">
      <c r="A25" t="s">
        <v>30</v>
      </c>
      <c r="B25">
        <v>4525.5600000000004</v>
      </c>
      <c r="C25">
        <v>2655.94</v>
      </c>
      <c r="D25" t="s">
        <v>139</v>
      </c>
      <c r="E25">
        <v>608.53599999999994</v>
      </c>
      <c r="F25">
        <v>839.72299999999996</v>
      </c>
      <c r="I25">
        <v>41.098500000000001</v>
      </c>
      <c r="J25">
        <v>22.441299999999998</v>
      </c>
      <c r="K25" t="s">
        <v>340</v>
      </c>
      <c r="L25">
        <v>689.12</v>
      </c>
      <c r="M25">
        <v>966.81700000000001</v>
      </c>
    </row>
    <row r="26" spans="1:13" x14ac:dyDescent="0.2">
      <c r="A26" t="s">
        <v>31</v>
      </c>
      <c r="B26">
        <v>8228.48</v>
      </c>
      <c r="C26">
        <v>4309.75</v>
      </c>
      <c r="D26" t="s">
        <v>140</v>
      </c>
      <c r="E26">
        <v>5101.75</v>
      </c>
      <c r="F26">
        <v>6812.48</v>
      </c>
      <c r="H26" t="s">
        <v>318</v>
      </c>
      <c r="I26">
        <v>59.986800000000002</v>
      </c>
      <c r="J26">
        <v>31.639199999999999</v>
      </c>
      <c r="K26" t="s">
        <v>341</v>
      </c>
      <c r="L26">
        <v>169.297</v>
      </c>
      <c r="M26">
        <v>406.82400000000001</v>
      </c>
    </row>
    <row r="27" spans="1:13" x14ac:dyDescent="0.2">
      <c r="A27" t="s">
        <v>32</v>
      </c>
      <c r="B27">
        <v>15346.3</v>
      </c>
      <c r="C27">
        <v>8591.7099999999991</v>
      </c>
      <c r="D27" t="s">
        <v>141</v>
      </c>
      <c r="E27">
        <v>3431.4</v>
      </c>
      <c r="F27">
        <v>6551.52</v>
      </c>
      <c r="I27">
        <v>1548.24</v>
      </c>
      <c r="J27">
        <v>630.18100000000004</v>
      </c>
      <c r="K27" t="s">
        <v>342</v>
      </c>
      <c r="L27">
        <v>5559.64</v>
      </c>
      <c r="M27">
        <v>8767.23</v>
      </c>
    </row>
    <row r="28" spans="1:13" x14ac:dyDescent="0.2">
      <c r="A28" t="s">
        <v>33</v>
      </c>
      <c r="B28">
        <v>39247.4</v>
      </c>
      <c r="C28">
        <v>25824.7</v>
      </c>
      <c r="D28" t="s">
        <v>142</v>
      </c>
      <c r="E28">
        <v>554.90099999999995</v>
      </c>
      <c r="F28">
        <v>723.47199999999998</v>
      </c>
      <c r="H28" t="s">
        <v>319</v>
      </c>
      <c r="I28">
        <v>594.721</v>
      </c>
      <c r="J28">
        <v>326.32499999999999</v>
      </c>
      <c r="K28" t="s">
        <v>343</v>
      </c>
      <c r="L28">
        <v>169.49700000000001</v>
      </c>
      <c r="M28">
        <v>264.02699999999999</v>
      </c>
    </row>
    <row r="29" spans="1:13" x14ac:dyDescent="0.2">
      <c r="A29" t="s">
        <v>34</v>
      </c>
      <c r="B29">
        <v>3566.84</v>
      </c>
      <c r="C29">
        <v>2129.36</v>
      </c>
      <c r="D29" t="s">
        <v>143</v>
      </c>
      <c r="E29">
        <v>7795.32</v>
      </c>
      <c r="F29">
        <v>9658.67</v>
      </c>
      <c r="H29" t="s">
        <v>320</v>
      </c>
      <c r="I29">
        <v>2082.5300000000002</v>
      </c>
      <c r="J29">
        <v>1464.84</v>
      </c>
      <c r="K29" t="s">
        <v>227</v>
      </c>
      <c r="L29">
        <v>50.466299999999997</v>
      </c>
      <c r="M29">
        <v>80.258700000000005</v>
      </c>
    </row>
    <row r="30" spans="1:13" x14ac:dyDescent="0.2">
      <c r="A30" t="s">
        <v>35</v>
      </c>
      <c r="B30">
        <v>4638.82</v>
      </c>
      <c r="C30">
        <v>2952.74</v>
      </c>
      <c r="D30" t="s">
        <v>144</v>
      </c>
      <c r="E30">
        <v>45.423000000000002</v>
      </c>
      <c r="F30">
        <v>52.322200000000002</v>
      </c>
      <c r="H30" t="s">
        <v>321</v>
      </c>
      <c r="I30">
        <v>419.98500000000001</v>
      </c>
      <c r="J30">
        <v>231.51599999999999</v>
      </c>
      <c r="K30" t="s">
        <v>344</v>
      </c>
      <c r="L30">
        <v>158.93799999999999</v>
      </c>
      <c r="M30">
        <v>162.387</v>
      </c>
    </row>
    <row r="31" spans="1:13" x14ac:dyDescent="0.2">
      <c r="A31" t="s">
        <v>36</v>
      </c>
      <c r="B31">
        <v>1848.22</v>
      </c>
      <c r="C31">
        <v>931.15200000000004</v>
      </c>
      <c r="D31" t="s">
        <v>145</v>
      </c>
      <c r="E31">
        <v>904.351</v>
      </c>
      <c r="F31">
        <v>1104.3499999999999</v>
      </c>
      <c r="H31" t="s">
        <v>322</v>
      </c>
      <c r="I31">
        <v>349.05</v>
      </c>
      <c r="J31">
        <v>165.26</v>
      </c>
      <c r="K31" t="s">
        <v>345</v>
      </c>
      <c r="L31">
        <v>4990.12</v>
      </c>
      <c r="M31">
        <v>5386.8</v>
      </c>
    </row>
    <row r="32" spans="1:13" x14ac:dyDescent="0.2">
      <c r="B32">
        <v>173.78200000000001</v>
      </c>
      <c r="C32">
        <v>89.250200000000007</v>
      </c>
      <c r="E32">
        <v>72.681100000000001</v>
      </c>
      <c r="F32">
        <v>90.5124</v>
      </c>
      <c r="H32" t="s">
        <v>323</v>
      </c>
      <c r="I32">
        <v>4861.3999999999996</v>
      </c>
      <c r="J32">
        <v>2553.23</v>
      </c>
      <c r="K32" t="s">
        <v>346</v>
      </c>
      <c r="L32">
        <v>42.919899999999998</v>
      </c>
      <c r="M32">
        <v>61.117199999999997</v>
      </c>
    </row>
    <row r="33" spans="1:13" x14ac:dyDescent="0.2">
      <c r="A33" t="s">
        <v>37</v>
      </c>
      <c r="B33">
        <v>1696.99</v>
      </c>
      <c r="C33">
        <v>901.05600000000004</v>
      </c>
      <c r="D33" t="s">
        <v>146</v>
      </c>
      <c r="E33">
        <v>25171.8</v>
      </c>
      <c r="F33">
        <v>34162.300000000003</v>
      </c>
      <c r="K33" t="s">
        <v>347</v>
      </c>
      <c r="L33">
        <v>86.921300000000002</v>
      </c>
      <c r="M33">
        <v>102.119</v>
      </c>
    </row>
    <row r="34" spans="1:13" x14ac:dyDescent="0.2">
      <c r="A34" t="s">
        <v>38</v>
      </c>
      <c r="B34">
        <v>374.34300000000002</v>
      </c>
      <c r="C34">
        <v>187.39500000000001</v>
      </c>
      <c r="D34" t="s">
        <v>147</v>
      </c>
      <c r="E34">
        <v>149.119</v>
      </c>
      <c r="F34">
        <v>485.14800000000002</v>
      </c>
      <c r="K34" t="s">
        <v>348</v>
      </c>
      <c r="L34">
        <v>2293.87</v>
      </c>
      <c r="M34">
        <v>2436.41</v>
      </c>
    </row>
    <row r="35" spans="1:13" x14ac:dyDescent="0.2">
      <c r="A35" t="s">
        <v>39</v>
      </c>
      <c r="B35">
        <v>276.471</v>
      </c>
      <c r="C35">
        <v>112.044</v>
      </c>
      <c r="D35" t="s">
        <v>148</v>
      </c>
      <c r="E35">
        <v>690.61599999999999</v>
      </c>
      <c r="F35">
        <v>872.31899999999996</v>
      </c>
      <c r="K35" t="s">
        <v>349</v>
      </c>
      <c r="L35">
        <v>295.988</v>
      </c>
      <c r="M35">
        <v>357.32100000000003</v>
      </c>
    </row>
    <row r="36" spans="1:13" x14ac:dyDescent="0.2">
      <c r="A36" t="s">
        <v>40</v>
      </c>
      <c r="B36">
        <v>325.67200000000003</v>
      </c>
      <c r="C36">
        <v>101.89100000000001</v>
      </c>
      <c r="D36" t="s">
        <v>149</v>
      </c>
      <c r="E36">
        <v>414.238</v>
      </c>
      <c r="F36">
        <v>586.16300000000001</v>
      </c>
      <c r="K36" t="s">
        <v>350</v>
      </c>
      <c r="L36">
        <v>263.11099999999999</v>
      </c>
      <c r="M36">
        <v>242.387</v>
      </c>
    </row>
    <row r="37" spans="1:13" x14ac:dyDescent="0.2">
      <c r="A37" t="s">
        <v>41</v>
      </c>
      <c r="B37">
        <v>559.18100000000004</v>
      </c>
      <c r="C37">
        <v>300.90800000000002</v>
      </c>
      <c r="D37" t="s">
        <v>150</v>
      </c>
      <c r="E37">
        <v>3571.26</v>
      </c>
      <c r="F37">
        <v>4492.62</v>
      </c>
      <c r="K37" t="s">
        <v>351</v>
      </c>
      <c r="L37">
        <v>64.531499999999994</v>
      </c>
      <c r="M37">
        <v>75.021199999999993</v>
      </c>
    </row>
    <row r="38" spans="1:13" x14ac:dyDescent="0.2">
      <c r="A38" t="s">
        <v>42</v>
      </c>
      <c r="B38">
        <v>3875.57</v>
      </c>
      <c r="C38">
        <v>2016.81</v>
      </c>
      <c r="D38" t="s">
        <v>151</v>
      </c>
      <c r="E38">
        <v>5369.36</v>
      </c>
      <c r="F38">
        <v>6410.94</v>
      </c>
    </row>
    <row r="39" spans="1:13" x14ac:dyDescent="0.2">
      <c r="A39" t="s">
        <v>43</v>
      </c>
      <c r="B39">
        <v>3400</v>
      </c>
      <c r="C39">
        <v>1712.04</v>
      </c>
      <c r="D39" t="s">
        <v>152</v>
      </c>
      <c r="E39">
        <v>4882.09</v>
      </c>
      <c r="F39">
        <v>5542.83</v>
      </c>
    </row>
    <row r="40" spans="1:13" x14ac:dyDescent="0.2">
      <c r="A40" t="s">
        <v>44</v>
      </c>
      <c r="B40">
        <v>13846.3</v>
      </c>
      <c r="C40">
        <v>2244.98</v>
      </c>
      <c r="D40" t="s">
        <v>153</v>
      </c>
      <c r="E40">
        <v>1519.11</v>
      </c>
      <c r="F40">
        <v>1719.14</v>
      </c>
    </row>
    <row r="41" spans="1:13" x14ac:dyDescent="0.2">
      <c r="A41" t="s">
        <v>8</v>
      </c>
      <c r="B41">
        <v>215.643</v>
      </c>
      <c r="C41">
        <v>42.718299999999999</v>
      </c>
      <c r="D41" t="s">
        <v>154</v>
      </c>
      <c r="E41">
        <v>1341.67</v>
      </c>
      <c r="F41">
        <v>1939.33</v>
      </c>
    </row>
    <row r="42" spans="1:13" x14ac:dyDescent="0.2">
      <c r="A42" t="s">
        <v>45</v>
      </c>
      <c r="B42">
        <v>6248.86</v>
      </c>
      <c r="C42">
        <v>3141.49</v>
      </c>
      <c r="D42" t="s">
        <v>155</v>
      </c>
      <c r="E42">
        <v>8690.56</v>
      </c>
      <c r="F42">
        <v>11117.2</v>
      </c>
    </row>
    <row r="43" spans="1:13" x14ac:dyDescent="0.2">
      <c r="A43" t="s">
        <v>46</v>
      </c>
      <c r="B43">
        <v>1031.1600000000001</v>
      </c>
      <c r="C43">
        <v>232.982</v>
      </c>
      <c r="D43" t="s">
        <v>156</v>
      </c>
      <c r="E43">
        <v>56.388300000000001</v>
      </c>
      <c r="F43">
        <v>67.923599999999993</v>
      </c>
    </row>
    <row r="44" spans="1:13" x14ac:dyDescent="0.2">
      <c r="A44" t="s">
        <v>47</v>
      </c>
      <c r="B44">
        <v>2605.52</v>
      </c>
      <c r="C44">
        <v>1336.43</v>
      </c>
      <c r="D44" t="s">
        <v>157</v>
      </c>
      <c r="E44">
        <v>56.9268</v>
      </c>
      <c r="F44">
        <v>78.600800000000007</v>
      </c>
    </row>
    <row r="45" spans="1:13" x14ac:dyDescent="0.2">
      <c r="A45" t="s">
        <v>48</v>
      </c>
      <c r="B45">
        <v>18415</v>
      </c>
      <c r="C45">
        <v>11423.4</v>
      </c>
      <c r="D45" t="s">
        <v>158</v>
      </c>
      <c r="E45">
        <v>39.015099999999997</v>
      </c>
      <c r="F45">
        <v>53.735199999999999</v>
      </c>
    </row>
    <row r="46" spans="1:13" x14ac:dyDescent="0.2">
      <c r="B46">
        <v>187.03399999999999</v>
      </c>
      <c r="C46">
        <v>102.688</v>
      </c>
      <c r="E46">
        <v>430.11900000000003</v>
      </c>
      <c r="F46">
        <v>543.702</v>
      </c>
    </row>
    <row r="47" spans="1:13" x14ac:dyDescent="0.2">
      <c r="A47" t="s">
        <v>49</v>
      </c>
      <c r="B47">
        <v>245.94399999999999</v>
      </c>
      <c r="C47">
        <v>108.636</v>
      </c>
      <c r="E47">
        <v>60.454099999999997</v>
      </c>
      <c r="F47">
        <v>75.8476</v>
      </c>
    </row>
    <row r="48" spans="1:13" x14ac:dyDescent="0.2">
      <c r="A48" t="s">
        <v>50</v>
      </c>
      <c r="B48">
        <v>3073.83</v>
      </c>
      <c r="C48">
        <v>1446.52</v>
      </c>
      <c r="D48" t="s">
        <v>159</v>
      </c>
      <c r="E48">
        <v>75.421099999999996</v>
      </c>
      <c r="F48">
        <v>94.302400000000006</v>
      </c>
    </row>
    <row r="49" spans="1:6" x14ac:dyDescent="0.2">
      <c r="A49" t="s">
        <v>51</v>
      </c>
      <c r="B49">
        <v>39493.800000000003</v>
      </c>
      <c r="C49">
        <v>15274.4</v>
      </c>
      <c r="D49" t="s">
        <v>160</v>
      </c>
      <c r="E49">
        <v>56.210700000000003</v>
      </c>
      <c r="F49">
        <v>68.364999999999995</v>
      </c>
    </row>
    <row r="50" spans="1:6" x14ac:dyDescent="0.2">
      <c r="A50" t="s">
        <v>52</v>
      </c>
      <c r="B50">
        <v>197.714</v>
      </c>
      <c r="C50">
        <v>112.37</v>
      </c>
      <c r="E50">
        <v>1268.97</v>
      </c>
      <c r="F50">
        <v>1547.38</v>
      </c>
    </row>
    <row r="51" spans="1:6" x14ac:dyDescent="0.2">
      <c r="A51" t="s">
        <v>53</v>
      </c>
      <c r="B51">
        <v>1361.37</v>
      </c>
      <c r="C51">
        <v>532.98199999999997</v>
      </c>
      <c r="D51" t="s">
        <v>161</v>
      </c>
      <c r="E51">
        <v>30.546299999999999</v>
      </c>
      <c r="F51">
        <v>45.855499999999999</v>
      </c>
    </row>
    <row r="52" spans="1:6" x14ac:dyDescent="0.2">
      <c r="A52" t="s">
        <v>54</v>
      </c>
      <c r="B52">
        <v>4243.37</v>
      </c>
      <c r="C52">
        <v>2296.64</v>
      </c>
      <c r="D52" t="s">
        <v>162</v>
      </c>
      <c r="E52">
        <v>87.785399999999996</v>
      </c>
      <c r="F52">
        <v>110.34399999999999</v>
      </c>
    </row>
    <row r="53" spans="1:6" x14ac:dyDescent="0.2">
      <c r="A53" t="s">
        <v>55</v>
      </c>
      <c r="B53">
        <v>5205.55</v>
      </c>
      <c r="C53">
        <v>2860.85</v>
      </c>
      <c r="D53" t="s">
        <v>163</v>
      </c>
      <c r="E53">
        <v>56.185499999999998</v>
      </c>
      <c r="F53">
        <v>70.722499999999997</v>
      </c>
    </row>
    <row r="54" spans="1:6" x14ac:dyDescent="0.2">
      <c r="A54" t="s">
        <v>56</v>
      </c>
      <c r="B54">
        <v>42592.7</v>
      </c>
      <c r="C54">
        <v>27492.7</v>
      </c>
      <c r="D54" t="s">
        <v>164</v>
      </c>
      <c r="E54">
        <v>1574.44</v>
      </c>
      <c r="F54">
        <v>2210.5100000000002</v>
      </c>
    </row>
    <row r="55" spans="1:6" x14ac:dyDescent="0.2">
      <c r="A55" t="s">
        <v>57</v>
      </c>
      <c r="B55">
        <v>64.841800000000006</v>
      </c>
      <c r="C55">
        <v>28.637</v>
      </c>
      <c r="D55" t="s">
        <v>165</v>
      </c>
      <c r="E55">
        <v>72.239999999999995</v>
      </c>
      <c r="F55">
        <v>93.046899999999994</v>
      </c>
    </row>
    <row r="56" spans="1:6" x14ac:dyDescent="0.2">
      <c r="A56" t="s">
        <v>58</v>
      </c>
      <c r="B56">
        <v>547.88900000000001</v>
      </c>
      <c r="C56">
        <v>262.69200000000001</v>
      </c>
      <c r="D56" t="s">
        <v>166</v>
      </c>
      <c r="E56">
        <v>33.957500000000003</v>
      </c>
      <c r="F56">
        <v>48.922400000000003</v>
      </c>
    </row>
    <row r="57" spans="1:6" x14ac:dyDescent="0.2">
      <c r="A57" t="s">
        <v>59</v>
      </c>
      <c r="B57">
        <v>2698.24</v>
      </c>
      <c r="C57">
        <v>1508</v>
      </c>
      <c r="D57" t="s">
        <v>167</v>
      </c>
      <c r="E57">
        <v>1948.01</v>
      </c>
      <c r="F57">
        <v>2049.91</v>
      </c>
    </row>
    <row r="58" spans="1:6" x14ac:dyDescent="0.2">
      <c r="B58">
        <v>209.01900000000001</v>
      </c>
      <c r="C58">
        <v>99.408100000000005</v>
      </c>
      <c r="D58" t="s">
        <v>168</v>
      </c>
      <c r="E58">
        <v>11104.1</v>
      </c>
      <c r="F58">
        <v>15824</v>
      </c>
    </row>
    <row r="59" spans="1:6" x14ac:dyDescent="0.2">
      <c r="A59" t="s">
        <v>60</v>
      </c>
      <c r="B59">
        <v>841.44399999999996</v>
      </c>
      <c r="C59">
        <v>464.392</v>
      </c>
      <c r="D59" t="s">
        <v>169</v>
      </c>
      <c r="E59">
        <v>33.753500000000003</v>
      </c>
      <c r="F59">
        <v>40.158499999999997</v>
      </c>
    </row>
    <row r="60" spans="1:6" x14ac:dyDescent="0.2">
      <c r="A60" t="s">
        <v>61</v>
      </c>
      <c r="B60">
        <v>183.30799999999999</v>
      </c>
      <c r="C60">
        <v>103.482</v>
      </c>
      <c r="D60" t="s">
        <v>170</v>
      </c>
      <c r="E60">
        <v>1925.58</v>
      </c>
      <c r="F60">
        <v>3836.18</v>
      </c>
    </row>
    <row r="61" spans="1:6" x14ac:dyDescent="0.2">
      <c r="A61" t="s">
        <v>62</v>
      </c>
      <c r="B61">
        <v>2072.2199999999998</v>
      </c>
      <c r="C61">
        <v>899.3</v>
      </c>
      <c r="D61" t="s">
        <v>171</v>
      </c>
      <c r="E61">
        <v>55.812899999999999</v>
      </c>
      <c r="F61">
        <v>64.197800000000001</v>
      </c>
    </row>
    <row r="62" spans="1:6" x14ac:dyDescent="0.2">
      <c r="A62" t="s">
        <v>63</v>
      </c>
      <c r="B62">
        <v>1693.46</v>
      </c>
      <c r="C62">
        <v>962.13599999999997</v>
      </c>
      <c r="D62" t="s">
        <v>172</v>
      </c>
      <c r="E62">
        <v>1047.3499999999999</v>
      </c>
      <c r="F62">
        <v>1663.71</v>
      </c>
    </row>
    <row r="63" spans="1:6" x14ac:dyDescent="0.2">
      <c r="A63" t="s">
        <v>64</v>
      </c>
      <c r="B63">
        <v>3311.39</v>
      </c>
      <c r="C63">
        <v>1053.04</v>
      </c>
      <c r="D63" t="s">
        <v>173</v>
      </c>
      <c r="E63">
        <v>547.99199999999996</v>
      </c>
      <c r="F63">
        <v>1006.38</v>
      </c>
    </row>
    <row r="64" spans="1:6" x14ac:dyDescent="0.2">
      <c r="A64" t="s">
        <v>65</v>
      </c>
      <c r="B64">
        <v>570.93799999999999</v>
      </c>
      <c r="C64">
        <v>229.69800000000001</v>
      </c>
      <c r="D64" t="s">
        <v>174</v>
      </c>
      <c r="E64">
        <v>732.43499999999995</v>
      </c>
      <c r="F64">
        <v>2524.36</v>
      </c>
    </row>
    <row r="65" spans="1:6" x14ac:dyDescent="0.2">
      <c r="A65" t="s">
        <v>66</v>
      </c>
      <c r="B65">
        <v>4858.24</v>
      </c>
      <c r="C65">
        <v>2705.75</v>
      </c>
      <c r="D65" t="s">
        <v>175</v>
      </c>
      <c r="E65">
        <v>2406.0300000000002</v>
      </c>
      <c r="F65">
        <v>3778.33</v>
      </c>
    </row>
    <row r="66" spans="1:6" x14ac:dyDescent="0.2">
      <c r="A66" t="s">
        <v>67</v>
      </c>
      <c r="B66">
        <v>1119.67</v>
      </c>
      <c r="C66">
        <v>648.84100000000001</v>
      </c>
      <c r="D66" t="s">
        <v>176</v>
      </c>
      <c r="E66">
        <v>638.971</v>
      </c>
      <c r="F66">
        <v>809.53700000000003</v>
      </c>
    </row>
    <row r="67" spans="1:6" x14ac:dyDescent="0.2">
      <c r="A67" t="s">
        <v>68</v>
      </c>
      <c r="B67">
        <v>2553.4899999999998</v>
      </c>
      <c r="C67">
        <v>1158.8800000000001</v>
      </c>
      <c r="E67">
        <v>67.850399999999993</v>
      </c>
      <c r="F67">
        <v>105.604</v>
      </c>
    </row>
    <row r="68" spans="1:6" x14ac:dyDescent="0.2">
      <c r="A68" t="s">
        <v>69</v>
      </c>
      <c r="B68">
        <v>580.83799999999997</v>
      </c>
      <c r="C68">
        <v>308.65600000000001</v>
      </c>
      <c r="D68" t="s">
        <v>177</v>
      </c>
      <c r="E68">
        <v>105.812</v>
      </c>
      <c r="F68">
        <v>251.67500000000001</v>
      </c>
    </row>
    <row r="69" spans="1:6" x14ac:dyDescent="0.2">
      <c r="A69" t="s">
        <v>70</v>
      </c>
      <c r="B69">
        <v>2866.93</v>
      </c>
      <c r="C69">
        <v>1645.82</v>
      </c>
      <c r="D69" t="s">
        <v>178</v>
      </c>
      <c r="E69">
        <v>102.506</v>
      </c>
      <c r="F69">
        <v>183.41300000000001</v>
      </c>
    </row>
    <row r="70" spans="1:6" x14ac:dyDescent="0.2">
      <c r="A70" t="s">
        <v>71</v>
      </c>
      <c r="B70">
        <v>554.86099999999999</v>
      </c>
      <c r="C70">
        <v>256.25099999999998</v>
      </c>
      <c r="D70" t="s">
        <v>179</v>
      </c>
      <c r="E70">
        <v>41.972999999999999</v>
      </c>
      <c r="F70">
        <v>56.609499999999997</v>
      </c>
    </row>
    <row r="71" spans="1:6" x14ac:dyDescent="0.2">
      <c r="A71" t="s">
        <v>72</v>
      </c>
      <c r="B71">
        <v>6644.58</v>
      </c>
      <c r="C71">
        <v>4164.5200000000004</v>
      </c>
      <c r="D71" t="s">
        <v>180</v>
      </c>
      <c r="E71">
        <v>554.072</v>
      </c>
      <c r="F71">
        <v>820.17200000000003</v>
      </c>
    </row>
    <row r="72" spans="1:6" x14ac:dyDescent="0.2">
      <c r="A72" t="s">
        <v>73</v>
      </c>
      <c r="B72">
        <v>10946.6</v>
      </c>
      <c r="C72">
        <v>7245.28</v>
      </c>
      <c r="D72" t="s">
        <v>181</v>
      </c>
      <c r="E72">
        <v>47.066200000000002</v>
      </c>
      <c r="F72">
        <v>81.383399999999995</v>
      </c>
    </row>
    <row r="73" spans="1:6" x14ac:dyDescent="0.2">
      <c r="A73" t="s">
        <v>74</v>
      </c>
      <c r="B73">
        <v>3199.38</v>
      </c>
      <c r="C73">
        <v>858.601</v>
      </c>
      <c r="D73" t="s">
        <v>170</v>
      </c>
      <c r="E73">
        <v>3272.8</v>
      </c>
      <c r="F73">
        <v>6135.84</v>
      </c>
    </row>
    <row r="74" spans="1:6" x14ac:dyDescent="0.2">
      <c r="A74" t="s">
        <v>75</v>
      </c>
      <c r="B74">
        <v>175.98500000000001</v>
      </c>
      <c r="C74">
        <v>76.407300000000006</v>
      </c>
      <c r="D74" t="s">
        <v>182</v>
      </c>
      <c r="E74">
        <v>397.154</v>
      </c>
      <c r="F74">
        <v>382.31200000000001</v>
      </c>
    </row>
    <row r="75" spans="1:6" x14ac:dyDescent="0.2">
      <c r="A75" t="s">
        <v>76</v>
      </c>
      <c r="B75">
        <v>998.74099999999999</v>
      </c>
      <c r="C75">
        <v>365.66800000000001</v>
      </c>
      <c r="D75" t="s">
        <v>183</v>
      </c>
      <c r="E75">
        <v>5728.71</v>
      </c>
      <c r="F75">
        <v>10163.4</v>
      </c>
    </row>
    <row r="76" spans="1:6" x14ac:dyDescent="0.2">
      <c r="A76" t="s">
        <v>77</v>
      </c>
      <c r="B76">
        <v>1755.79</v>
      </c>
      <c r="C76">
        <v>947.65099999999995</v>
      </c>
      <c r="D76" t="s">
        <v>184</v>
      </c>
      <c r="E76">
        <v>6001.4</v>
      </c>
      <c r="F76">
        <v>8963.39</v>
      </c>
    </row>
    <row r="77" spans="1:6" x14ac:dyDescent="0.2">
      <c r="A77" t="s">
        <v>78</v>
      </c>
      <c r="B77">
        <v>76.635800000000003</v>
      </c>
      <c r="C77">
        <v>42.593200000000003</v>
      </c>
      <c r="E77">
        <v>5437.02</v>
      </c>
      <c r="F77">
        <v>8295.27</v>
      </c>
    </row>
    <row r="78" spans="1:6" x14ac:dyDescent="0.2">
      <c r="A78" t="s">
        <v>79</v>
      </c>
      <c r="B78">
        <v>2070.13</v>
      </c>
      <c r="C78">
        <v>998.26800000000003</v>
      </c>
      <c r="D78" t="s">
        <v>185</v>
      </c>
      <c r="E78">
        <v>1721.59</v>
      </c>
      <c r="F78">
        <v>2908.92</v>
      </c>
    </row>
    <row r="79" spans="1:6" x14ac:dyDescent="0.2">
      <c r="A79" t="s">
        <v>80</v>
      </c>
      <c r="B79">
        <v>127.702</v>
      </c>
      <c r="C79">
        <v>66.209999999999994</v>
      </c>
      <c r="E79">
        <v>78.791300000000007</v>
      </c>
      <c r="F79">
        <v>149.648</v>
      </c>
    </row>
    <row r="80" spans="1:6" x14ac:dyDescent="0.2">
      <c r="A80" t="s">
        <v>81</v>
      </c>
      <c r="B80">
        <v>4198.6099999999997</v>
      </c>
      <c r="C80">
        <v>2317.54</v>
      </c>
      <c r="D80" t="s">
        <v>186</v>
      </c>
      <c r="E80">
        <v>648.80499999999995</v>
      </c>
      <c r="F80">
        <v>768.14400000000001</v>
      </c>
    </row>
    <row r="81" spans="1:6" x14ac:dyDescent="0.2">
      <c r="B81">
        <v>268.048</v>
      </c>
      <c r="C81">
        <v>151.83699999999999</v>
      </c>
      <c r="D81" t="s">
        <v>187</v>
      </c>
      <c r="E81">
        <v>1080.79</v>
      </c>
      <c r="F81">
        <v>1645.84</v>
      </c>
    </row>
    <row r="82" spans="1:6" x14ac:dyDescent="0.2">
      <c r="A82" t="s">
        <v>82</v>
      </c>
      <c r="B82">
        <v>4719.5600000000004</v>
      </c>
      <c r="C82">
        <v>397.995</v>
      </c>
      <c r="D82" t="s">
        <v>188</v>
      </c>
      <c r="E82">
        <v>61.165599999999998</v>
      </c>
      <c r="F82">
        <v>87.916300000000007</v>
      </c>
    </row>
    <row r="83" spans="1:6" x14ac:dyDescent="0.2">
      <c r="A83" t="s">
        <v>83</v>
      </c>
      <c r="B83">
        <v>51.4803</v>
      </c>
      <c r="C83">
        <v>21.9895</v>
      </c>
      <c r="D83" t="s">
        <v>189</v>
      </c>
      <c r="E83">
        <v>7498.38</v>
      </c>
      <c r="F83">
        <v>9145.74</v>
      </c>
    </row>
    <row r="84" spans="1:6" x14ac:dyDescent="0.2">
      <c r="A84" t="s">
        <v>84</v>
      </c>
      <c r="B84">
        <v>85.709100000000007</v>
      </c>
      <c r="C84">
        <v>38.680500000000002</v>
      </c>
      <c r="D84" t="s">
        <v>190</v>
      </c>
      <c r="E84">
        <v>599.79300000000001</v>
      </c>
      <c r="F84">
        <v>911.33100000000002</v>
      </c>
    </row>
    <row r="85" spans="1:6" x14ac:dyDescent="0.2">
      <c r="B85">
        <v>111.747</v>
      </c>
      <c r="C85">
        <v>56.557899999999997</v>
      </c>
      <c r="D85" t="s">
        <v>191</v>
      </c>
      <c r="E85">
        <v>2091.5</v>
      </c>
      <c r="F85">
        <v>3088.79</v>
      </c>
    </row>
    <row r="86" spans="1:6" x14ac:dyDescent="0.2">
      <c r="A86" t="s">
        <v>85</v>
      </c>
      <c r="B86">
        <v>310.19200000000001</v>
      </c>
      <c r="C86">
        <v>159.63</v>
      </c>
      <c r="D86" t="s">
        <v>127</v>
      </c>
      <c r="E86">
        <v>106.78400000000001</v>
      </c>
      <c r="F86">
        <v>152.69800000000001</v>
      </c>
    </row>
    <row r="87" spans="1:6" x14ac:dyDescent="0.2">
      <c r="A87" t="s">
        <v>86</v>
      </c>
      <c r="B87">
        <v>303.983</v>
      </c>
      <c r="C87">
        <v>134.56399999999999</v>
      </c>
      <c r="D87" t="s">
        <v>192</v>
      </c>
      <c r="E87">
        <v>1400.26</v>
      </c>
      <c r="F87">
        <v>2886.51</v>
      </c>
    </row>
    <row r="88" spans="1:6" x14ac:dyDescent="0.2">
      <c r="A88" t="s">
        <v>87</v>
      </c>
      <c r="B88">
        <v>5720.43</v>
      </c>
      <c r="C88">
        <v>3077.78</v>
      </c>
      <c r="D88" t="s">
        <v>193</v>
      </c>
      <c r="E88">
        <v>2067.34</v>
      </c>
      <c r="F88">
        <v>2483.3200000000002</v>
      </c>
    </row>
    <row r="89" spans="1:6" x14ac:dyDescent="0.2">
      <c r="A89" t="s">
        <v>88</v>
      </c>
      <c r="B89">
        <v>2445.0700000000002</v>
      </c>
      <c r="C89">
        <v>1373.39</v>
      </c>
      <c r="D89" t="s">
        <v>131</v>
      </c>
      <c r="E89">
        <v>3204.51</v>
      </c>
      <c r="F89">
        <v>3195.64</v>
      </c>
    </row>
    <row r="90" spans="1:6" x14ac:dyDescent="0.2">
      <c r="A90" t="s">
        <v>89</v>
      </c>
      <c r="B90">
        <v>6456.17</v>
      </c>
      <c r="C90">
        <v>3784.71</v>
      </c>
      <c r="D90" t="s">
        <v>194</v>
      </c>
      <c r="E90">
        <v>111.196</v>
      </c>
      <c r="F90">
        <v>203.964</v>
      </c>
    </row>
    <row r="91" spans="1:6" x14ac:dyDescent="0.2">
      <c r="A91" t="s">
        <v>90</v>
      </c>
      <c r="B91">
        <v>13102.5</v>
      </c>
      <c r="C91">
        <v>7308.7</v>
      </c>
      <c r="D91" t="s">
        <v>195</v>
      </c>
      <c r="E91">
        <v>2217.19</v>
      </c>
      <c r="F91">
        <v>4086.22</v>
      </c>
    </row>
    <row r="92" spans="1:6" x14ac:dyDescent="0.2">
      <c r="A92" t="s">
        <v>91</v>
      </c>
      <c r="B92">
        <v>4088.97</v>
      </c>
      <c r="C92">
        <v>2074.83</v>
      </c>
      <c r="D92" t="s">
        <v>196</v>
      </c>
      <c r="E92">
        <v>2045.03</v>
      </c>
      <c r="F92">
        <v>4269.4399999999996</v>
      </c>
    </row>
    <row r="93" spans="1:6" x14ac:dyDescent="0.2">
      <c r="A93" t="s">
        <v>92</v>
      </c>
      <c r="B93">
        <v>235.38800000000001</v>
      </c>
      <c r="C93">
        <v>121.36499999999999</v>
      </c>
      <c r="D93" t="s">
        <v>197</v>
      </c>
      <c r="E93">
        <v>534.57100000000003</v>
      </c>
      <c r="F93">
        <v>2320.11</v>
      </c>
    </row>
    <row r="94" spans="1:6" x14ac:dyDescent="0.2">
      <c r="A94" t="s">
        <v>93</v>
      </c>
      <c r="B94">
        <v>14878</v>
      </c>
      <c r="C94">
        <v>8141.03</v>
      </c>
      <c r="D94" t="s">
        <v>198</v>
      </c>
      <c r="E94">
        <v>581.56600000000003</v>
      </c>
      <c r="F94">
        <v>1163.48</v>
      </c>
    </row>
    <row r="95" spans="1:6" x14ac:dyDescent="0.2">
      <c r="A95" t="s">
        <v>94</v>
      </c>
      <c r="B95">
        <v>11900.3</v>
      </c>
      <c r="C95">
        <v>6945.69</v>
      </c>
      <c r="D95" t="s">
        <v>199</v>
      </c>
      <c r="E95">
        <v>598.17200000000003</v>
      </c>
      <c r="F95">
        <v>843.16700000000003</v>
      </c>
    </row>
    <row r="96" spans="1:6" x14ac:dyDescent="0.2">
      <c r="A96" t="s">
        <v>95</v>
      </c>
      <c r="B96">
        <v>758.52200000000005</v>
      </c>
      <c r="C96">
        <v>217.73</v>
      </c>
      <c r="D96" t="s">
        <v>200</v>
      </c>
      <c r="E96">
        <v>4535.72</v>
      </c>
      <c r="F96">
        <v>7116.93</v>
      </c>
    </row>
    <row r="97" spans="1:6" x14ac:dyDescent="0.2">
      <c r="A97" t="s">
        <v>96</v>
      </c>
      <c r="B97">
        <v>900.30799999999999</v>
      </c>
      <c r="C97">
        <v>329.56799999999998</v>
      </c>
      <c r="D97" t="s">
        <v>201</v>
      </c>
      <c r="E97">
        <v>190.679</v>
      </c>
      <c r="F97">
        <v>296.31</v>
      </c>
    </row>
    <row r="98" spans="1:6" x14ac:dyDescent="0.2">
      <c r="A98" t="s">
        <v>97</v>
      </c>
      <c r="B98">
        <v>1052.04</v>
      </c>
      <c r="C98">
        <v>503.875</v>
      </c>
      <c r="D98" t="s">
        <v>202</v>
      </c>
      <c r="E98">
        <v>1220.98</v>
      </c>
      <c r="F98">
        <v>2203.15</v>
      </c>
    </row>
    <row r="99" spans="1:6" x14ac:dyDescent="0.2">
      <c r="A99" t="s">
        <v>98</v>
      </c>
      <c r="B99">
        <v>704.97500000000002</v>
      </c>
      <c r="C99">
        <v>281.81900000000002</v>
      </c>
      <c r="D99" t="s">
        <v>203</v>
      </c>
      <c r="E99">
        <v>341.57600000000002</v>
      </c>
      <c r="F99">
        <v>494.32799999999997</v>
      </c>
    </row>
    <row r="100" spans="1:6" x14ac:dyDescent="0.2">
      <c r="A100" t="s">
        <v>99</v>
      </c>
      <c r="B100">
        <v>12667.2</v>
      </c>
      <c r="C100">
        <v>6475.93</v>
      </c>
      <c r="D100" t="s">
        <v>204</v>
      </c>
      <c r="E100">
        <v>8578.77</v>
      </c>
      <c r="F100">
        <v>10718.7</v>
      </c>
    </row>
    <row r="101" spans="1:6" x14ac:dyDescent="0.2">
      <c r="A101" t="s">
        <v>100</v>
      </c>
      <c r="B101">
        <v>1016.47</v>
      </c>
      <c r="C101">
        <v>579.38199999999995</v>
      </c>
      <c r="D101" t="s">
        <v>205</v>
      </c>
      <c r="E101">
        <v>41.017699999999998</v>
      </c>
      <c r="F101">
        <v>59.555</v>
      </c>
    </row>
    <row r="102" spans="1:6" x14ac:dyDescent="0.2">
      <c r="A102" t="s">
        <v>101</v>
      </c>
      <c r="B102">
        <v>1299.5</v>
      </c>
      <c r="C102">
        <v>669.31600000000003</v>
      </c>
      <c r="D102" t="s">
        <v>206</v>
      </c>
      <c r="E102">
        <v>15947.9</v>
      </c>
      <c r="F102">
        <v>26380.799999999999</v>
      </c>
    </row>
    <row r="103" spans="1:6" x14ac:dyDescent="0.2">
      <c r="A103" t="s">
        <v>102</v>
      </c>
      <c r="B103">
        <v>131.012</v>
      </c>
      <c r="C103">
        <v>57.057400000000001</v>
      </c>
      <c r="D103" t="s">
        <v>207</v>
      </c>
      <c r="E103">
        <v>254.47800000000001</v>
      </c>
      <c r="F103">
        <v>381.44099999999997</v>
      </c>
    </row>
    <row r="104" spans="1:6" x14ac:dyDescent="0.2">
      <c r="A104" t="s">
        <v>103</v>
      </c>
      <c r="B104">
        <v>1861.04</v>
      </c>
      <c r="C104">
        <v>915.81399999999996</v>
      </c>
      <c r="D104" t="s">
        <v>208</v>
      </c>
      <c r="E104">
        <v>174.994</v>
      </c>
      <c r="F104">
        <v>513.67700000000002</v>
      </c>
    </row>
    <row r="105" spans="1:6" x14ac:dyDescent="0.2">
      <c r="A105" t="s">
        <v>104</v>
      </c>
      <c r="B105">
        <v>2518.64</v>
      </c>
      <c r="C105">
        <v>853.88900000000001</v>
      </c>
      <c r="E105">
        <v>72.768500000000003</v>
      </c>
      <c r="F105">
        <v>93.555999999999997</v>
      </c>
    </row>
    <row r="106" spans="1:6" x14ac:dyDescent="0.2">
      <c r="A106" t="s">
        <v>105</v>
      </c>
      <c r="B106">
        <v>1459.1</v>
      </c>
      <c r="C106">
        <v>671.18600000000004</v>
      </c>
      <c r="D106" t="s">
        <v>209</v>
      </c>
      <c r="E106">
        <v>12067.3</v>
      </c>
      <c r="F106">
        <v>18118.2</v>
      </c>
    </row>
    <row r="107" spans="1:6" x14ac:dyDescent="0.2">
      <c r="A107" t="s">
        <v>106</v>
      </c>
      <c r="B107">
        <v>6009.96</v>
      </c>
      <c r="C107">
        <v>3432.18</v>
      </c>
      <c r="D107" t="s">
        <v>210</v>
      </c>
      <c r="E107">
        <v>645.74099999999999</v>
      </c>
      <c r="F107">
        <v>956.91800000000001</v>
      </c>
    </row>
    <row r="108" spans="1:6" x14ac:dyDescent="0.2">
      <c r="A108" t="s">
        <v>107</v>
      </c>
      <c r="B108">
        <v>575.30499999999995</v>
      </c>
      <c r="C108">
        <v>270.71899999999999</v>
      </c>
      <c r="D108" t="s">
        <v>211</v>
      </c>
      <c r="E108">
        <v>375.54599999999999</v>
      </c>
      <c r="F108">
        <v>1217.76</v>
      </c>
    </row>
    <row r="109" spans="1:6" x14ac:dyDescent="0.2">
      <c r="A109" t="s">
        <v>108</v>
      </c>
      <c r="B109">
        <v>682.82899999999995</v>
      </c>
      <c r="C109">
        <v>64.0047</v>
      </c>
      <c r="D109" t="s">
        <v>212</v>
      </c>
      <c r="E109">
        <v>834.35900000000004</v>
      </c>
      <c r="F109">
        <v>1723.79</v>
      </c>
    </row>
    <row r="110" spans="1:6" x14ac:dyDescent="0.2">
      <c r="A110" t="s">
        <v>109</v>
      </c>
      <c r="B110">
        <v>926.88400000000001</v>
      </c>
      <c r="C110">
        <v>552.33299999999997</v>
      </c>
      <c r="D110" t="s">
        <v>213</v>
      </c>
      <c r="E110">
        <v>217.22300000000001</v>
      </c>
      <c r="F110">
        <v>341.71899999999999</v>
      </c>
    </row>
    <row r="111" spans="1:6" x14ac:dyDescent="0.2">
      <c r="A111" t="s">
        <v>110</v>
      </c>
      <c r="B111">
        <v>302.98099999999999</v>
      </c>
      <c r="C111">
        <v>159.45599999999999</v>
      </c>
      <c r="D111" t="s">
        <v>214</v>
      </c>
      <c r="E111">
        <v>1087.45</v>
      </c>
      <c r="F111">
        <v>1556.61</v>
      </c>
    </row>
    <row r="112" spans="1:6" x14ac:dyDescent="0.2">
      <c r="A112" t="s">
        <v>111</v>
      </c>
      <c r="B112">
        <v>3613.64</v>
      </c>
      <c r="C112">
        <v>2128.44</v>
      </c>
      <c r="E112">
        <v>172.25700000000001</v>
      </c>
      <c r="F112">
        <v>186.12700000000001</v>
      </c>
    </row>
    <row r="113" spans="1:6" x14ac:dyDescent="0.2">
      <c r="A113" t="s">
        <v>112</v>
      </c>
      <c r="B113">
        <v>215.828</v>
      </c>
      <c r="C113">
        <v>97.008099999999999</v>
      </c>
      <c r="D113" t="s">
        <v>215</v>
      </c>
      <c r="E113">
        <v>8581.34</v>
      </c>
      <c r="F113">
        <v>17171.8</v>
      </c>
    </row>
    <row r="114" spans="1:6" x14ac:dyDescent="0.2">
      <c r="A114" t="s">
        <v>113</v>
      </c>
      <c r="B114">
        <v>4354.6499999999996</v>
      </c>
      <c r="C114">
        <v>1870.59</v>
      </c>
      <c r="D114" t="s">
        <v>216</v>
      </c>
      <c r="E114">
        <v>638.54700000000003</v>
      </c>
      <c r="F114">
        <v>1061.03</v>
      </c>
    </row>
    <row r="115" spans="1:6" x14ac:dyDescent="0.2">
      <c r="A115" t="s">
        <v>114</v>
      </c>
      <c r="B115">
        <v>4916.88</v>
      </c>
      <c r="C115">
        <v>2430.21</v>
      </c>
      <c r="D115" t="s">
        <v>217</v>
      </c>
      <c r="E115">
        <v>76.264899999999997</v>
      </c>
      <c r="F115">
        <v>98.114000000000004</v>
      </c>
    </row>
    <row r="116" spans="1:6" x14ac:dyDescent="0.2">
      <c r="A116" t="s">
        <v>115</v>
      </c>
      <c r="B116">
        <v>2754.65</v>
      </c>
      <c r="C116">
        <v>921.91899999999998</v>
      </c>
      <c r="D116" t="s">
        <v>218</v>
      </c>
      <c r="E116">
        <v>40.843000000000004</v>
      </c>
      <c r="F116">
        <v>84.753500000000003</v>
      </c>
    </row>
    <row r="117" spans="1:6" x14ac:dyDescent="0.2">
      <c r="A117" t="s">
        <v>116</v>
      </c>
      <c r="B117">
        <v>4095.77</v>
      </c>
      <c r="C117">
        <v>784.53899999999999</v>
      </c>
      <c r="D117" t="s">
        <v>219</v>
      </c>
      <c r="E117">
        <v>33.753300000000003</v>
      </c>
      <c r="F117">
        <v>46.309600000000003</v>
      </c>
    </row>
    <row r="118" spans="1:6" x14ac:dyDescent="0.2">
      <c r="D118" t="s">
        <v>220</v>
      </c>
      <c r="E118">
        <v>34.480699999999999</v>
      </c>
      <c r="F118">
        <v>51.589599999999997</v>
      </c>
    </row>
    <row r="119" spans="1:6" x14ac:dyDescent="0.2">
      <c r="D119" t="s">
        <v>221</v>
      </c>
      <c r="E119">
        <v>33970</v>
      </c>
      <c r="F119">
        <v>53717.8</v>
      </c>
    </row>
    <row r="120" spans="1:6" x14ac:dyDescent="0.2">
      <c r="D120" t="s">
        <v>222</v>
      </c>
      <c r="E120">
        <v>31824.2</v>
      </c>
      <c r="F120">
        <v>44014.6</v>
      </c>
    </row>
    <row r="121" spans="1:6" x14ac:dyDescent="0.2">
      <c r="D121" t="s">
        <v>223</v>
      </c>
      <c r="E121">
        <v>1049.93</v>
      </c>
      <c r="F121">
        <v>1039.03</v>
      </c>
    </row>
    <row r="122" spans="1:6" x14ac:dyDescent="0.2">
      <c r="D122" t="s">
        <v>224</v>
      </c>
      <c r="E122">
        <v>727.86</v>
      </c>
      <c r="F122">
        <v>1487.37</v>
      </c>
    </row>
    <row r="123" spans="1:6" x14ac:dyDescent="0.2">
      <c r="D123" t="s">
        <v>225</v>
      </c>
      <c r="E123">
        <v>4056.69</v>
      </c>
      <c r="F123">
        <v>6855.88</v>
      </c>
    </row>
    <row r="124" spans="1:6" x14ac:dyDescent="0.2">
      <c r="D124" t="s">
        <v>226</v>
      </c>
      <c r="E124">
        <v>1982.55</v>
      </c>
      <c r="F124">
        <v>2724.9</v>
      </c>
    </row>
    <row r="125" spans="1:6" x14ac:dyDescent="0.2">
      <c r="D125" t="s">
        <v>227</v>
      </c>
      <c r="E125">
        <v>66.981800000000007</v>
      </c>
      <c r="F125">
        <v>80.258700000000005</v>
      </c>
    </row>
    <row r="126" spans="1:6" x14ac:dyDescent="0.2">
      <c r="D126" t="s">
        <v>228</v>
      </c>
      <c r="E126">
        <v>161.54900000000001</v>
      </c>
      <c r="F126">
        <v>290.12400000000002</v>
      </c>
    </row>
    <row r="127" spans="1:6" x14ac:dyDescent="0.2">
      <c r="D127" t="s">
        <v>229</v>
      </c>
      <c r="E127">
        <v>1604.84</v>
      </c>
      <c r="F127">
        <v>1757</v>
      </c>
    </row>
    <row r="128" spans="1:6" x14ac:dyDescent="0.2">
      <c r="D128" t="s">
        <v>230</v>
      </c>
      <c r="E128">
        <v>4011.1</v>
      </c>
      <c r="F128">
        <v>4743.49</v>
      </c>
    </row>
    <row r="129" spans="4:6" x14ac:dyDescent="0.2">
      <c r="D129" t="s">
        <v>231</v>
      </c>
      <c r="E129">
        <v>250.08199999999999</v>
      </c>
      <c r="F129">
        <v>340.98700000000002</v>
      </c>
    </row>
    <row r="130" spans="4:6" x14ac:dyDescent="0.2">
      <c r="D130" t="s">
        <v>232</v>
      </c>
      <c r="E130">
        <v>53.354999999999997</v>
      </c>
      <c r="F130">
        <v>67.706699999999998</v>
      </c>
    </row>
    <row r="131" spans="4:6" x14ac:dyDescent="0.2">
      <c r="D131" t="s">
        <v>233</v>
      </c>
      <c r="E131">
        <v>832.94500000000005</v>
      </c>
      <c r="F131">
        <v>2090.42</v>
      </c>
    </row>
    <row r="132" spans="4:6" x14ac:dyDescent="0.2">
      <c r="E132">
        <v>382.358</v>
      </c>
      <c r="F132">
        <v>463.76799999999997</v>
      </c>
    </row>
    <row r="133" spans="4:6" x14ac:dyDescent="0.2">
      <c r="D133" t="s">
        <v>234</v>
      </c>
      <c r="E133">
        <v>821.16</v>
      </c>
      <c r="F133">
        <v>1266.3399999999999</v>
      </c>
    </row>
    <row r="134" spans="4:6" x14ac:dyDescent="0.2">
      <c r="D134" t="s">
        <v>235</v>
      </c>
      <c r="E134">
        <v>400.12099999999998</v>
      </c>
      <c r="F134">
        <v>492.38</v>
      </c>
    </row>
    <row r="135" spans="4:6" x14ac:dyDescent="0.2">
      <c r="D135" t="s">
        <v>236</v>
      </c>
      <c r="E135">
        <v>3477.34</v>
      </c>
      <c r="F135">
        <v>6467.39</v>
      </c>
    </row>
    <row r="136" spans="4:6" x14ac:dyDescent="0.2">
      <c r="D136" t="s">
        <v>237</v>
      </c>
      <c r="E136">
        <v>3371.5</v>
      </c>
      <c r="F136">
        <v>5278.19</v>
      </c>
    </row>
    <row r="137" spans="4:6" x14ac:dyDescent="0.2">
      <c r="D137" t="s">
        <v>238</v>
      </c>
      <c r="E137">
        <v>375.75799999999998</v>
      </c>
      <c r="F137">
        <v>513.88499999999999</v>
      </c>
    </row>
    <row r="138" spans="4:6" x14ac:dyDescent="0.2">
      <c r="D138" t="s">
        <v>239</v>
      </c>
      <c r="E138">
        <v>766.00800000000004</v>
      </c>
      <c r="F138">
        <v>1052.01</v>
      </c>
    </row>
    <row r="139" spans="4:6" x14ac:dyDescent="0.2">
      <c r="D139" t="s">
        <v>240</v>
      </c>
      <c r="E139">
        <v>2055.94</v>
      </c>
      <c r="F139">
        <v>3350.89</v>
      </c>
    </row>
    <row r="140" spans="4:6" x14ac:dyDescent="0.2">
      <c r="D140" t="s">
        <v>241</v>
      </c>
      <c r="E140">
        <v>824.26700000000005</v>
      </c>
      <c r="F140">
        <v>2392.23</v>
      </c>
    </row>
    <row r="141" spans="4:6" x14ac:dyDescent="0.2">
      <c r="D141" t="s">
        <v>242</v>
      </c>
      <c r="E141">
        <v>547.64400000000001</v>
      </c>
      <c r="F141">
        <v>1294.1500000000001</v>
      </c>
    </row>
    <row r="142" spans="4:6" x14ac:dyDescent="0.2">
      <c r="D142" t="s">
        <v>243</v>
      </c>
      <c r="E142">
        <v>166.93700000000001</v>
      </c>
      <c r="F142">
        <v>352.84800000000001</v>
      </c>
    </row>
    <row r="143" spans="4:6" x14ac:dyDescent="0.2">
      <c r="D143" t="s">
        <v>244</v>
      </c>
      <c r="E143">
        <v>805.07899999999995</v>
      </c>
      <c r="F143">
        <v>1215.1600000000001</v>
      </c>
    </row>
    <row r="144" spans="4:6" x14ac:dyDescent="0.2">
      <c r="D144" t="s">
        <v>245</v>
      </c>
      <c r="E144">
        <v>44.235399999999998</v>
      </c>
      <c r="F144">
        <v>70.196299999999994</v>
      </c>
    </row>
    <row r="145" spans="4:6" x14ac:dyDescent="0.2">
      <c r="D145" t="s">
        <v>246</v>
      </c>
      <c r="E145">
        <v>206.78399999999999</v>
      </c>
      <c r="F145">
        <v>305.40100000000001</v>
      </c>
    </row>
    <row r="146" spans="4:6" x14ac:dyDescent="0.2">
      <c r="D146" t="s">
        <v>247</v>
      </c>
      <c r="E146">
        <v>584.75599999999997</v>
      </c>
      <c r="F146">
        <v>1002.65</v>
      </c>
    </row>
    <row r="147" spans="4:6" x14ac:dyDescent="0.2">
      <c r="D147" t="s">
        <v>248</v>
      </c>
      <c r="E147">
        <v>238.58099999999999</v>
      </c>
      <c r="F147">
        <v>297.93200000000002</v>
      </c>
    </row>
    <row r="148" spans="4:6" x14ac:dyDescent="0.2">
      <c r="D148" t="s">
        <v>249</v>
      </c>
      <c r="E148">
        <v>5801.92</v>
      </c>
      <c r="F148">
        <v>9579.25</v>
      </c>
    </row>
    <row r="149" spans="4:6" x14ac:dyDescent="0.2">
      <c r="E149">
        <v>539.78899999999999</v>
      </c>
      <c r="F149">
        <v>785.60699999999997</v>
      </c>
    </row>
    <row r="150" spans="4:6" x14ac:dyDescent="0.2">
      <c r="D150" t="s">
        <v>250</v>
      </c>
      <c r="E150">
        <v>1379.55</v>
      </c>
      <c r="F150">
        <v>2235.63</v>
      </c>
    </row>
    <row r="151" spans="4:6" x14ac:dyDescent="0.2">
      <c r="E151">
        <v>1211.02</v>
      </c>
      <c r="F151">
        <v>1292.79</v>
      </c>
    </row>
    <row r="152" spans="4:6" x14ac:dyDescent="0.2">
      <c r="D152" t="s">
        <v>251</v>
      </c>
      <c r="E152">
        <v>953.12900000000002</v>
      </c>
      <c r="F152">
        <v>1426.34</v>
      </c>
    </row>
    <row r="153" spans="4:6" x14ac:dyDescent="0.2">
      <c r="D153" t="s">
        <v>252</v>
      </c>
      <c r="E153">
        <v>7796.46</v>
      </c>
      <c r="F153">
        <v>10560.7</v>
      </c>
    </row>
    <row r="154" spans="4:6" x14ac:dyDescent="0.2">
      <c r="D154" t="s">
        <v>253</v>
      </c>
      <c r="E154">
        <v>3468.62</v>
      </c>
      <c r="F154">
        <v>12896.6</v>
      </c>
    </row>
    <row r="155" spans="4:6" x14ac:dyDescent="0.2">
      <c r="D155" t="s">
        <v>254</v>
      </c>
      <c r="E155">
        <v>1590.44</v>
      </c>
      <c r="F155">
        <v>2260.83</v>
      </c>
    </row>
    <row r="156" spans="4:6" x14ac:dyDescent="0.2">
      <c r="D156" t="s">
        <v>255</v>
      </c>
      <c r="E156">
        <v>74.674099999999996</v>
      </c>
      <c r="F156">
        <v>103.633</v>
      </c>
    </row>
    <row r="157" spans="4:6" x14ac:dyDescent="0.2">
      <c r="D157" t="s">
        <v>256</v>
      </c>
      <c r="E157">
        <v>30.321200000000001</v>
      </c>
      <c r="F157">
        <v>36.258099999999999</v>
      </c>
    </row>
    <row r="158" spans="4:6" x14ac:dyDescent="0.2">
      <c r="D158" t="s">
        <v>257</v>
      </c>
      <c r="E158">
        <v>1783.55</v>
      </c>
      <c r="F158">
        <v>4409.87</v>
      </c>
    </row>
    <row r="159" spans="4:6" x14ac:dyDescent="0.2">
      <c r="E159">
        <v>50.654600000000002</v>
      </c>
      <c r="F159">
        <v>84.859099999999998</v>
      </c>
    </row>
    <row r="160" spans="4:6" x14ac:dyDescent="0.2">
      <c r="D160" t="s">
        <v>258</v>
      </c>
      <c r="E160">
        <v>14068.4</v>
      </c>
      <c r="F160">
        <v>23455.7</v>
      </c>
    </row>
    <row r="161" spans="4:6" x14ac:dyDescent="0.2">
      <c r="D161" t="s">
        <v>259</v>
      </c>
      <c r="E161">
        <v>1085.8800000000001</v>
      </c>
      <c r="F161">
        <v>1270.67</v>
      </c>
    </row>
    <row r="162" spans="4:6" x14ac:dyDescent="0.2">
      <c r="D162" t="s">
        <v>260</v>
      </c>
      <c r="E162">
        <v>1088.54</v>
      </c>
      <c r="F162">
        <v>1430.08</v>
      </c>
    </row>
    <row r="163" spans="4:6" x14ac:dyDescent="0.2">
      <c r="D163" t="s">
        <v>261</v>
      </c>
      <c r="E163">
        <v>179.69900000000001</v>
      </c>
      <c r="F163">
        <v>286.524</v>
      </c>
    </row>
    <row r="164" spans="4:6" x14ac:dyDescent="0.2">
      <c r="E164">
        <v>587.53200000000004</v>
      </c>
      <c r="F164">
        <v>826.649</v>
      </c>
    </row>
    <row r="165" spans="4:6" x14ac:dyDescent="0.2">
      <c r="D165" t="s">
        <v>262</v>
      </c>
      <c r="E165">
        <v>17925.2</v>
      </c>
      <c r="F165">
        <v>32019.8</v>
      </c>
    </row>
    <row r="166" spans="4:6" x14ac:dyDescent="0.2">
      <c r="D166" t="s">
        <v>263</v>
      </c>
      <c r="E166">
        <v>836.18799999999999</v>
      </c>
      <c r="F166">
        <v>1316.67</v>
      </c>
    </row>
    <row r="167" spans="4:6" x14ac:dyDescent="0.2">
      <c r="D167" t="s">
        <v>264</v>
      </c>
      <c r="E167">
        <v>791.62699999999995</v>
      </c>
      <c r="F167">
        <v>965.72400000000005</v>
      </c>
    </row>
    <row r="168" spans="4:6" x14ac:dyDescent="0.2">
      <c r="D168" t="s">
        <v>265</v>
      </c>
      <c r="E168">
        <v>4932.7700000000004</v>
      </c>
      <c r="F168">
        <v>6532.48</v>
      </c>
    </row>
    <row r="169" spans="4:6" x14ac:dyDescent="0.2">
      <c r="D169" t="s">
        <v>266</v>
      </c>
      <c r="E169">
        <v>3002.43</v>
      </c>
      <c r="F169">
        <v>3696.52</v>
      </c>
    </row>
    <row r="170" spans="4:6" x14ac:dyDescent="0.2">
      <c r="D170" t="s">
        <v>267</v>
      </c>
      <c r="E170">
        <v>213.83199999999999</v>
      </c>
      <c r="F170">
        <v>294.75200000000001</v>
      </c>
    </row>
    <row r="171" spans="4:6" x14ac:dyDescent="0.2">
      <c r="D171" t="s">
        <v>268</v>
      </c>
      <c r="E171">
        <v>1205.75</v>
      </c>
      <c r="F171">
        <v>1492.38</v>
      </c>
    </row>
    <row r="172" spans="4:6" x14ac:dyDescent="0.2">
      <c r="D172" t="s">
        <v>269</v>
      </c>
      <c r="E172">
        <v>3075.82</v>
      </c>
      <c r="F172">
        <v>6764.62</v>
      </c>
    </row>
    <row r="173" spans="4:6" x14ac:dyDescent="0.2">
      <c r="D173" t="s">
        <v>270</v>
      </c>
      <c r="E173">
        <v>1872.7</v>
      </c>
      <c r="F173">
        <v>2544.31</v>
      </c>
    </row>
    <row r="174" spans="4:6" x14ac:dyDescent="0.2">
      <c r="D174" t="s">
        <v>271</v>
      </c>
      <c r="E174">
        <v>8550.8700000000008</v>
      </c>
      <c r="F174">
        <v>15422.1</v>
      </c>
    </row>
    <row r="175" spans="4:6" x14ac:dyDescent="0.2">
      <c r="D175" t="s">
        <v>272</v>
      </c>
      <c r="E175">
        <v>75.789000000000001</v>
      </c>
      <c r="F175">
        <v>110.173</v>
      </c>
    </row>
    <row r="176" spans="4:6" x14ac:dyDescent="0.2">
      <c r="D176" t="s">
        <v>273</v>
      </c>
      <c r="E176">
        <v>2253.9499999999998</v>
      </c>
      <c r="F176">
        <v>4316.3500000000004</v>
      </c>
    </row>
    <row r="177" spans="4:6" x14ac:dyDescent="0.2">
      <c r="D177" t="s">
        <v>274</v>
      </c>
      <c r="E177">
        <v>803.19200000000001</v>
      </c>
      <c r="F177">
        <v>1160.8399999999999</v>
      </c>
    </row>
    <row r="178" spans="4:6" x14ac:dyDescent="0.2">
      <c r="E178">
        <v>41.728099999999998</v>
      </c>
      <c r="F178">
        <v>48.665500000000002</v>
      </c>
    </row>
    <row r="179" spans="4:6" x14ac:dyDescent="0.2">
      <c r="D179" t="s">
        <v>275</v>
      </c>
      <c r="E179">
        <v>975.37900000000002</v>
      </c>
      <c r="F179">
        <v>1057.81</v>
      </c>
    </row>
    <row r="180" spans="4:6" x14ac:dyDescent="0.2">
      <c r="D180" t="s">
        <v>276</v>
      </c>
      <c r="E180">
        <v>3127.63</v>
      </c>
      <c r="F180">
        <v>4687.8999999999996</v>
      </c>
    </row>
    <row r="181" spans="4:6" x14ac:dyDescent="0.2">
      <c r="D181" t="s">
        <v>277</v>
      </c>
      <c r="E181">
        <v>61922.6</v>
      </c>
      <c r="F181">
        <v>131017</v>
      </c>
    </row>
    <row r="182" spans="4:6" x14ac:dyDescent="0.2">
      <c r="D182" t="s">
        <v>278</v>
      </c>
      <c r="E182">
        <v>342.98899999999998</v>
      </c>
      <c r="F182">
        <v>459.62599999999998</v>
      </c>
    </row>
    <row r="183" spans="4:6" x14ac:dyDescent="0.2">
      <c r="D183" t="s">
        <v>279</v>
      </c>
      <c r="E183">
        <v>2604.58</v>
      </c>
      <c r="F183">
        <v>3731.88</v>
      </c>
    </row>
    <row r="184" spans="4:6" x14ac:dyDescent="0.2">
      <c r="D184" t="s">
        <v>280</v>
      </c>
      <c r="E184">
        <v>143.363</v>
      </c>
      <c r="F184">
        <v>205.006</v>
      </c>
    </row>
    <row r="185" spans="4:6" x14ac:dyDescent="0.2">
      <c r="D185" t="s">
        <v>281</v>
      </c>
      <c r="E185">
        <v>54.514000000000003</v>
      </c>
      <c r="F185">
        <v>73.258099999999999</v>
      </c>
    </row>
    <row r="186" spans="4:6" x14ac:dyDescent="0.2">
      <c r="D186" t="s">
        <v>282</v>
      </c>
      <c r="E186">
        <v>562.65499999999997</v>
      </c>
      <c r="F186">
        <v>2870.23</v>
      </c>
    </row>
    <row r="187" spans="4:6" x14ac:dyDescent="0.2">
      <c r="D187" t="s">
        <v>283</v>
      </c>
      <c r="E187">
        <v>138.67599999999999</v>
      </c>
      <c r="F187">
        <v>208.31200000000001</v>
      </c>
    </row>
    <row r="188" spans="4:6" x14ac:dyDescent="0.2">
      <c r="D188" t="s">
        <v>284</v>
      </c>
      <c r="E188">
        <v>2425.11</v>
      </c>
      <c r="F188">
        <v>6284.09</v>
      </c>
    </row>
    <row r="189" spans="4:6" x14ac:dyDescent="0.2">
      <c r="D189" t="s">
        <v>285</v>
      </c>
      <c r="E189">
        <v>31536.7</v>
      </c>
      <c r="F189">
        <v>79933.2</v>
      </c>
    </row>
    <row r="190" spans="4:6" x14ac:dyDescent="0.2">
      <c r="D190" t="s">
        <v>286</v>
      </c>
      <c r="E190">
        <v>6271.04</v>
      </c>
      <c r="F190">
        <v>8101.68</v>
      </c>
    </row>
    <row r="191" spans="4:6" x14ac:dyDescent="0.2">
      <c r="D191" t="s">
        <v>287</v>
      </c>
      <c r="E191">
        <v>348.38200000000001</v>
      </c>
      <c r="F191">
        <v>518.01099999999997</v>
      </c>
    </row>
    <row r="192" spans="4:6" x14ac:dyDescent="0.2">
      <c r="D192" t="s">
        <v>288</v>
      </c>
      <c r="E192">
        <v>902.06299999999999</v>
      </c>
      <c r="F192">
        <v>1454.15</v>
      </c>
    </row>
    <row r="193" spans="4:6" x14ac:dyDescent="0.2">
      <c r="D193" t="s">
        <v>289</v>
      </c>
      <c r="E193">
        <v>1470.08</v>
      </c>
      <c r="F193">
        <v>3052.34</v>
      </c>
    </row>
    <row r="194" spans="4:6" x14ac:dyDescent="0.2">
      <c r="D194" t="s">
        <v>290</v>
      </c>
      <c r="E194">
        <v>1326.93</v>
      </c>
      <c r="F194">
        <v>2077.17</v>
      </c>
    </row>
    <row r="195" spans="4:6" x14ac:dyDescent="0.2">
      <c r="D195" t="s">
        <v>291</v>
      </c>
      <c r="E195">
        <v>949.25599999999997</v>
      </c>
      <c r="F195">
        <v>1274.06</v>
      </c>
    </row>
    <row r="196" spans="4:6" x14ac:dyDescent="0.2">
      <c r="D196" t="s">
        <v>292</v>
      </c>
      <c r="E196">
        <v>316.06099999999998</v>
      </c>
      <c r="F196">
        <v>348.12</v>
      </c>
    </row>
    <row r="197" spans="4:6" x14ac:dyDescent="0.2">
      <c r="D197" t="s">
        <v>293</v>
      </c>
      <c r="E197">
        <v>369.58</v>
      </c>
      <c r="F197">
        <v>1004.19</v>
      </c>
    </row>
    <row r="198" spans="4:6" x14ac:dyDescent="0.2">
      <c r="E198">
        <v>437.93200000000002</v>
      </c>
      <c r="F198">
        <v>533.87199999999996</v>
      </c>
    </row>
    <row r="199" spans="4:6" x14ac:dyDescent="0.2">
      <c r="E199">
        <v>45.813499999999998</v>
      </c>
      <c r="F199">
        <v>52.451999999999998</v>
      </c>
    </row>
    <row r="200" spans="4:6" x14ac:dyDescent="0.2">
      <c r="D200" t="s">
        <v>294</v>
      </c>
      <c r="E200">
        <v>1428.8</v>
      </c>
      <c r="F200">
        <v>1926.3</v>
      </c>
    </row>
    <row r="201" spans="4:6" x14ac:dyDescent="0.2">
      <c r="D201" t="s">
        <v>295</v>
      </c>
      <c r="E201">
        <v>5427.45</v>
      </c>
      <c r="F201">
        <v>6209.51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showRuler="0" topLeftCell="D1" workbookViewId="0">
      <selection activeCell="E5" sqref="E5"/>
    </sheetView>
  </sheetViews>
  <sheetFormatPr baseColWidth="10" defaultRowHeight="16" x14ac:dyDescent="0.2"/>
  <cols>
    <col min="1" max="1" width="52" bestFit="1" customWidth="1"/>
    <col min="2" max="2" width="29.83203125" customWidth="1"/>
    <col min="3" max="3" width="73.83203125" bestFit="1" customWidth="1"/>
    <col min="4" max="4" width="21.5" bestFit="1" customWidth="1"/>
    <col min="6" max="6" width="38.6640625" customWidth="1"/>
    <col min="9" max="9" width="21.5" bestFit="1" customWidth="1"/>
  </cols>
  <sheetData>
    <row r="1" spans="1:10" x14ac:dyDescent="0.2">
      <c r="A1" s="1" t="s">
        <v>354</v>
      </c>
      <c r="B1" s="1" t="s">
        <v>355</v>
      </c>
      <c r="C1" s="2" t="s">
        <v>356</v>
      </c>
      <c r="D1" s="2" t="s">
        <v>357</v>
      </c>
      <c r="F1" s="3" t="s">
        <v>355</v>
      </c>
      <c r="G1" s="3"/>
      <c r="H1" s="3"/>
      <c r="I1" s="3" t="s">
        <v>357</v>
      </c>
    </row>
    <row r="2" spans="1:10" x14ac:dyDescent="0.2">
      <c r="A2" t="s">
        <v>358</v>
      </c>
      <c r="B2" t="s">
        <v>359</v>
      </c>
      <c r="C2" t="s">
        <v>360</v>
      </c>
      <c r="D2" t="s">
        <v>359</v>
      </c>
      <c r="F2" t="s">
        <v>359</v>
      </c>
      <c r="I2" t="s">
        <v>359</v>
      </c>
    </row>
    <row r="3" spans="1:10" x14ac:dyDescent="0.2">
      <c r="A3" t="s">
        <v>361</v>
      </c>
      <c r="B3" t="s">
        <v>359</v>
      </c>
      <c r="C3" t="s">
        <v>362</v>
      </c>
      <c r="D3" t="s">
        <v>359</v>
      </c>
      <c r="F3" t="s">
        <v>359</v>
      </c>
      <c r="I3" t="s">
        <v>373</v>
      </c>
    </row>
    <row r="4" spans="1:10" x14ac:dyDescent="0.2">
      <c r="A4" t="s">
        <v>363</v>
      </c>
      <c r="B4" t="s">
        <v>359</v>
      </c>
      <c r="C4" t="s">
        <v>364</v>
      </c>
      <c r="D4" t="s">
        <v>359</v>
      </c>
      <c r="F4" t="s">
        <v>359</v>
      </c>
      <c r="I4" t="s">
        <v>373</v>
      </c>
    </row>
    <row r="5" spans="1:10" x14ac:dyDescent="0.2">
      <c r="A5" t="s">
        <v>365</v>
      </c>
      <c r="B5" t="s">
        <v>359</v>
      </c>
      <c r="C5" t="s">
        <v>366</v>
      </c>
      <c r="D5" t="s">
        <v>359</v>
      </c>
      <c r="F5" t="s">
        <v>359</v>
      </c>
      <c r="I5" t="s">
        <v>453</v>
      </c>
    </row>
    <row r="6" spans="1:10" x14ac:dyDescent="0.2">
      <c r="A6" t="s">
        <v>367</v>
      </c>
      <c r="B6" t="s">
        <v>359</v>
      </c>
      <c r="C6" t="s">
        <v>368</v>
      </c>
      <c r="D6" t="s">
        <v>359</v>
      </c>
      <c r="F6" t="s">
        <v>359</v>
      </c>
      <c r="I6" t="s">
        <v>359</v>
      </c>
    </row>
    <row r="7" spans="1:10" x14ac:dyDescent="0.2">
      <c r="A7" t="s">
        <v>369</v>
      </c>
      <c r="B7" t="s">
        <v>359</v>
      </c>
      <c r="C7" t="s">
        <v>370</v>
      </c>
      <c r="D7" t="s">
        <v>359</v>
      </c>
      <c r="F7" t="s">
        <v>359</v>
      </c>
      <c r="I7" t="s">
        <v>453</v>
      </c>
    </row>
    <row r="8" spans="1:10" x14ac:dyDescent="0.2">
      <c r="A8" t="s">
        <v>371</v>
      </c>
      <c r="B8" t="s">
        <v>359</v>
      </c>
      <c r="C8" t="s">
        <v>372</v>
      </c>
      <c r="D8" t="s">
        <v>373</v>
      </c>
      <c r="F8" t="s">
        <v>375</v>
      </c>
      <c r="I8" t="s">
        <v>373</v>
      </c>
    </row>
    <row r="9" spans="1:10" x14ac:dyDescent="0.2">
      <c r="A9" t="s">
        <v>374</v>
      </c>
      <c r="B9" t="s">
        <v>375</v>
      </c>
      <c r="C9" t="s">
        <v>376</v>
      </c>
      <c r="D9" t="s">
        <v>359</v>
      </c>
      <c r="F9" t="s">
        <v>359</v>
      </c>
      <c r="I9" t="s">
        <v>373</v>
      </c>
    </row>
    <row r="10" spans="1:10" x14ac:dyDescent="0.2">
      <c r="A10" t="s">
        <v>377</v>
      </c>
      <c r="B10" t="s">
        <v>375</v>
      </c>
      <c r="C10" t="s">
        <v>378</v>
      </c>
      <c r="D10" t="s">
        <v>373</v>
      </c>
      <c r="F10" t="s">
        <v>453</v>
      </c>
      <c r="I10" t="s">
        <v>453</v>
      </c>
    </row>
    <row r="11" spans="1:10" x14ac:dyDescent="0.2">
      <c r="A11" t="s">
        <v>379</v>
      </c>
      <c r="B11" t="s">
        <v>359</v>
      </c>
      <c r="C11" t="s">
        <v>380</v>
      </c>
      <c r="D11" t="s">
        <v>359</v>
      </c>
      <c r="F11" t="s">
        <v>359</v>
      </c>
      <c r="I11" t="s">
        <v>359</v>
      </c>
    </row>
    <row r="12" spans="1:10" x14ac:dyDescent="0.2">
      <c r="A12" t="s">
        <v>381</v>
      </c>
      <c r="B12" t="s">
        <v>359</v>
      </c>
      <c r="C12" t="s">
        <v>382</v>
      </c>
      <c r="D12" t="s">
        <v>359</v>
      </c>
      <c r="F12" t="s">
        <v>453</v>
      </c>
      <c r="I12" t="s">
        <v>359</v>
      </c>
    </row>
    <row r="13" spans="1:10" x14ac:dyDescent="0.2">
      <c r="A13" t="s">
        <v>383</v>
      </c>
      <c r="B13" t="s">
        <v>373</v>
      </c>
      <c r="C13" t="s">
        <v>384</v>
      </c>
      <c r="D13" t="s">
        <v>375</v>
      </c>
      <c r="F13" t="s">
        <v>359</v>
      </c>
      <c r="I13" t="s">
        <v>453</v>
      </c>
    </row>
    <row r="14" spans="1:10" x14ac:dyDescent="0.2">
      <c r="A14" t="s">
        <v>385</v>
      </c>
      <c r="B14" t="s">
        <v>375</v>
      </c>
      <c r="C14" t="s">
        <v>386</v>
      </c>
      <c r="D14" t="s">
        <v>359</v>
      </c>
      <c r="F14" t="s">
        <v>453</v>
      </c>
      <c r="I14" t="s">
        <v>373</v>
      </c>
    </row>
    <row r="15" spans="1:10" x14ac:dyDescent="0.2">
      <c r="A15" t="s">
        <v>387</v>
      </c>
      <c r="B15" t="s">
        <v>359</v>
      </c>
      <c r="C15" t="s">
        <v>388</v>
      </c>
      <c r="D15" t="s">
        <v>359</v>
      </c>
      <c r="F15" t="s">
        <v>453</v>
      </c>
      <c r="I15" t="s">
        <v>373</v>
      </c>
      <c r="J15" t="s">
        <v>359</v>
      </c>
    </row>
    <row r="16" spans="1:10" x14ac:dyDescent="0.2">
      <c r="A16" t="s">
        <v>358</v>
      </c>
      <c r="B16" t="s">
        <v>359</v>
      </c>
      <c r="C16" t="s">
        <v>389</v>
      </c>
      <c r="D16" t="s">
        <v>359</v>
      </c>
      <c r="F16" t="s">
        <v>359</v>
      </c>
      <c r="I16" t="s">
        <v>453</v>
      </c>
      <c r="J16" t="s">
        <v>373</v>
      </c>
    </row>
    <row r="17" spans="1:10" x14ac:dyDescent="0.2">
      <c r="A17" t="s">
        <v>390</v>
      </c>
      <c r="B17" t="s">
        <v>359</v>
      </c>
      <c r="C17" t="s">
        <v>391</v>
      </c>
      <c r="D17" t="s">
        <v>359</v>
      </c>
      <c r="F17" t="s">
        <v>359</v>
      </c>
      <c r="I17" t="s">
        <v>359</v>
      </c>
      <c r="J17" t="s">
        <v>375</v>
      </c>
    </row>
    <row r="18" spans="1:10" x14ac:dyDescent="0.2">
      <c r="A18" t="s">
        <v>392</v>
      </c>
      <c r="B18" t="s">
        <v>373</v>
      </c>
      <c r="C18" t="s">
        <v>393</v>
      </c>
      <c r="D18" t="s">
        <v>359</v>
      </c>
      <c r="F18" t="s">
        <v>359</v>
      </c>
      <c r="I18" t="s">
        <v>375</v>
      </c>
    </row>
    <row r="19" spans="1:10" x14ac:dyDescent="0.2">
      <c r="A19" t="s">
        <v>394</v>
      </c>
      <c r="B19" t="s">
        <v>373</v>
      </c>
      <c r="C19" t="s">
        <v>395</v>
      </c>
      <c r="D19" t="s">
        <v>359</v>
      </c>
      <c r="I19" t="s">
        <v>359</v>
      </c>
    </row>
    <row r="20" spans="1:10" x14ac:dyDescent="0.2">
      <c r="A20" t="s">
        <v>396</v>
      </c>
      <c r="B20" t="s">
        <v>373</v>
      </c>
      <c r="C20" t="s">
        <v>397</v>
      </c>
      <c r="D20" t="s">
        <v>359</v>
      </c>
      <c r="F20" t="s">
        <v>359</v>
      </c>
      <c r="G20">
        <f>COUNTIF(F2:F18, "Biological process")</f>
        <v>12</v>
      </c>
      <c r="I20" t="s">
        <v>359</v>
      </c>
    </row>
    <row r="21" spans="1:10" x14ac:dyDescent="0.2">
      <c r="A21" t="s">
        <v>398</v>
      </c>
      <c r="B21" t="s">
        <v>359</v>
      </c>
      <c r="C21" t="s">
        <v>393</v>
      </c>
      <c r="D21" t="s">
        <v>359</v>
      </c>
      <c r="F21" t="s">
        <v>373</v>
      </c>
      <c r="G21">
        <f>COUNTIF(F2:F18, "Molecular function")</f>
        <v>0</v>
      </c>
      <c r="I21" t="s">
        <v>359</v>
      </c>
    </row>
    <row r="22" spans="1:10" x14ac:dyDescent="0.2">
      <c r="A22" t="s">
        <v>399</v>
      </c>
      <c r="B22" t="s">
        <v>359</v>
      </c>
      <c r="C22" t="s">
        <v>400</v>
      </c>
      <c r="D22" t="s">
        <v>359</v>
      </c>
      <c r="F22" t="s">
        <v>375</v>
      </c>
      <c r="G22">
        <f>COUNTIF(F3:F19, "Cellular component")</f>
        <v>1</v>
      </c>
    </row>
    <row r="23" spans="1:10" x14ac:dyDescent="0.2">
      <c r="A23" t="s">
        <v>401</v>
      </c>
      <c r="B23" t="s">
        <v>373</v>
      </c>
      <c r="C23" t="s">
        <v>368</v>
      </c>
      <c r="D23" t="s">
        <v>359</v>
      </c>
    </row>
    <row r="24" spans="1:10" x14ac:dyDescent="0.2">
      <c r="A24" t="s">
        <v>402</v>
      </c>
      <c r="B24" t="s">
        <v>375</v>
      </c>
      <c r="C24" t="s">
        <v>403</v>
      </c>
      <c r="D24" t="s">
        <v>359</v>
      </c>
    </row>
    <row r="25" spans="1:10" x14ac:dyDescent="0.2">
      <c r="A25" t="s">
        <v>404</v>
      </c>
      <c r="B25" t="s">
        <v>359</v>
      </c>
      <c r="C25" t="s">
        <v>405</v>
      </c>
      <c r="D25" t="s">
        <v>359</v>
      </c>
    </row>
    <row r="26" spans="1:10" x14ac:dyDescent="0.2">
      <c r="A26" t="s">
        <v>406</v>
      </c>
      <c r="B26" t="s">
        <v>359</v>
      </c>
      <c r="C26" t="s">
        <v>387</v>
      </c>
      <c r="D26" t="s">
        <v>359</v>
      </c>
    </row>
    <row r="27" spans="1:10" x14ac:dyDescent="0.2">
      <c r="A27" t="s">
        <v>407</v>
      </c>
      <c r="B27" t="s">
        <v>359</v>
      </c>
      <c r="C27" t="s">
        <v>408</v>
      </c>
      <c r="D27" t="s">
        <v>359</v>
      </c>
    </row>
    <row r="28" spans="1:10" x14ac:dyDescent="0.2">
      <c r="A28" t="s">
        <v>409</v>
      </c>
      <c r="B28" t="s">
        <v>359</v>
      </c>
      <c r="C28" t="s">
        <v>410</v>
      </c>
      <c r="D28" t="s">
        <v>359</v>
      </c>
    </row>
    <row r="29" spans="1:10" x14ac:dyDescent="0.2">
      <c r="A29" t="s">
        <v>411</v>
      </c>
      <c r="B29" t="s">
        <v>359</v>
      </c>
      <c r="C29" t="s">
        <v>412</v>
      </c>
      <c r="D29" t="s">
        <v>359</v>
      </c>
    </row>
    <row r="30" spans="1:10" x14ac:dyDescent="0.2">
      <c r="A30" t="s">
        <v>413</v>
      </c>
      <c r="B30" t="s">
        <v>359</v>
      </c>
      <c r="C30" t="s">
        <v>414</v>
      </c>
      <c r="D30" t="s">
        <v>359</v>
      </c>
    </row>
    <row r="31" spans="1:10" x14ac:dyDescent="0.2">
      <c r="A31" t="s">
        <v>415</v>
      </c>
      <c r="B31" t="s">
        <v>359</v>
      </c>
      <c r="C31" t="s">
        <v>416</v>
      </c>
      <c r="D31" t="s">
        <v>373</v>
      </c>
    </row>
    <row r="32" spans="1:10" x14ac:dyDescent="0.2">
      <c r="A32" t="s">
        <v>417</v>
      </c>
      <c r="B32" t="s">
        <v>359</v>
      </c>
      <c r="C32" t="s">
        <v>418</v>
      </c>
      <c r="D32" t="s">
        <v>359</v>
      </c>
    </row>
    <row r="33" spans="1:4" x14ac:dyDescent="0.2">
      <c r="A33" t="s">
        <v>419</v>
      </c>
      <c r="B33" t="s">
        <v>359</v>
      </c>
      <c r="C33" t="s">
        <v>420</v>
      </c>
      <c r="D33" t="s">
        <v>359</v>
      </c>
    </row>
    <row r="34" spans="1:4" x14ac:dyDescent="0.2">
      <c r="A34" t="s">
        <v>421</v>
      </c>
      <c r="B34" t="s">
        <v>359</v>
      </c>
      <c r="C34" t="s">
        <v>422</v>
      </c>
      <c r="D34" t="s">
        <v>359</v>
      </c>
    </row>
    <row r="35" spans="1:4" x14ac:dyDescent="0.2">
      <c r="A35" t="s">
        <v>423</v>
      </c>
      <c r="B35" t="s">
        <v>359</v>
      </c>
      <c r="C35" t="s">
        <v>424</v>
      </c>
      <c r="D35" t="s">
        <v>373</v>
      </c>
    </row>
    <row r="36" spans="1:4" x14ac:dyDescent="0.2">
      <c r="A36" t="s">
        <v>425</v>
      </c>
      <c r="B36" t="s">
        <v>359</v>
      </c>
      <c r="C36" t="s">
        <v>426</v>
      </c>
      <c r="D36" t="s">
        <v>359</v>
      </c>
    </row>
    <row r="37" spans="1:4" x14ac:dyDescent="0.2">
      <c r="A37" t="s">
        <v>427</v>
      </c>
      <c r="B37" t="s">
        <v>359</v>
      </c>
      <c r="C37" t="s">
        <v>428</v>
      </c>
      <c r="D37" t="s">
        <v>359</v>
      </c>
    </row>
    <row r="38" spans="1:4" x14ac:dyDescent="0.2">
      <c r="C38" t="s">
        <v>429</v>
      </c>
      <c r="D38" t="s">
        <v>359</v>
      </c>
    </row>
    <row r="39" spans="1:4" x14ac:dyDescent="0.2">
      <c r="C39" t="s">
        <v>430</v>
      </c>
      <c r="D39" t="s">
        <v>359</v>
      </c>
    </row>
    <row r="40" spans="1:4" x14ac:dyDescent="0.2">
      <c r="C40" t="s">
        <v>431</v>
      </c>
      <c r="D40" t="s">
        <v>373</v>
      </c>
    </row>
    <row r="41" spans="1:4" x14ac:dyDescent="0.2">
      <c r="A41" t="s">
        <v>359</v>
      </c>
      <c r="B41">
        <f>COUNTIF(B2:B37, "Biological process")</f>
        <v>27</v>
      </c>
      <c r="C41" t="s">
        <v>432</v>
      </c>
      <c r="D41" t="s">
        <v>359</v>
      </c>
    </row>
    <row r="42" spans="1:4" x14ac:dyDescent="0.2">
      <c r="A42" t="s">
        <v>373</v>
      </c>
      <c r="B42">
        <f>COUNTIF(B2:B38, "Molecular function")</f>
        <v>5</v>
      </c>
      <c r="C42" t="s">
        <v>433</v>
      </c>
      <c r="D42" t="s">
        <v>373</v>
      </c>
    </row>
    <row r="43" spans="1:4" x14ac:dyDescent="0.2">
      <c r="A43" t="s">
        <v>375</v>
      </c>
      <c r="B43">
        <f>COUNTIF(B2:B39, "Cellular component")</f>
        <v>4</v>
      </c>
      <c r="C43" t="s">
        <v>434</v>
      </c>
      <c r="D43" t="s">
        <v>359</v>
      </c>
    </row>
    <row r="44" spans="1:4" x14ac:dyDescent="0.2">
      <c r="C44" t="s">
        <v>435</v>
      </c>
      <c r="D44" t="s">
        <v>359</v>
      </c>
    </row>
    <row r="45" spans="1:4" x14ac:dyDescent="0.2">
      <c r="C45" t="s">
        <v>436</v>
      </c>
      <c r="D45" t="s">
        <v>359</v>
      </c>
    </row>
    <row r="46" spans="1:4" x14ac:dyDescent="0.2">
      <c r="C46" t="s">
        <v>437</v>
      </c>
      <c r="D46" t="s">
        <v>359</v>
      </c>
    </row>
    <row r="47" spans="1:4" x14ac:dyDescent="0.2">
      <c r="C47" t="s">
        <v>438</v>
      </c>
      <c r="D47" t="s">
        <v>359</v>
      </c>
    </row>
    <row r="48" spans="1:4" x14ac:dyDescent="0.2">
      <c r="C48" t="s">
        <v>439</v>
      </c>
      <c r="D48" t="s">
        <v>359</v>
      </c>
    </row>
    <row r="49" spans="3:4" x14ac:dyDescent="0.2">
      <c r="C49" t="s">
        <v>440</v>
      </c>
      <c r="D49" t="s">
        <v>359</v>
      </c>
    </row>
    <row r="50" spans="3:4" x14ac:dyDescent="0.2">
      <c r="C50" t="s">
        <v>441</v>
      </c>
      <c r="D50" t="s">
        <v>359</v>
      </c>
    </row>
    <row r="51" spans="3:4" x14ac:dyDescent="0.2">
      <c r="C51" t="s">
        <v>442</v>
      </c>
      <c r="D51" t="s">
        <v>359</v>
      </c>
    </row>
    <row r="52" spans="3:4" x14ac:dyDescent="0.2">
      <c r="C52" t="s">
        <v>443</v>
      </c>
      <c r="D52" t="s">
        <v>375</v>
      </c>
    </row>
    <row r="53" spans="3:4" x14ac:dyDescent="0.2">
      <c r="C53" t="s">
        <v>444</v>
      </c>
      <c r="D53" t="s">
        <v>359</v>
      </c>
    </row>
    <row r="54" spans="3:4" x14ac:dyDescent="0.2">
      <c r="C54" t="s">
        <v>445</v>
      </c>
      <c r="D54" t="s">
        <v>375</v>
      </c>
    </row>
    <row r="55" spans="3:4" x14ac:dyDescent="0.2">
      <c r="C55" t="s">
        <v>446</v>
      </c>
      <c r="D55" t="s">
        <v>375</v>
      </c>
    </row>
    <row r="56" spans="3:4" x14ac:dyDescent="0.2">
      <c r="C56" t="s">
        <v>447</v>
      </c>
      <c r="D56" t="s">
        <v>373</v>
      </c>
    </row>
    <row r="57" spans="3:4" x14ac:dyDescent="0.2">
      <c r="C57" t="s">
        <v>448</v>
      </c>
      <c r="D57" t="s">
        <v>359</v>
      </c>
    </row>
    <row r="58" spans="3:4" x14ac:dyDescent="0.2">
      <c r="C58" t="s">
        <v>449</v>
      </c>
      <c r="D58" t="s">
        <v>359</v>
      </c>
    </row>
    <row r="59" spans="3:4" x14ac:dyDescent="0.2">
      <c r="C59" t="s">
        <v>450</v>
      </c>
      <c r="D59" t="s">
        <v>359</v>
      </c>
    </row>
    <row r="60" spans="3:4" x14ac:dyDescent="0.2">
      <c r="C60" t="s">
        <v>451</v>
      </c>
      <c r="D60" t="s">
        <v>359</v>
      </c>
    </row>
    <row r="61" spans="3:4" x14ac:dyDescent="0.2">
      <c r="C61" t="s">
        <v>452</v>
      </c>
      <c r="D61" t="s">
        <v>359</v>
      </c>
    </row>
    <row r="64" spans="3:4" x14ac:dyDescent="0.2">
      <c r="C64" t="s">
        <v>359</v>
      </c>
      <c r="D64">
        <f>COUNTIF(D2:D61, "Biological process")</f>
        <v>49</v>
      </c>
    </row>
    <row r="65" spans="3:4" x14ac:dyDescent="0.2">
      <c r="C65" t="s">
        <v>373</v>
      </c>
      <c r="D65">
        <f>COUNTIF(D2:D61, "Molecular function")</f>
        <v>7</v>
      </c>
    </row>
    <row r="66" spans="3:4" x14ac:dyDescent="0.2">
      <c r="C66" t="s">
        <v>375</v>
      </c>
      <c r="D66">
        <f>COUNTIF(D2:D61, "Cellular component")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showRuler="0" topLeftCell="A2" workbookViewId="0">
      <selection activeCell="L19" sqref="L19"/>
    </sheetView>
  </sheetViews>
  <sheetFormatPr baseColWidth="10" defaultRowHeight="16" x14ac:dyDescent="0.2"/>
  <cols>
    <col min="4" max="4" width="13.6640625" customWidth="1"/>
    <col min="14" max="14" width="14.83203125" customWidth="1"/>
  </cols>
  <sheetData>
    <row r="1" spans="1:19" x14ac:dyDescent="0.2">
      <c r="B1" t="s">
        <v>300</v>
      </c>
      <c r="G1" t="s">
        <v>301</v>
      </c>
      <c r="L1" t="s">
        <v>352</v>
      </c>
      <c r="P1" t="s">
        <v>353</v>
      </c>
    </row>
    <row r="2" spans="1:19" x14ac:dyDescent="0.2">
      <c r="A2" t="s">
        <v>296</v>
      </c>
      <c r="B2" t="s">
        <v>297</v>
      </c>
      <c r="C2" t="s">
        <v>298</v>
      </c>
      <c r="D2" t="s">
        <v>299</v>
      </c>
      <c r="F2" t="s">
        <v>296</v>
      </c>
      <c r="G2" t="s">
        <v>297</v>
      </c>
      <c r="H2" t="s">
        <v>298</v>
      </c>
      <c r="I2" t="s">
        <v>299</v>
      </c>
      <c r="K2" t="s">
        <v>296</v>
      </c>
      <c r="L2" t="s">
        <v>297</v>
      </c>
      <c r="M2" t="s">
        <v>298</v>
      </c>
      <c r="N2" t="s">
        <v>299</v>
      </c>
      <c r="P2" t="s">
        <v>296</v>
      </c>
      <c r="Q2" t="s">
        <v>297</v>
      </c>
      <c r="R2" t="s">
        <v>298</v>
      </c>
      <c r="S2" t="s">
        <v>299</v>
      </c>
    </row>
    <row r="3" spans="1:19" x14ac:dyDescent="0.2">
      <c r="A3">
        <v>144.536</v>
      </c>
      <c r="B3">
        <v>55.334600000000002</v>
      </c>
      <c r="C3">
        <v>6.8520200000000004</v>
      </c>
      <c r="D3">
        <v>5.8471700000000002</v>
      </c>
      <c r="F3">
        <v>3450.56</v>
      </c>
      <c r="G3">
        <v>6097.88</v>
      </c>
      <c r="H3">
        <v>11.321199999999999</v>
      </c>
      <c r="I3">
        <v>12.424300000000001</v>
      </c>
      <c r="K3">
        <v>435.80099999999999</v>
      </c>
      <c r="L3">
        <v>176.80799999999999</v>
      </c>
      <c r="M3">
        <v>8.3050200000000007</v>
      </c>
      <c r="N3">
        <v>7.4657299999999998</v>
      </c>
      <c r="P3">
        <v>82.995800000000003</v>
      </c>
      <c r="Q3">
        <v>99.9649</v>
      </c>
      <c r="R3">
        <v>6.09049</v>
      </c>
      <c r="S3">
        <v>6.7724299999999999</v>
      </c>
    </row>
    <row r="4" spans="1:19" x14ac:dyDescent="0.2">
      <c r="A4">
        <v>205.916</v>
      </c>
      <c r="B4">
        <v>73.862399999999994</v>
      </c>
      <c r="C4">
        <v>7.0662500000000001</v>
      </c>
      <c r="D4">
        <v>5.6633500000000003</v>
      </c>
      <c r="F4">
        <v>149.63399999999999</v>
      </c>
      <c r="G4">
        <v>220.41800000000001</v>
      </c>
      <c r="H4">
        <v>6.7576799999999997</v>
      </c>
      <c r="I4">
        <v>7.5559599999999998</v>
      </c>
      <c r="K4">
        <v>163.01400000000001</v>
      </c>
      <c r="L4">
        <v>69.281199999999998</v>
      </c>
      <c r="M4">
        <v>6.9896399999999996</v>
      </c>
      <c r="N4">
        <v>6.1139599999999996</v>
      </c>
      <c r="P4">
        <v>437.024</v>
      </c>
      <c r="Q4">
        <v>581.51300000000003</v>
      </c>
      <c r="R4">
        <v>8.32775</v>
      </c>
      <c r="S4">
        <v>9.1956299999999995</v>
      </c>
    </row>
    <row r="5" spans="1:19" x14ac:dyDescent="0.2">
      <c r="A5">
        <v>14590</v>
      </c>
      <c r="B5">
        <v>8865.98</v>
      </c>
      <c r="C5">
        <v>13.4354</v>
      </c>
      <c r="D5">
        <v>12.523300000000001</v>
      </c>
      <c r="F5">
        <v>229.00399999999999</v>
      </c>
      <c r="G5">
        <v>334.64600000000002</v>
      </c>
      <c r="H5">
        <v>7.1238400000000004</v>
      </c>
      <c r="I5">
        <v>7.7704000000000004</v>
      </c>
      <c r="K5">
        <v>4820.58</v>
      </c>
      <c r="L5">
        <v>2699.26</v>
      </c>
      <c r="M5">
        <v>11.757300000000001</v>
      </c>
      <c r="N5">
        <v>10.9495</v>
      </c>
      <c r="P5">
        <v>51.686999999999998</v>
      </c>
      <c r="Q5">
        <v>58.734000000000002</v>
      </c>
      <c r="R5">
        <v>5.3920000000000003</v>
      </c>
      <c r="S5">
        <v>6.0242800000000001</v>
      </c>
    </row>
    <row r="6" spans="1:19" x14ac:dyDescent="0.2">
      <c r="A6">
        <v>4257.6400000000003</v>
      </c>
      <c r="B6">
        <v>1590.72</v>
      </c>
      <c r="C6">
        <v>11.0626</v>
      </c>
      <c r="D6">
        <v>9.2801899999999993</v>
      </c>
      <c r="F6">
        <v>1052.97</v>
      </c>
      <c r="G6">
        <v>1032.3900000000001</v>
      </c>
      <c r="H6">
        <v>9.4378499999999992</v>
      </c>
      <c r="I6">
        <v>10.1919</v>
      </c>
      <c r="K6">
        <v>3918.89</v>
      </c>
      <c r="L6">
        <v>1677.43</v>
      </c>
      <c r="M6">
        <v>11.4335</v>
      </c>
      <c r="N6">
        <v>10.281700000000001</v>
      </c>
      <c r="P6">
        <v>5555.21</v>
      </c>
      <c r="Q6">
        <v>8008.65</v>
      </c>
      <c r="R6">
        <v>11.9908</v>
      </c>
      <c r="S6">
        <v>12.6813</v>
      </c>
    </row>
    <row r="7" spans="1:19" x14ac:dyDescent="0.2">
      <c r="A7">
        <v>2006.93</v>
      </c>
      <c r="B7">
        <v>808.43100000000004</v>
      </c>
      <c r="C7">
        <v>10.4345</v>
      </c>
      <c r="D7">
        <v>9.46706</v>
      </c>
      <c r="F7">
        <v>1891.58</v>
      </c>
      <c r="G7">
        <v>2959.66</v>
      </c>
      <c r="H7">
        <v>10.3721</v>
      </c>
      <c r="I7">
        <v>11.3537</v>
      </c>
      <c r="K7">
        <v>12906.9</v>
      </c>
      <c r="L7">
        <v>8545.2099999999991</v>
      </c>
      <c r="M7">
        <v>13.2544</v>
      </c>
      <c r="N7">
        <v>12.649100000000001</v>
      </c>
      <c r="P7">
        <v>214.626</v>
      </c>
      <c r="Q7">
        <v>222.77699999999999</v>
      </c>
      <c r="R7">
        <v>7.3022299999999998</v>
      </c>
      <c r="S7">
        <v>7.9318999999999997</v>
      </c>
    </row>
    <row r="8" spans="1:19" x14ac:dyDescent="0.2">
      <c r="A8">
        <v>297.31900000000002</v>
      </c>
      <c r="B8">
        <v>157.75700000000001</v>
      </c>
      <c r="C8">
        <v>7.6809099999999999</v>
      </c>
      <c r="D8">
        <v>6.8356700000000004</v>
      </c>
      <c r="F8">
        <v>531.06299999999999</v>
      </c>
      <c r="G8">
        <v>913.79600000000005</v>
      </c>
      <c r="H8">
        <v>8.1328999999999994</v>
      </c>
      <c r="I8">
        <v>9.1014999999999997</v>
      </c>
      <c r="K8">
        <v>4274.33</v>
      </c>
      <c r="L8">
        <v>2262.17</v>
      </c>
      <c r="M8">
        <v>11.4948</v>
      </c>
      <c r="N8">
        <v>10.747299999999999</v>
      </c>
      <c r="P8">
        <v>385.00700000000001</v>
      </c>
      <c r="Q8">
        <v>548.226</v>
      </c>
      <c r="R8">
        <v>7.9739399999999998</v>
      </c>
      <c r="S8">
        <v>9.1610399999999998</v>
      </c>
    </row>
    <row r="9" spans="1:19" x14ac:dyDescent="0.2">
      <c r="A9">
        <v>2563.83</v>
      </c>
      <c r="B9">
        <v>1854.82</v>
      </c>
      <c r="C9">
        <v>9.9110999999999994</v>
      </c>
      <c r="D9">
        <v>9.2962199999999999</v>
      </c>
      <c r="F9">
        <v>1262.75</v>
      </c>
      <c r="G9">
        <v>1579.4</v>
      </c>
      <c r="H9">
        <v>9.7780299999999993</v>
      </c>
      <c r="I9">
        <v>10.516</v>
      </c>
      <c r="K9">
        <v>1017.35</v>
      </c>
      <c r="L9">
        <v>694.66899999999998</v>
      </c>
      <c r="M9">
        <v>8.5646400000000007</v>
      </c>
      <c r="N9">
        <v>7.8748199999999997</v>
      </c>
      <c r="P9">
        <v>52.091500000000003</v>
      </c>
      <c r="Q9">
        <v>70.885199999999998</v>
      </c>
      <c r="R9">
        <v>5.4098899999999999</v>
      </c>
      <c r="S9">
        <v>6.1698500000000003</v>
      </c>
    </row>
    <row r="10" spans="1:19" x14ac:dyDescent="0.2">
      <c r="A10">
        <v>1552.33</v>
      </c>
      <c r="B10">
        <v>859.45399999999995</v>
      </c>
      <c r="C10">
        <v>9.9999199999999995</v>
      </c>
      <c r="D10">
        <v>9.3844100000000008</v>
      </c>
      <c r="F10">
        <v>586.29100000000005</v>
      </c>
      <c r="G10">
        <v>873.178</v>
      </c>
      <c r="H10">
        <v>8.6227900000000002</v>
      </c>
      <c r="I10">
        <v>9.4537600000000008</v>
      </c>
      <c r="K10">
        <v>966.41899999999998</v>
      </c>
      <c r="L10">
        <v>546.43799999999999</v>
      </c>
      <c r="M10">
        <v>8.9200999999999997</v>
      </c>
      <c r="N10">
        <v>8.1034799999999994</v>
      </c>
      <c r="P10">
        <v>371.09899999999999</v>
      </c>
      <c r="Q10">
        <v>399.02300000000002</v>
      </c>
      <c r="R10">
        <v>7.9752999999999998</v>
      </c>
      <c r="S10">
        <v>8.66099</v>
      </c>
    </row>
    <row r="11" spans="1:19" x14ac:dyDescent="0.2">
      <c r="A11">
        <v>45275.3</v>
      </c>
      <c r="B11">
        <v>25711</v>
      </c>
      <c r="C11">
        <v>15.1843</v>
      </c>
      <c r="D11">
        <v>14.178900000000001</v>
      </c>
      <c r="F11">
        <v>829.97799999999995</v>
      </c>
      <c r="G11">
        <v>913.15300000000002</v>
      </c>
      <c r="H11">
        <v>9.1643699999999999</v>
      </c>
      <c r="I11">
        <v>9.86097</v>
      </c>
      <c r="K11">
        <v>1371.27</v>
      </c>
      <c r="L11">
        <v>1003.18</v>
      </c>
      <c r="M11">
        <v>9.1059800000000006</v>
      </c>
      <c r="N11">
        <v>8.3961699999999997</v>
      </c>
      <c r="P11">
        <v>174.292</v>
      </c>
      <c r="Q11">
        <v>136.94499999999999</v>
      </c>
      <c r="R11">
        <v>6.6066500000000001</v>
      </c>
      <c r="S11">
        <v>7.4144100000000002</v>
      </c>
    </row>
    <row r="12" spans="1:19" x14ac:dyDescent="0.2">
      <c r="A12">
        <v>274.85199999999998</v>
      </c>
      <c r="B12">
        <v>124.703</v>
      </c>
      <c r="C12">
        <v>7.6640899999999998</v>
      </c>
      <c r="D12">
        <v>6.8415100000000004</v>
      </c>
      <c r="F12">
        <v>3434.94</v>
      </c>
      <c r="G12">
        <v>6064.39</v>
      </c>
      <c r="H12">
        <v>11.130699999999999</v>
      </c>
      <c r="I12">
        <v>12.1487</v>
      </c>
      <c r="K12">
        <v>155.261</v>
      </c>
      <c r="L12">
        <v>72.250200000000007</v>
      </c>
      <c r="M12">
        <v>6.86869</v>
      </c>
      <c r="N12">
        <v>6.1357499999999998</v>
      </c>
      <c r="P12">
        <v>58.872100000000003</v>
      </c>
      <c r="Q12">
        <v>64.957300000000004</v>
      </c>
      <c r="R12">
        <v>5.4388199999999998</v>
      </c>
      <c r="S12">
        <v>6.3541699999999999</v>
      </c>
    </row>
    <row r="13" spans="1:19" x14ac:dyDescent="0.2">
      <c r="A13">
        <v>42592.7</v>
      </c>
      <c r="B13">
        <v>25608.9</v>
      </c>
      <c r="C13">
        <v>13.5526</v>
      </c>
      <c r="D13">
        <v>12.8933</v>
      </c>
      <c r="F13">
        <v>1856.44</v>
      </c>
      <c r="G13">
        <v>2661.69</v>
      </c>
      <c r="H13">
        <v>10.3474</v>
      </c>
      <c r="I13">
        <v>11.3095</v>
      </c>
      <c r="K13">
        <v>95.866399999999999</v>
      </c>
      <c r="L13">
        <v>42.593200000000003</v>
      </c>
      <c r="M13">
        <v>6.2635399999999999</v>
      </c>
      <c r="N13">
        <v>5.4670100000000001</v>
      </c>
      <c r="P13">
        <v>84.214200000000005</v>
      </c>
      <c r="Q13">
        <v>110.34399999999999</v>
      </c>
      <c r="R13">
        <v>6.1084100000000001</v>
      </c>
      <c r="S13">
        <v>6.9012000000000002</v>
      </c>
    </row>
    <row r="14" spans="1:19" x14ac:dyDescent="0.2">
      <c r="A14">
        <v>268.90199999999999</v>
      </c>
      <c r="B14">
        <v>117.047</v>
      </c>
      <c r="C14">
        <v>7.6603199999999996</v>
      </c>
      <c r="D14">
        <v>6.7938999999999998</v>
      </c>
      <c r="F14">
        <v>466.81700000000001</v>
      </c>
      <c r="G14">
        <v>1219.6099999999999</v>
      </c>
      <c r="H14">
        <v>7.6956800000000003</v>
      </c>
      <c r="I14">
        <v>8.9960900000000006</v>
      </c>
      <c r="K14">
        <v>115.38500000000001</v>
      </c>
      <c r="L14">
        <v>48.356299999999997</v>
      </c>
      <c r="M14">
        <v>6.5242800000000001</v>
      </c>
      <c r="N14">
        <v>5.4396399999999998</v>
      </c>
      <c r="P14">
        <v>2890.37</v>
      </c>
      <c r="Q14">
        <v>4370.6499999999996</v>
      </c>
      <c r="R14">
        <v>10.9194</v>
      </c>
      <c r="S14">
        <v>11.7378</v>
      </c>
    </row>
    <row r="15" spans="1:19" x14ac:dyDescent="0.2">
      <c r="A15">
        <v>208.53800000000001</v>
      </c>
      <c r="B15">
        <v>87.157200000000003</v>
      </c>
      <c r="C15">
        <v>7.3525600000000004</v>
      </c>
      <c r="D15">
        <v>6.3089899999999997</v>
      </c>
      <c r="F15">
        <v>922.60500000000002</v>
      </c>
      <c r="G15">
        <v>1264.23</v>
      </c>
      <c r="H15">
        <v>6.3366499999999997</v>
      </c>
      <c r="I15">
        <v>7.0045200000000003</v>
      </c>
      <c r="K15">
        <v>152.82300000000001</v>
      </c>
      <c r="L15">
        <v>66.209999999999994</v>
      </c>
      <c r="M15">
        <v>6.8210800000000003</v>
      </c>
      <c r="N15">
        <v>5.9151999999999996</v>
      </c>
      <c r="P15">
        <v>52.352499999999999</v>
      </c>
      <c r="Q15">
        <v>69.286100000000005</v>
      </c>
      <c r="R15">
        <v>5.4413900000000002</v>
      </c>
      <c r="S15">
        <v>6.2295199999999999</v>
      </c>
    </row>
    <row r="16" spans="1:19" x14ac:dyDescent="0.2">
      <c r="A16">
        <v>10906</v>
      </c>
      <c r="B16">
        <v>5985.14</v>
      </c>
      <c r="C16">
        <v>13.144399999999999</v>
      </c>
      <c r="D16">
        <v>12.465999999999999</v>
      </c>
      <c r="F16">
        <v>57.071599999999997</v>
      </c>
      <c r="G16">
        <v>87.089699999999993</v>
      </c>
      <c r="H16">
        <v>5.62486</v>
      </c>
      <c r="I16">
        <v>6.4342199999999998</v>
      </c>
      <c r="K16">
        <v>730.96500000000003</v>
      </c>
      <c r="L16">
        <v>370.827</v>
      </c>
      <c r="M16">
        <v>8.9921500000000005</v>
      </c>
      <c r="N16">
        <v>8.3947500000000002</v>
      </c>
      <c r="P16">
        <v>110.623</v>
      </c>
      <c r="Q16">
        <v>104.488</v>
      </c>
      <c r="R16">
        <v>6.3203500000000004</v>
      </c>
      <c r="S16">
        <v>6.95709</v>
      </c>
    </row>
    <row r="17" spans="1:19" x14ac:dyDescent="0.2">
      <c r="A17">
        <v>7755.35</v>
      </c>
      <c r="B17">
        <v>4132.21</v>
      </c>
      <c r="C17">
        <v>12.616099999999999</v>
      </c>
      <c r="D17">
        <v>11.795500000000001</v>
      </c>
      <c r="F17">
        <v>37.6</v>
      </c>
      <c r="G17">
        <v>116.372</v>
      </c>
      <c r="H17">
        <v>4.96279</v>
      </c>
      <c r="I17">
        <v>6.5357700000000003</v>
      </c>
      <c r="K17">
        <v>353.024</v>
      </c>
      <c r="L17">
        <v>186.57599999999999</v>
      </c>
      <c r="M17">
        <v>7.9721200000000003</v>
      </c>
      <c r="N17">
        <v>7.1049800000000003</v>
      </c>
      <c r="P17">
        <v>271.29399999999998</v>
      </c>
      <c r="Q17">
        <v>322.233</v>
      </c>
      <c r="R17">
        <v>7.2077400000000003</v>
      </c>
      <c r="S17">
        <v>8.1342800000000004</v>
      </c>
    </row>
    <row r="18" spans="1:19" x14ac:dyDescent="0.2">
      <c r="A18">
        <v>14889.9</v>
      </c>
      <c r="B18">
        <v>8969.92</v>
      </c>
      <c r="C18">
        <v>13.6701</v>
      </c>
      <c r="D18">
        <v>13.041499999999999</v>
      </c>
      <c r="F18">
        <v>3747.76</v>
      </c>
      <c r="G18">
        <v>4119.58</v>
      </c>
      <c r="H18">
        <v>11.2728</v>
      </c>
      <c r="I18">
        <v>12.023400000000001</v>
      </c>
      <c r="K18">
        <v>188.28100000000001</v>
      </c>
      <c r="L18">
        <v>80.048699999999997</v>
      </c>
      <c r="M18">
        <v>7.1947999999999999</v>
      </c>
      <c r="N18">
        <v>6.2080500000000001</v>
      </c>
      <c r="P18">
        <v>1502.18</v>
      </c>
      <c r="Q18">
        <v>2123.81</v>
      </c>
      <c r="R18">
        <v>10.053900000000001</v>
      </c>
      <c r="S18">
        <v>10.8209</v>
      </c>
    </row>
    <row r="19" spans="1:19" x14ac:dyDescent="0.2">
      <c r="A19">
        <v>2593.41</v>
      </c>
      <c r="B19">
        <v>1443.46</v>
      </c>
      <c r="C19">
        <v>10.636900000000001</v>
      </c>
      <c r="D19">
        <v>9.8023600000000002</v>
      </c>
      <c r="F19">
        <v>479.10899999999998</v>
      </c>
      <c r="G19">
        <v>693.71600000000001</v>
      </c>
      <c r="H19">
        <v>8.3796999999999997</v>
      </c>
      <c r="I19">
        <v>9.0647599999999997</v>
      </c>
      <c r="K19">
        <v>88.753799999999998</v>
      </c>
      <c r="L19">
        <v>38.680500000000002</v>
      </c>
      <c r="M19">
        <v>6.1805000000000003</v>
      </c>
      <c r="N19">
        <v>5.3540000000000001</v>
      </c>
      <c r="P19">
        <v>76.632000000000005</v>
      </c>
      <c r="Q19">
        <v>103.623</v>
      </c>
      <c r="R19">
        <v>5.8515499999999996</v>
      </c>
      <c r="S19">
        <v>6.9359599999999997</v>
      </c>
    </row>
    <row r="20" spans="1:19" x14ac:dyDescent="0.2">
      <c r="A20">
        <v>7014.14</v>
      </c>
      <c r="B20">
        <v>3679.14</v>
      </c>
      <c r="C20">
        <v>12.428000000000001</v>
      </c>
      <c r="D20">
        <v>11.8301</v>
      </c>
      <c r="F20">
        <v>41.5092</v>
      </c>
      <c r="G20">
        <v>53.761699999999998</v>
      </c>
      <c r="H20">
        <v>5.1887100000000004</v>
      </c>
      <c r="I20">
        <v>5.8895200000000001</v>
      </c>
      <c r="K20">
        <v>400.74799999999999</v>
      </c>
      <c r="L20">
        <v>197.3</v>
      </c>
      <c r="M20">
        <v>8.1919799999999992</v>
      </c>
      <c r="N20">
        <v>7.4615799999999997</v>
      </c>
      <c r="P20">
        <v>34.296599999999998</v>
      </c>
      <c r="Q20">
        <v>53.224400000000003</v>
      </c>
      <c r="R20">
        <v>4.8087600000000004</v>
      </c>
      <c r="S20">
        <v>5.6623900000000003</v>
      </c>
    </row>
    <row r="21" spans="1:19" x14ac:dyDescent="0.2">
      <c r="A21">
        <v>6522.42</v>
      </c>
      <c r="B21">
        <v>1029.79</v>
      </c>
      <c r="C21">
        <v>11.7643</v>
      </c>
      <c r="D21">
        <v>8.7753499999999995</v>
      </c>
      <c r="F21">
        <v>41.933500000000002</v>
      </c>
      <c r="G21">
        <v>58.508000000000003</v>
      </c>
      <c r="H21">
        <v>5.1931399999999996</v>
      </c>
      <c r="I21">
        <v>5.9373399999999998</v>
      </c>
      <c r="K21">
        <v>48.756</v>
      </c>
      <c r="L21">
        <v>26.152200000000001</v>
      </c>
      <c r="M21">
        <v>5.3343499999999997</v>
      </c>
      <c r="N21">
        <v>4.6179500000000004</v>
      </c>
      <c r="P21">
        <v>2006.72</v>
      </c>
      <c r="Q21">
        <v>3602.74</v>
      </c>
      <c r="R21">
        <v>9.0802700000000005</v>
      </c>
      <c r="S21">
        <v>10.192500000000001</v>
      </c>
    </row>
    <row r="22" spans="1:19" x14ac:dyDescent="0.2">
      <c r="A22">
        <v>11707.1</v>
      </c>
      <c r="B22">
        <v>5077.78</v>
      </c>
      <c r="C22">
        <v>13.122999999999999</v>
      </c>
      <c r="D22">
        <v>12.07</v>
      </c>
      <c r="F22">
        <v>39.939799999999998</v>
      </c>
      <c r="G22">
        <v>47.944499999999998</v>
      </c>
      <c r="H22">
        <v>5.1358100000000002</v>
      </c>
      <c r="I22">
        <v>5.7770799999999998</v>
      </c>
      <c r="K22">
        <v>2057.9299999999998</v>
      </c>
      <c r="L22">
        <v>1069.3800000000001</v>
      </c>
      <c r="M22">
        <v>10.2622</v>
      </c>
      <c r="N22">
        <v>9.2939299999999996</v>
      </c>
      <c r="P22">
        <v>38.117199999999997</v>
      </c>
      <c r="Q22">
        <v>76.544899999999998</v>
      </c>
      <c r="R22">
        <v>4.9087800000000001</v>
      </c>
      <c r="S22">
        <v>6.12005</v>
      </c>
    </row>
    <row r="23" spans="1:19" x14ac:dyDescent="0.2">
      <c r="A23">
        <v>4718.78</v>
      </c>
      <c r="B23">
        <v>2699.26</v>
      </c>
      <c r="C23">
        <v>11.761100000000001</v>
      </c>
      <c r="D23">
        <v>10.9495</v>
      </c>
      <c r="F23">
        <v>2824.84</v>
      </c>
      <c r="G23">
        <v>3659.61</v>
      </c>
      <c r="H23">
        <v>10.999499999999999</v>
      </c>
      <c r="I23">
        <v>11.6906</v>
      </c>
      <c r="K23">
        <v>384.94799999999998</v>
      </c>
      <c r="L23">
        <v>186.172</v>
      </c>
      <c r="M23">
        <v>7.9693399999999999</v>
      </c>
      <c r="N23">
        <v>6.95425</v>
      </c>
      <c r="P23">
        <v>469.036</v>
      </c>
      <c r="Q23">
        <v>1163.48</v>
      </c>
      <c r="R23">
        <v>7.7044699999999997</v>
      </c>
      <c r="S23">
        <v>8.5828600000000002</v>
      </c>
    </row>
    <row r="24" spans="1:19" x14ac:dyDescent="0.2">
      <c r="A24">
        <v>1772.79</v>
      </c>
      <c r="B24">
        <v>883.23599999999999</v>
      </c>
      <c r="C24">
        <v>10.2684</v>
      </c>
      <c r="D24">
        <v>9.6130399999999998</v>
      </c>
      <c r="F24">
        <v>241.57900000000001</v>
      </c>
      <c r="G24">
        <v>396.48200000000003</v>
      </c>
      <c r="H24">
        <v>7.1130699999999996</v>
      </c>
      <c r="I24">
        <v>7.9385199999999996</v>
      </c>
      <c r="K24">
        <v>295.78699999999998</v>
      </c>
      <c r="L24">
        <v>210.65</v>
      </c>
      <c r="M24">
        <v>6.7999200000000002</v>
      </c>
      <c r="N24">
        <v>6.1473300000000002</v>
      </c>
      <c r="P24">
        <v>147.036</v>
      </c>
      <c r="Q24">
        <v>143.745</v>
      </c>
      <c r="R24">
        <v>6.7443400000000002</v>
      </c>
      <c r="S24">
        <v>7.3838499999999998</v>
      </c>
    </row>
    <row r="25" spans="1:19" x14ac:dyDescent="0.2">
      <c r="A25">
        <v>1704.57</v>
      </c>
      <c r="B25">
        <v>709.75</v>
      </c>
      <c r="C25">
        <v>10.2004</v>
      </c>
      <c r="D25">
        <v>9.1740100000000009</v>
      </c>
      <c r="F25">
        <v>102.131</v>
      </c>
      <c r="G25">
        <v>151.238</v>
      </c>
      <c r="H25">
        <v>6.4426300000000003</v>
      </c>
      <c r="I25">
        <v>7.2892400000000004</v>
      </c>
      <c r="K25">
        <v>187.18899999999999</v>
      </c>
      <c r="L25">
        <v>69.359899999999996</v>
      </c>
      <c r="M25">
        <v>7.1326000000000001</v>
      </c>
      <c r="N25">
        <v>6.1692400000000003</v>
      </c>
      <c r="P25">
        <v>539.072</v>
      </c>
      <c r="Q25">
        <v>687.29</v>
      </c>
      <c r="R25">
        <v>8.4842099999999991</v>
      </c>
      <c r="S25">
        <v>9.2540800000000001</v>
      </c>
    </row>
    <row r="26" spans="1:19" x14ac:dyDescent="0.2">
      <c r="A26">
        <v>4525.5600000000004</v>
      </c>
      <c r="B26">
        <v>2655.94</v>
      </c>
      <c r="C26">
        <v>11.762600000000001</v>
      </c>
      <c r="D26">
        <v>11.148899999999999</v>
      </c>
      <c r="F26">
        <v>608.53599999999994</v>
      </c>
      <c r="G26">
        <v>839.72299999999996</v>
      </c>
      <c r="H26">
        <v>8.7461000000000002</v>
      </c>
      <c r="I26">
        <v>9.5183700000000009</v>
      </c>
      <c r="K26">
        <v>41.098500000000001</v>
      </c>
      <c r="L26">
        <v>22.441299999999998</v>
      </c>
      <c r="M26">
        <v>5.0640299999999998</v>
      </c>
      <c r="N26">
        <v>4.4720399999999998</v>
      </c>
      <c r="P26">
        <v>689.12</v>
      </c>
      <c r="Q26">
        <v>966.81700000000001</v>
      </c>
      <c r="R26">
        <v>8.8661799999999999</v>
      </c>
      <c r="S26">
        <v>9.7152200000000004</v>
      </c>
    </row>
    <row r="27" spans="1:19" x14ac:dyDescent="0.2">
      <c r="A27">
        <v>8228.48</v>
      </c>
      <c r="B27">
        <v>4309.75</v>
      </c>
      <c r="C27">
        <v>12.616099999999999</v>
      </c>
      <c r="D27">
        <v>11.952400000000001</v>
      </c>
      <c r="F27">
        <v>5101.75</v>
      </c>
      <c r="G27">
        <v>6812.48</v>
      </c>
      <c r="H27">
        <v>11.9628</v>
      </c>
      <c r="I27">
        <v>12.7308</v>
      </c>
      <c r="K27">
        <v>59.986800000000002</v>
      </c>
      <c r="L27">
        <v>31.639199999999999</v>
      </c>
      <c r="M27">
        <v>5.5971799999999998</v>
      </c>
      <c r="N27">
        <v>4.7837800000000001</v>
      </c>
      <c r="P27">
        <v>169.297</v>
      </c>
      <c r="Q27">
        <v>406.82400000000001</v>
      </c>
      <c r="R27">
        <v>6.3697400000000002</v>
      </c>
      <c r="S27">
        <v>7.3465199999999999</v>
      </c>
    </row>
    <row r="28" spans="1:19" x14ac:dyDescent="0.2">
      <c r="A28">
        <v>15346.3</v>
      </c>
      <c r="B28">
        <v>8591.7099999999991</v>
      </c>
      <c r="C28">
        <v>13.7295</v>
      </c>
      <c r="D28">
        <v>13.064500000000001</v>
      </c>
      <c r="F28">
        <v>3431.4</v>
      </c>
      <c r="G28">
        <v>6551.52</v>
      </c>
      <c r="H28">
        <v>11.147600000000001</v>
      </c>
      <c r="I28">
        <v>12.3047</v>
      </c>
      <c r="K28">
        <v>1548.24</v>
      </c>
      <c r="L28">
        <v>630.18100000000004</v>
      </c>
      <c r="M28">
        <v>10.0642</v>
      </c>
      <c r="N28">
        <v>8.6495599999999992</v>
      </c>
      <c r="P28">
        <v>5559.64</v>
      </c>
      <c r="Q28">
        <v>8767.23</v>
      </c>
      <c r="R28">
        <v>11.8119</v>
      </c>
      <c r="S28">
        <v>12.7258</v>
      </c>
    </row>
    <row r="29" spans="1:19" x14ac:dyDescent="0.2">
      <c r="A29">
        <v>39247.4</v>
      </c>
      <c r="B29">
        <v>25824.7</v>
      </c>
      <c r="C29">
        <v>15.1335</v>
      </c>
      <c r="D29">
        <v>14.4574</v>
      </c>
      <c r="F29">
        <v>554.90099999999995</v>
      </c>
      <c r="G29">
        <v>723.47199999999998</v>
      </c>
      <c r="H29">
        <v>8.5180500000000006</v>
      </c>
      <c r="I29">
        <v>9.3468</v>
      </c>
      <c r="K29">
        <v>594.721</v>
      </c>
      <c r="L29">
        <v>326.32499999999999</v>
      </c>
      <c r="M29">
        <v>8.5410500000000003</v>
      </c>
      <c r="N29">
        <v>7.8762699999999999</v>
      </c>
      <c r="P29">
        <v>169.49700000000001</v>
      </c>
      <c r="Q29">
        <v>264.02699999999999</v>
      </c>
      <c r="R29">
        <v>6.9939200000000001</v>
      </c>
      <c r="S29">
        <v>8.0526199999999992</v>
      </c>
    </row>
    <row r="30" spans="1:19" x14ac:dyDescent="0.2">
      <c r="A30">
        <v>3566.84</v>
      </c>
      <c r="B30">
        <v>2129.36</v>
      </c>
      <c r="C30">
        <v>11.3546</v>
      </c>
      <c r="D30">
        <v>10.749599999999999</v>
      </c>
      <c r="F30">
        <v>7795.32</v>
      </c>
      <c r="G30">
        <v>9658.67</v>
      </c>
      <c r="H30">
        <v>12.65</v>
      </c>
      <c r="I30">
        <v>13.2454</v>
      </c>
      <c r="K30">
        <v>2082.5300000000002</v>
      </c>
      <c r="L30">
        <v>1464.84</v>
      </c>
      <c r="M30">
        <v>10.2476</v>
      </c>
      <c r="N30">
        <v>9.6508299999999991</v>
      </c>
      <c r="P30">
        <v>50.466299999999997</v>
      </c>
      <c r="Q30">
        <v>80.258700000000005</v>
      </c>
      <c r="R30">
        <v>5.3655299999999997</v>
      </c>
      <c r="S30">
        <v>6.5337100000000001</v>
      </c>
    </row>
    <row r="31" spans="1:19" x14ac:dyDescent="0.2">
      <c r="A31">
        <v>4638.82</v>
      </c>
      <c r="B31">
        <v>2952.74</v>
      </c>
      <c r="C31">
        <v>11.6235</v>
      </c>
      <c r="D31">
        <v>10.909000000000001</v>
      </c>
      <c r="F31">
        <v>45.423000000000002</v>
      </c>
      <c r="G31">
        <v>52.322200000000002</v>
      </c>
      <c r="H31">
        <v>5.29718</v>
      </c>
      <c r="I31">
        <v>5.9587399999999997</v>
      </c>
      <c r="K31">
        <v>419.98500000000001</v>
      </c>
      <c r="L31">
        <v>231.51599999999999</v>
      </c>
      <c r="M31">
        <v>8.2181599999999992</v>
      </c>
      <c r="N31">
        <v>7.6189099999999996</v>
      </c>
      <c r="P31">
        <v>158.93799999999999</v>
      </c>
      <c r="Q31">
        <v>162.387</v>
      </c>
      <c r="R31">
        <v>6.7711300000000003</v>
      </c>
      <c r="S31">
        <v>7.4256900000000003</v>
      </c>
    </row>
    <row r="32" spans="1:19" x14ac:dyDescent="0.2">
      <c r="A32">
        <v>1848.22</v>
      </c>
      <c r="B32">
        <v>931.15200000000004</v>
      </c>
      <c r="C32">
        <v>10.3345</v>
      </c>
      <c r="D32">
        <v>9.5929900000000004</v>
      </c>
      <c r="F32">
        <v>904.351</v>
      </c>
      <c r="G32">
        <v>1104.3499999999999</v>
      </c>
      <c r="H32">
        <v>9.25915</v>
      </c>
      <c r="I32">
        <v>9.8451500000000003</v>
      </c>
      <c r="K32">
        <v>349.05</v>
      </c>
      <c r="L32">
        <v>165.26</v>
      </c>
      <c r="M32">
        <v>7.70871</v>
      </c>
      <c r="N32">
        <v>7.1147099999999996</v>
      </c>
      <c r="P32">
        <v>4990.12</v>
      </c>
      <c r="Q32">
        <v>5386.8</v>
      </c>
      <c r="R32">
        <v>11.8345</v>
      </c>
      <c r="S32">
        <v>12.5021</v>
      </c>
    </row>
    <row r="33" spans="1:19" x14ac:dyDescent="0.2">
      <c r="A33">
        <v>173.78200000000001</v>
      </c>
      <c r="B33">
        <v>89.250200000000007</v>
      </c>
      <c r="C33">
        <v>6.9553000000000003</v>
      </c>
      <c r="D33">
        <v>6.27285</v>
      </c>
      <c r="F33">
        <v>72.681100000000001</v>
      </c>
      <c r="G33">
        <v>90.5124</v>
      </c>
      <c r="H33">
        <v>5.9696199999999999</v>
      </c>
      <c r="I33">
        <v>6.6123799999999999</v>
      </c>
      <c r="K33">
        <v>4861.3999999999996</v>
      </c>
      <c r="L33">
        <v>2553.23</v>
      </c>
      <c r="M33">
        <v>10.1905</v>
      </c>
      <c r="N33">
        <v>8.93004</v>
      </c>
      <c r="P33">
        <v>42.919899999999998</v>
      </c>
      <c r="Q33">
        <v>61.117199999999997</v>
      </c>
      <c r="R33">
        <v>5.1372999999999998</v>
      </c>
      <c r="S33">
        <v>6.0538699999999999</v>
      </c>
    </row>
    <row r="34" spans="1:19" x14ac:dyDescent="0.2">
      <c r="A34">
        <v>1696.99</v>
      </c>
      <c r="B34">
        <v>901.05600000000004</v>
      </c>
      <c r="C34">
        <v>10.141299999999999</v>
      </c>
      <c r="D34">
        <v>9.2664100000000005</v>
      </c>
      <c r="F34">
        <v>25171.8</v>
      </c>
      <c r="G34">
        <v>34162.300000000003</v>
      </c>
      <c r="H34">
        <v>14.4848</v>
      </c>
      <c r="I34">
        <v>15.136100000000001</v>
      </c>
      <c r="P34">
        <v>86.921300000000002</v>
      </c>
      <c r="Q34">
        <v>102.119</v>
      </c>
      <c r="R34">
        <v>6.1135799999999998</v>
      </c>
      <c r="S34">
        <v>6.7635199999999998</v>
      </c>
    </row>
    <row r="35" spans="1:19" x14ac:dyDescent="0.2">
      <c r="A35">
        <v>374.34300000000002</v>
      </c>
      <c r="B35">
        <v>187.39500000000001</v>
      </c>
      <c r="C35">
        <v>7.9488500000000002</v>
      </c>
      <c r="D35">
        <v>7.2766400000000004</v>
      </c>
      <c r="F35">
        <v>149.119</v>
      </c>
      <c r="G35">
        <v>485.14800000000002</v>
      </c>
      <c r="H35">
        <v>6.5546100000000003</v>
      </c>
      <c r="I35">
        <v>8.0341199999999997</v>
      </c>
      <c r="P35">
        <v>2293.87</v>
      </c>
      <c r="Q35">
        <v>2436.41</v>
      </c>
      <c r="R35">
        <v>10.6014</v>
      </c>
      <c r="S35">
        <v>11.1991</v>
      </c>
    </row>
    <row r="36" spans="1:19" x14ac:dyDescent="0.2">
      <c r="A36">
        <v>276.471</v>
      </c>
      <c r="B36">
        <v>112.044</v>
      </c>
      <c r="C36">
        <v>7.3951700000000002</v>
      </c>
      <c r="D36">
        <v>6.2651599999999998</v>
      </c>
      <c r="F36">
        <v>690.61599999999999</v>
      </c>
      <c r="G36">
        <v>872.31899999999996</v>
      </c>
      <c r="H36">
        <v>8.1101600000000005</v>
      </c>
      <c r="I36">
        <v>8.7034400000000005</v>
      </c>
      <c r="P36">
        <v>295.988</v>
      </c>
      <c r="Q36">
        <v>357.32100000000003</v>
      </c>
      <c r="R36">
        <v>7.8118299999999996</v>
      </c>
      <c r="S36">
        <v>8.4707299999999996</v>
      </c>
    </row>
    <row r="37" spans="1:19" x14ac:dyDescent="0.2">
      <c r="A37">
        <v>325.67200000000003</v>
      </c>
      <c r="B37">
        <v>101.89100000000001</v>
      </c>
      <c r="C37">
        <v>7.8075299999999999</v>
      </c>
      <c r="D37">
        <v>6.9149500000000002</v>
      </c>
      <c r="F37">
        <v>414.238</v>
      </c>
      <c r="G37">
        <v>586.16300000000001</v>
      </c>
      <c r="H37">
        <v>8.2693100000000008</v>
      </c>
      <c r="I37">
        <v>9.2020900000000001</v>
      </c>
      <c r="P37">
        <v>263.11099999999999</v>
      </c>
      <c r="Q37">
        <v>242.387</v>
      </c>
      <c r="R37">
        <v>7.4968599999999999</v>
      </c>
      <c r="S37">
        <v>8.1007200000000008</v>
      </c>
    </row>
    <row r="38" spans="1:19" x14ac:dyDescent="0.2">
      <c r="A38">
        <v>559.18100000000004</v>
      </c>
      <c r="B38">
        <v>300.90800000000002</v>
      </c>
      <c r="C38">
        <v>8.0363399999999992</v>
      </c>
      <c r="D38">
        <v>7.2518500000000001</v>
      </c>
      <c r="F38">
        <v>3571.26</v>
      </c>
      <c r="G38">
        <v>4492.62</v>
      </c>
      <c r="H38">
        <v>11.3681</v>
      </c>
      <c r="I38">
        <v>11.968400000000001</v>
      </c>
      <c r="P38">
        <v>64.531499999999994</v>
      </c>
      <c r="Q38">
        <v>75.021199999999993</v>
      </c>
      <c r="R38">
        <v>5.6111800000000001</v>
      </c>
      <c r="S38">
        <v>6.24308</v>
      </c>
    </row>
    <row r="39" spans="1:19" x14ac:dyDescent="0.2">
      <c r="A39">
        <v>3875.57</v>
      </c>
      <c r="B39">
        <v>2016.81</v>
      </c>
      <c r="C39">
        <v>11.5017</v>
      </c>
      <c r="D39">
        <v>10.854699999999999</v>
      </c>
      <c r="F39">
        <v>5369.36</v>
      </c>
      <c r="G39">
        <v>6410.94</v>
      </c>
      <c r="H39">
        <v>12.046799999999999</v>
      </c>
      <c r="I39">
        <v>12.6366</v>
      </c>
    </row>
    <row r="40" spans="1:19" x14ac:dyDescent="0.2">
      <c r="A40">
        <v>3400</v>
      </c>
      <c r="B40">
        <v>1712.04</v>
      </c>
      <c r="C40">
        <v>11.2934</v>
      </c>
      <c r="D40">
        <v>10.703799999999999</v>
      </c>
      <c r="F40">
        <v>4882.09</v>
      </c>
      <c r="G40">
        <v>5542.83</v>
      </c>
      <c r="H40">
        <v>11.885899999999999</v>
      </c>
      <c r="I40">
        <v>12.519</v>
      </c>
    </row>
    <row r="41" spans="1:19" x14ac:dyDescent="0.2">
      <c r="A41">
        <v>13846.3</v>
      </c>
      <c r="B41">
        <v>2244.98</v>
      </c>
      <c r="C41">
        <v>13.291700000000001</v>
      </c>
      <c r="D41">
        <v>10.5319</v>
      </c>
      <c r="F41">
        <v>1519.11</v>
      </c>
      <c r="G41">
        <v>1719.14</v>
      </c>
      <c r="H41">
        <v>10.039099999999999</v>
      </c>
      <c r="I41">
        <v>10.7934</v>
      </c>
    </row>
    <row r="42" spans="1:19" x14ac:dyDescent="0.2">
      <c r="A42">
        <v>215.643</v>
      </c>
      <c r="B42">
        <v>42.718299999999999</v>
      </c>
      <c r="C42">
        <v>7.2284300000000004</v>
      </c>
      <c r="D42">
        <v>4.8573000000000004</v>
      </c>
      <c r="F42">
        <v>1341.67</v>
      </c>
      <c r="G42">
        <v>1939.33</v>
      </c>
      <c r="H42">
        <v>9.8738399999999995</v>
      </c>
      <c r="I42">
        <v>10.785299999999999</v>
      </c>
    </row>
    <row r="43" spans="1:19" x14ac:dyDescent="0.2">
      <c r="A43">
        <v>6248.86</v>
      </c>
      <c r="B43">
        <v>3141.49</v>
      </c>
      <c r="C43">
        <v>12.2811</v>
      </c>
      <c r="D43">
        <v>11.5358</v>
      </c>
      <c r="F43">
        <v>8690.56</v>
      </c>
      <c r="G43">
        <v>11117.2</v>
      </c>
      <c r="H43">
        <v>12.7159</v>
      </c>
      <c r="I43">
        <v>13.401999999999999</v>
      </c>
    </row>
    <row r="44" spans="1:19" x14ac:dyDescent="0.2">
      <c r="A44">
        <v>1031.1600000000001</v>
      </c>
      <c r="B44">
        <v>232.982</v>
      </c>
      <c r="C44">
        <v>9.1047999999999991</v>
      </c>
      <c r="D44">
        <v>6.7700199999999997</v>
      </c>
      <c r="F44">
        <v>56.388300000000001</v>
      </c>
      <c r="G44">
        <v>67.923599999999993</v>
      </c>
      <c r="H44">
        <v>5.6059900000000003</v>
      </c>
      <c r="I44">
        <v>6.3008499999999996</v>
      </c>
    </row>
    <row r="45" spans="1:19" x14ac:dyDescent="0.2">
      <c r="A45">
        <v>2605.52</v>
      </c>
      <c r="B45">
        <v>1336.43</v>
      </c>
      <c r="C45">
        <v>10.8118</v>
      </c>
      <c r="D45">
        <v>9.8810199999999995</v>
      </c>
      <c r="F45">
        <v>56.9268</v>
      </c>
      <c r="G45">
        <v>78.600800000000007</v>
      </c>
      <c r="H45">
        <v>5.6409200000000004</v>
      </c>
      <c r="I45">
        <v>6.3875500000000001</v>
      </c>
    </row>
    <row r="46" spans="1:19" x14ac:dyDescent="0.2">
      <c r="A46">
        <v>18415</v>
      </c>
      <c r="B46">
        <v>11423.4</v>
      </c>
      <c r="C46">
        <v>12.9693</v>
      </c>
      <c r="D46">
        <v>11.942299999999999</v>
      </c>
      <c r="F46">
        <v>39.015099999999997</v>
      </c>
      <c r="G46">
        <v>53.735199999999999</v>
      </c>
      <c r="H46">
        <v>5.0946199999999999</v>
      </c>
      <c r="I46">
        <v>5.9278899999999997</v>
      </c>
    </row>
    <row r="47" spans="1:19" x14ac:dyDescent="0.2">
      <c r="A47">
        <v>187.03399999999999</v>
      </c>
      <c r="B47">
        <v>102.688</v>
      </c>
      <c r="C47">
        <v>6.04291</v>
      </c>
      <c r="D47">
        <v>5.0983200000000002</v>
      </c>
      <c r="F47">
        <v>430.11900000000003</v>
      </c>
      <c r="G47">
        <v>543.702</v>
      </c>
      <c r="H47">
        <v>8.2729400000000002</v>
      </c>
      <c r="I47">
        <v>8.9870800000000006</v>
      </c>
    </row>
    <row r="48" spans="1:19" x14ac:dyDescent="0.2">
      <c r="A48">
        <v>245.94399999999999</v>
      </c>
      <c r="B48">
        <v>108.636</v>
      </c>
      <c r="C48">
        <v>7.5483500000000001</v>
      </c>
      <c r="D48">
        <v>6.6620100000000004</v>
      </c>
      <c r="F48">
        <v>60.454099999999997</v>
      </c>
      <c r="G48">
        <v>75.8476</v>
      </c>
      <c r="H48">
        <v>5.7241799999999996</v>
      </c>
      <c r="I48">
        <v>6.3895099999999996</v>
      </c>
    </row>
    <row r="49" spans="1:9" x14ac:dyDescent="0.2">
      <c r="A49">
        <v>3073.83</v>
      </c>
      <c r="B49">
        <v>1446.52</v>
      </c>
      <c r="C49">
        <v>8.8277900000000002</v>
      </c>
      <c r="D49">
        <v>7.6310799999999999</v>
      </c>
      <c r="F49">
        <v>75.421099999999996</v>
      </c>
      <c r="G49">
        <v>94.302400000000006</v>
      </c>
      <c r="H49">
        <v>6.0195100000000004</v>
      </c>
      <c r="I49">
        <v>6.7609000000000004</v>
      </c>
    </row>
    <row r="50" spans="1:9" x14ac:dyDescent="0.2">
      <c r="A50">
        <v>39493.800000000003</v>
      </c>
      <c r="B50">
        <v>15274.4</v>
      </c>
      <c r="C50">
        <v>15.1511</v>
      </c>
      <c r="D50">
        <v>13.6609</v>
      </c>
      <c r="F50">
        <v>56.210700000000003</v>
      </c>
      <c r="G50">
        <v>68.364999999999995</v>
      </c>
      <c r="H50">
        <v>5.5892799999999996</v>
      </c>
      <c r="I50">
        <v>6.3030499999999998</v>
      </c>
    </row>
    <row r="51" spans="1:9" x14ac:dyDescent="0.2">
      <c r="A51">
        <v>197.714</v>
      </c>
      <c r="B51">
        <v>112.37</v>
      </c>
      <c r="C51">
        <v>6.6604700000000001</v>
      </c>
      <c r="D51">
        <v>5.8766600000000002</v>
      </c>
      <c r="F51">
        <v>1268.97</v>
      </c>
      <c r="G51">
        <v>1547.38</v>
      </c>
      <c r="H51">
        <v>9.6752599999999997</v>
      </c>
      <c r="I51">
        <v>10.5783</v>
      </c>
    </row>
    <row r="52" spans="1:9" x14ac:dyDescent="0.2">
      <c r="A52">
        <v>1361.37</v>
      </c>
      <c r="B52">
        <v>532.98199999999997</v>
      </c>
      <c r="C52">
        <v>9.8682400000000001</v>
      </c>
      <c r="D52">
        <v>8.5662900000000004</v>
      </c>
      <c r="F52">
        <v>30.546299999999999</v>
      </c>
      <c r="G52">
        <v>45.855499999999999</v>
      </c>
      <c r="H52">
        <v>4.7547199999999998</v>
      </c>
      <c r="I52">
        <v>5.6491100000000003</v>
      </c>
    </row>
    <row r="53" spans="1:9" x14ac:dyDescent="0.2">
      <c r="A53">
        <v>4243.37</v>
      </c>
      <c r="B53">
        <v>2296.64</v>
      </c>
      <c r="C53">
        <v>11.642300000000001</v>
      </c>
      <c r="D53">
        <v>10.916499999999999</v>
      </c>
      <c r="F53">
        <v>87.785399999999996</v>
      </c>
      <c r="G53">
        <v>110.34399999999999</v>
      </c>
      <c r="H53">
        <v>6.2453599999999998</v>
      </c>
      <c r="I53">
        <v>6.9012000000000002</v>
      </c>
    </row>
    <row r="54" spans="1:9" x14ac:dyDescent="0.2">
      <c r="A54">
        <v>5205.55</v>
      </c>
      <c r="B54">
        <v>2860.85</v>
      </c>
      <c r="C54">
        <v>11.983499999999999</v>
      </c>
      <c r="D54">
        <v>11.2219</v>
      </c>
      <c r="F54">
        <v>56.185499999999998</v>
      </c>
      <c r="G54">
        <v>70.722499999999997</v>
      </c>
      <c r="H54">
        <v>5.5913899999999996</v>
      </c>
      <c r="I54">
        <v>6.3080999999999996</v>
      </c>
    </row>
    <row r="55" spans="1:9" x14ac:dyDescent="0.2">
      <c r="A55">
        <v>42592.7</v>
      </c>
      <c r="B55">
        <v>27492.7</v>
      </c>
      <c r="C55">
        <v>15.1739</v>
      </c>
      <c r="D55">
        <v>14.551399999999999</v>
      </c>
      <c r="F55">
        <v>1574.44</v>
      </c>
      <c r="G55">
        <v>2210.5100000000002</v>
      </c>
      <c r="H55">
        <v>9.9182600000000001</v>
      </c>
      <c r="I55">
        <v>10.8055</v>
      </c>
    </row>
    <row r="56" spans="1:9" x14ac:dyDescent="0.2">
      <c r="A56">
        <v>64.841800000000006</v>
      </c>
      <c r="B56">
        <v>28.637</v>
      </c>
      <c r="C56">
        <v>5.82517</v>
      </c>
      <c r="D56">
        <v>4.9752799999999997</v>
      </c>
      <c r="F56">
        <v>72.239999999999995</v>
      </c>
      <c r="G56">
        <v>93.046899999999994</v>
      </c>
      <c r="H56">
        <v>5.9668000000000001</v>
      </c>
      <c r="I56">
        <v>6.7668299999999997</v>
      </c>
    </row>
    <row r="57" spans="1:9" x14ac:dyDescent="0.2">
      <c r="A57">
        <v>547.88900000000001</v>
      </c>
      <c r="B57">
        <v>262.69200000000001</v>
      </c>
      <c r="C57">
        <v>8.6104599999999998</v>
      </c>
      <c r="D57">
        <v>7.8641100000000002</v>
      </c>
      <c r="F57">
        <v>33.957500000000003</v>
      </c>
      <c r="G57">
        <v>48.922400000000003</v>
      </c>
      <c r="H57">
        <v>4.9150799999999997</v>
      </c>
      <c r="I57">
        <v>5.7291999999999996</v>
      </c>
    </row>
    <row r="58" spans="1:9" x14ac:dyDescent="0.2">
      <c r="A58">
        <v>2698.24</v>
      </c>
      <c r="B58">
        <v>1508</v>
      </c>
      <c r="C58">
        <v>10.8337</v>
      </c>
      <c r="D58">
        <v>10.2249</v>
      </c>
      <c r="F58">
        <v>1948.01</v>
      </c>
      <c r="G58">
        <v>2049.91</v>
      </c>
      <c r="H58">
        <v>10.397600000000001</v>
      </c>
      <c r="I58">
        <v>10.986000000000001</v>
      </c>
    </row>
    <row r="59" spans="1:9" x14ac:dyDescent="0.2">
      <c r="A59">
        <v>209.01900000000001</v>
      </c>
      <c r="B59">
        <v>99.408100000000005</v>
      </c>
      <c r="C59">
        <v>7.3617400000000002</v>
      </c>
      <c r="D59">
        <v>6.7546099999999996</v>
      </c>
      <c r="F59">
        <v>11104.1</v>
      </c>
      <c r="G59">
        <v>15824</v>
      </c>
      <c r="H59">
        <v>13.210100000000001</v>
      </c>
      <c r="I59">
        <v>13.863099999999999</v>
      </c>
    </row>
    <row r="60" spans="1:9" x14ac:dyDescent="0.2">
      <c r="A60">
        <v>841.44399999999996</v>
      </c>
      <c r="B60">
        <v>464.392</v>
      </c>
      <c r="C60">
        <v>8.9718199999999992</v>
      </c>
      <c r="D60">
        <v>8.2576300000000007</v>
      </c>
      <c r="F60">
        <v>33.753500000000003</v>
      </c>
      <c r="G60">
        <v>40.158499999999997</v>
      </c>
      <c r="H60">
        <v>4.8844000000000003</v>
      </c>
      <c r="I60">
        <v>5.4992400000000004</v>
      </c>
    </row>
    <row r="61" spans="1:9" x14ac:dyDescent="0.2">
      <c r="A61">
        <v>183.30799999999999</v>
      </c>
      <c r="B61">
        <v>103.482</v>
      </c>
      <c r="C61">
        <v>7.1839199999999996</v>
      </c>
      <c r="D61">
        <v>6.5908100000000003</v>
      </c>
      <c r="F61">
        <v>1925.58</v>
      </c>
      <c r="G61">
        <v>3836.18</v>
      </c>
      <c r="H61">
        <v>10.1951</v>
      </c>
      <c r="I61">
        <v>11.6388</v>
      </c>
    </row>
    <row r="62" spans="1:9" x14ac:dyDescent="0.2">
      <c r="A62">
        <v>2072.2199999999998</v>
      </c>
      <c r="B62">
        <v>899.3</v>
      </c>
      <c r="C62">
        <v>8.1645500000000002</v>
      </c>
      <c r="D62">
        <v>6.9646999999999997</v>
      </c>
      <c r="F62">
        <v>55.812899999999999</v>
      </c>
      <c r="G62">
        <v>64.197800000000001</v>
      </c>
      <c r="H62">
        <v>5.48238</v>
      </c>
      <c r="I62">
        <v>6.2558299999999996</v>
      </c>
    </row>
    <row r="63" spans="1:9" x14ac:dyDescent="0.2">
      <c r="A63">
        <v>1693.46</v>
      </c>
      <c r="B63">
        <v>962.13599999999997</v>
      </c>
      <c r="C63">
        <v>10.0457</v>
      </c>
      <c r="D63">
        <v>9.2060600000000008</v>
      </c>
      <c r="F63">
        <v>1047.3499999999999</v>
      </c>
      <c r="G63">
        <v>1663.71</v>
      </c>
      <c r="H63">
        <v>8.1495200000000008</v>
      </c>
      <c r="I63">
        <v>8.8456899999999994</v>
      </c>
    </row>
    <row r="64" spans="1:9" x14ac:dyDescent="0.2">
      <c r="A64">
        <v>3311.39</v>
      </c>
      <c r="B64">
        <v>1053.04</v>
      </c>
      <c r="C64">
        <v>11.1693</v>
      </c>
      <c r="D64">
        <v>9.3404500000000006</v>
      </c>
      <c r="F64">
        <v>547.99199999999996</v>
      </c>
      <c r="G64">
        <v>1006.38</v>
      </c>
      <c r="H64">
        <v>8.4318799999999996</v>
      </c>
      <c r="I64">
        <v>9.5723500000000001</v>
      </c>
    </row>
    <row r="65" spans="1:9" x14ac:dyDescent="0.2">
      <c r="A65">
        <v>570.93799999999999</v>
      </c>
      <c r="B65">
        <v>229.69800000000001</v>
      </c>
      <c r="C65">
        <v>8.4979700000000005</v>
      </c>
      <c r="D65">
        <v>7.79453</v>
      </c>
      <c r="F65">
        <v>732.43499999999995</v>
      </c>
      <c r="G65">
        <v>2524.36</v>
      </c>
      <c r="H65">
        <v>7.5606799999999996</v>
      </c>
      <c r="I65">
        <v>8.8414099999999998</v>
      </c>
    </row>
    <row r="66" spans="1:9" x14ac:dyDescent="0.2">
      <c r="A66">
        <v>4858.24</v>
      </c>
      <c r="B66">
        <v>2705.75</v>
      </c>
      <c r="C66">
        <v>11.817600000000001</v>
      </c>
      <c r="D66">
        <v>11.202299999999999</v>
      </c>
      <c r="F66">
        <v>2406.0300000000002</v>
      </c>
      <c r="G66">
        <v>3778.33</v>
      </c>
      <c r="H66">
        <v>10.196999999999999</v>
      </c>
      <c r="I66">
        <v>10.904999999999999</v>
      </c>
    </row>
    <row r="67" spans="1:9" x14ac:dyDescent="0.2">
      <c r="A67">
        <v>1119.67</v>
      </c>
      <c r="B67">
        <v>648.84100000000001</v>
      </c>
      <c r="C67">
        <v>7.3491999999999997</v>
      </c>
      <c r="D67">
        <v>6.5444100000000001</v>
      </c>
      <c r="F67">
        <v>638.971</v>
      </c>
      <c r="G67">
        <v>809.53700000000003</v>
      </c>
      <c r="H67">
        <v>8.8158200000000004</v>
      </c>
      <c r="I67">
        <v>9.5242500000000003</v>
      </c>
    </row>
    <row r="68" spans="1:9" x14ac:dyDescent="0.2">
      <c r="A68">
        <v>2553.4899999999998</v>
      </c>
      <c r="B68">
        <v>1158.8800000000001</v>
      </c>
      <c r="C68">
        <v>10.8179</v>
      </c>
      <c r="D68">
        <v>9.9618800000000007</v>
      </c>
      <c r="F68">
        <v>67.850399999999993</v>
      </c>
      <c r="G68">
        <v>105.604</v>
      </c>
      <c r="H68">
        <v>5.88748</v>
      </c>
      <c r="I68">
        <v>6.92476</v>
      </c>
    </row>
    <row r="69" spans="1:9" x14ac:dyDescent="0.2">
      <c r="A69">
        <v>580.83799999999997</v>
      </c>
      <c r="B69">
        <v>308.65600000000001</v>
      </c>
      <c r="C69">
        <v>8.7073099999999997</v>
      </c>
      <c r="D69">
        <v>8.1057299999999994</v>
      </c>
      <c r="F69">
        <v>105.812</v>
      </c>
      <c r="G69">
        <v>251.67500000000001</v>
      </c>
      <c r="H69">
        <v>6.26837</v>
      </c>
      <c r="I69">
        <v>7.3732100000000003</v>
      </c>
    </row>
    <row r="70" spans="1:9" x14ac:dyDescent="0.2">
      <c r="A70">
        <v>2866.93</v>
      </c>
      <c r="B70">
        <v>1645.82</v>
      </c>
      <c r="C70">
        <v>10.946199999999999</v>
      </c>
      <c r="D70">
        <v>10.185</v>
      </c>
      <c r="F70">
        <v>102.506</v>
      </c>
      <c r="G70">
        <v>183.41300000000001</v>
      </c>
      <c r="H70">
        <v>6.4456499999999997</v>
      </c>
      <c r="I70">
        <v>7.4426800000000002</v>
      </c>
    </row>
    <row r="71" spans="1:9" x14ac:dyDescent="0.2">
      <c r="A71">
        <v>554.86099999999999</v>
      </c>
      <c r="B71">
        <v>256.25099999999998</v>
      </c>
      <c r="C71">
        <v>8.6556999999999995</v>
      </c>
      <c r="D71">
        <v>7.9502899999999999</v>
      </c>
      <c r="F71">
        <v>41.972999999999999</v>
      </c>
      <c r="G71">
        <v>56.609499999999997</v>
      </c>
      <c r="H71">
        <v>5.1233599999999999</v>
      </c>
      <c r="I71">
        <v>5.8807</v>
      </c>
    </row>
    <row r="72" spans="1:9" x14ac:dyDescent="0.2">
      <c r="A72">
        <v>6644.58</v>
      </c>
      <c r="B72">
        <v>4164.5200000000004</v>
      </c>
      <c r="C72">
        <v>12.3193</v>
      </c>
      <c r="D72">
        <v>11.615399999999999</v>
      </c>
      <c r="F72">
        <v>554.072</v>
      </c>
      <c r="G72">
        <v>820.17200000000003</v>
      </c>
      <c r="H72">
        <v>7.7617599999999998</v>
      </c>
      <c r="I72">
        <v>8.3667400000000001</v>
      </c>
    </row>
    <row r="73" spans="1:9" x14ac:dyDescent="0.2">
      <c r="A73">
        <v>10946.6</v>
      </c>
      <c r="B73">
        <v>7245.28</v>
      </c>
      <c r="C73">
        <v>13.1374</v>
      </c>
      <c r="D73">
        <v>12.5503</v>
      </c>
      <c r="F73">
        <v>47.066200000000002</v>
      </c>
      <c r="G73">
        <v>81.383399999999995</v>
      </c>
      <c r="H73">
        <v>5.2950100000000004</v>
      </c>
      <c r="I73">
        <v>6.1756099999999998</v>
      </c>
    </row>
    <row r="74" spans="1:9" x14ac:dyDescent="0.2">
      <c r="A74">
        <v>3199.38</v>
      </c>
      <c r="B74">
        <v>858.601</v>
      </c>
      <c r="C74">
        <v>10.9831</v>
      </c>
      <c r="D74">
        <v>8.6474499999999992</v>
      </c>
      <c r="F74">
        <v>3272.8</v>
      </c>
      <c r="G74">
        <v>6135.84</v>
      </c>
      <c r="H74">
        <v>11.0791</v>
      </c>
      <c r="I74">
        <v>12.088200000000001</v>
      </c>
    </row>
    <row r="75" spans="1:9" x14ac:dyDescent="0.2">
      <c r="A75">
        <v>175.98500000000001</v>
      </c>
      <c r="B75">
        <v>76.407300000000006</v>
      </c>
      <c r="C75">
        <v>7.1220800000000004</v>
      </c>
      <c r="D75">
        <v>6.22004</v>
      </c>
      <c r="F75">
        <v>397.154</v>
      </c>
      <c r="G75">
        <v>382.31200000000001</v>
      </c>
      <c r="H75">
        <v>8.0614699999999999</v>
      </c>
      <c r="I75">
        <v>8.6819600000000001</v>
      </c>
    </row>
    <row r="76" spans="1:9" x14ac:dyDescent="0.2">
      <c r="A76">
        <v>998.74099999999999</v>
      </c>
      <c r="B76">
        <v>365.66800000000001</v>
      </c>
      <c r="C76">
        <v>9.3516899999999996</v>
      </c>
      <c r="D76">
        <v>7.9828099999999997</v>
      </c>
      <c r="F76">
        <v>5728.71</v>
      </c>
      <c r="G76">
        <v>10163.4</v>
      </c>
      <c r="H76">
        <v>12.1434</v>
      </c>
      <c r="I76">
        <v>13.2026</v>
      </c>
    </row>
    <row r="77" spans="1:9" x14ac:dyDescent="0.2">
      <c r="A77">
        <v>1755.79</v>
      </c>
      <c r="B77">
        <v>947.65099999999995</v>
      </c>
      <c r="C77">
        <v>10.247999999999999</v>
      </c>
      <c r="D77">
        <v>9.5197400000000005</v>
      </c>
      <c r="F77">
        <v>6001.4</v>
      </c>
      <c r="G77">
        <v>8963.39</v>
      </c>
      <c r="H77">
        <v>12.1716</v>
      </c>
      <c r="I77">
        <v>12.888299999999999</v>
      </c>
    </row>
    <row r="78" spans="1:9" x14ac:dyDescent="0.2">
      <c r="A78">
        <v>76.635800000000003</v>
      </c>
      <c r="B78">
        <v>42.593200000000003</v>
      </c>
      <c r="C78">
        <v>6.0567099999999998</v>
      </c>
      <c r="D78">
        <v>5.4670100000000001</v>
      </c>
      <c r="F78">
        <v>5437.02</v>
      </c>
      <c r="G78">
        <v>8295.27</v>
      </c>
      <c r="H78">
        <v>11.9314</v>
      </c>
      <c r="I78">
        <v>13.142899999999999</v>
      </c>
    </row>
    <row r="79" spans="1:9" x14ac:dyDescent="0.2">
      <c r="A79">
        <v>2070.13</v>
      </c>
      <c r="B79">
        <v>998.26800000000003</v>
      </c>
      <c r="C79">
        <v>10.335800000000001</v>
      </c>
      <c r="D79">
        <v>9.3302200000000006</v>
      </c>
      <c r="F79">
        <v>1721.59</v>
      </c>
      <c r="G79">
        <v>2908.92</v>
      </c>
      <c r="H79">
        <v>10.148400000000001</v>
      </c>
      <c r="I79">
        <v>11.009600000000001</v>
      </c>
    </row>
    <row r="80" spans="1:9" x14ac:dyDescent="0.2">
      <c r="A80">
        <v>127.702</v>
      </c>
      <c r="B80">
        <v>66.209999999999994</v>
      </c>
      <c r="C80">
        <v>6.6879</v>
      </c>
      <c r="D80">
        <v>5.9151999999999996</v>
      </c>
      <c r="F80">
        <v>78.791300000000007</v>
      </c>
      <c r="G80">
        <v>149.648</v>
      </c>
      <c r="H80">
        <v>5.8908800000000001</v>
      </c>
      <c r="I80">
        <v>6.7704599999999999</v>
      </c>
    </row>
    <row r="81" spans="1:9" x14ac:dyDescent="0.2">
      <c r="A81">
        <v>4198.6099999999997</v>
      </c>
      <c r="B81">
        <v>2317.54</v>
      </c>
      <c r="C81">
        <v>11.635899999999999</v>
      </c>
      <c r="D81">
        <v>11.005000000000001</v>
      </c>
      <c r="F81">
        <v>648.80499999999995</v>
      </c>
      <c r="G81">
        <v>768.14400000000001</v>
      </c>
      <c r="H81">
        <v>8.8494200000000003</v>
      </c>
      <c r="I81">
        <v>9.4738000000000007</v>
      </c>
    </row>
    <row r="82" spans="1:9" x14ac:dyDescent="0.2">
      <c r="A82">
        <v>268.048</v>
      </c>
      <c r="B82">
        <v>151.83699999999999</v>
      </c>
      <c r="C82">
        <v>7.6153700000000004</v>
      </c>
      <c r="D82">
        <v>7.0271400000000002</v>
      </c>
      <c r="F82">
        <v>1080.79</v>
      </c>
      <c r="G82">
        <v>1645.84</v>
      </c>
      <c r="H82">
        <v>9.5124099999999991</v>
      </c>
      <c r="I82">
        <v>10.5589</v>
      </c>
    </row>
    <row r="83" spans="1:9" x14ac:dyDescent="0.2">
      <c r="A83">
        <v>4719.5600000000004</v>
      </c>
      <c r="B83">
        <v>397.995</v>
      </c>
      <c r="C83">
        <v>11.3622</v>
      </c>
      <c r="D83">
        <v>7.7375499999999997</v>
      </c>
      <c r="F83">
        <v>61.165599999999998</v>
      </c>
      <c r="G83">
        <v>87.916300000000007</v>
      </c>
      <c r="H83">
        <v>5.53552</v>
      </c>
      <c r="I83">
        <v>6.1312300000000004</v>
      </c>
    </row>
    <row r="84" spans="1:9" x14ac:dyDescent="0.2">
      <c r="A84">
        <v>51.4803</v>
      </c>
      <c r="B84">
        <v>21.9895</v>
      </c>
      <c r="C84">
        <v>5.3343400000000001</v>
      </c>
      <c r="D84">
        <v>4.59917</v>
      </c>
      <c r="F84">
        <v>7498.38</v>
      </c>
      <c r="G84">
        <v>9145.74</v>
      </c>
      <c r="H84">
        <v>12.586499999999999</v>
      </c>
      <c r="I84">
        <v>13.202</v>
      </c>
    </row>
    <row r="85" spans="1:9" x14ac:dyDescent="0.2">
      <c r="A85">
        <v>85.709100000000007</v>
      </c>
      <c r="B85">
        <v>38.680500000000002</v>
      </c>
      <c r="C85">
        <v>6.2019399999999996</v>
      </c>
      <c r="D85">
        <v>5.3540000000000001</v>
      </c>
      <c r="F85">
        <v>599.79300000000001</v>
      </c>
      <c r="G85">
        <v>911.33100000000002</v>
      </c>
      <c r="H85">
        <v>8.6410999999999998</v>
      </c>
      <c r="I85">
        <v>9.2532899999999998</v>
      </c>
    </row>
    <row r="86" spans="1:9" x14ac:dyDescent="0.2">
      <c r="A86">
        <v>111.747</v>
      </c>
      <c r="B86">
        <v>56.557899999999997</v>
      </c>
      <c r="C86">
        <v>6.4197100000000002</v>
      </c>
      <c r="D86">
        <v>5.5256299999999996</v>
      </c>
      <c r="F86">
        <v>2091.5</v>
      </c>
      <c r="G86">
        <v>3088.79</v>
      </c>
      <c r="H86">
        <v>10.423999999999999</v>
      </c>
      <c r="I86">
        <v>11.055</v>
      </c>
    </row>
    <row r="87" spans="1:9" x14ac:dyDescent="0.2">
      <c r="A87">
        <v>310.19200000000001</v>
      </c>
      <c r="B87">
        <v>159.63</v>
      </c>
      <c r="C87">
        <v>7.8131399999999998</v>
      </c>
      <c r="D87">
        <v>6.97323</v>
      </c>
      <c r="F87">
        <v>106.78400000000001</v>
      </c>
      <c r="G87">
        <v>152.69800000000001</v>
      </c>
      <c r="H87">
        <v>6.2570199999999998</v>
      </c>
      <c r="I87">
        <v>7.0742099999999999</v>
      </c>
    </row>
    <row r="88" spans="1:9" x14ac:dyDescent="0.2">
      <c r="A88">
        <v>303.983</v>
      </c>
      <c r="B88">
        <v>134.56399999999999</v>
      </c>
      <c r="C88">
        <v>7.7553799999999997</v>
      </c>
      <c r="D88">
        <v>7.1619599999999997</v>
      </c>
      <c r="F88">
        <v>1400.26</v>
      </c>
      <c r="G88">
        <v>2886.51</v>
      </c>
      <c r="H88">
        <v>9.8954299999999993</v>
      </c>
      <c r="I88">
        <v>11.1851</v>
      </c>
    </row>
    <row r="89" spans="1:9" x14ac:dyDescent="0.2">
      <c r="A89">
        <v>5720.43</v>
      </c>
      <c r="B89">
        <v>3077.78</v>
      </c>
      <c r="C89">
        <v>11.967000000000001</v>
      </c>
      <c r="D89">
        <v>11.1479</v>
      </c>
      <c r="F89">
        <v>2067.34</v>
      </c>
      <c r="G89">
        <v>2483.3200000000002</v>
      </c>
      <c r="H89">
        <v>10.5282</v>
      </c>
      <c r="I89">
        <v>11.213699999999999</v>
      </c>
    </row>
    <row r="90" spans="1:9" x14ac:dyDescent="0.2">
      <c r="A90">
        <v>2445.0700000000002</v>
      </c>
      <c r="B90">
        <v>1373.39</v>
      </c>
      <c r="C90">
        <v>10.764200000000001</v>
      </c>
      <c r="D90">
        <v>10.145300000000001</v>
      </c>
      <c r="F90">
        <v>3204.51</v>
      </c>
      <c r="G90">
        <v>3195.64</v>
      </c>
      <c r="H90">
        <v>11.0206</v>
      </c>
      <c r="I90">
        <v>11.6311</v>
      </c>
    </row>
    <row r="91" spans="1:9" x14ac:dyDescent="0.2">
      <c r="A91">
        <v>6456.17</v>
      </c>
      <c r="B91">
        <v>3784.71</v>
      </c>
      <c r="C91">
        <v>12.317</v>
      </c>
      <c r="D91">
        <v>11.597799999999999</v>
      </c>
      <c r="F91">
        <v>111.196</v>
      </c>
      <c r="G91">
        <v>203.964</v>
      </c>
      <c r="H91">
        <v>6.5282299999999998</v>
      </c>
      <c r="I91">
        <v>7.6801700000000004</v>
      </c>
    </row>
    <row r="92" spans="1:9" x14ac:dyDescent="0.2">
      <c r="A92">
        <v>13102.5</v>
      </c>
      <c r="B92">
        <v>7308.7</v>
      </c>
      <c r="C92">
        <v>13.448399999999999</v>
      </c>
      <c r="D92">
        <v>12.685499999999999</v>
      </c>
      <c r="F92">
        <v>2217.19</v>
      </c>
      <c r="G92">
        <v>4086.22</v>
      </c>
      <c r="H92">
        <v>9.6080299999999994</v>
      </c>
      <c r="I92">
        <v>10.275</v>
      </c>
    </row>
    <row r="93" spans="1:9" x14ac:dyDescent="0.2">
      <c r="A93">
        <v>4088.97</v>
      </c>
      <c r="B93">
        <v>2074.83</v>
      </c>
      <c r="C93">
        <v>11.5182</v>
      </c>
      <c r="D93">
        <v>10.4848</v>
      </c>
      <c r="F93">
        <v>2045.03</v>
      </c>
      <c r="G93">
        <v>4269.4399999999996</v>
      </c>
      <c r="H93">
        <v>10.0869</v>
      </c>
      <c r="I93">
        <v>11.162599999999999</v>
      </c>
    </row>
    <row r="94" spans="1:9" x14ac:dyDescent="0.2">
      <c r="A94">
        <v>235.38800000000001</v>
      </c>
      <c r="B94">
        <v>121.36499999999999</v>
      </c>
      <c r="C94">
        <v>7.4690899999999996</v>
      </c>
      <c r="D94">
        <v>6.7736499999999999</v>
      </c>
      <c r="F94">
        <v>534.57100000000003</v>
      </c>
      <c r="G94">
        <v>2320.11</v>
      </c>
      <c r="H94">
        <v>6.7063800000000002</v>
      </c>
      <c r="I94">
        <v>8.2195999999999998</v>
      </c>
    </row>
    <row r="95" spans="1:9" x14ac:dyDescent="0.2">
      <c r="A95">
        <v>14878</v>
      </c>
      <c r="B95">
        <v>8141.03</v>
      </c>
      <c r="C95">
        <v>13.631600000000001</v>
      </c>
      <c r="D95">
        <v>12.6531</v>
      </c>
      <c r="F95">
        <v>581.56600000000003</v>
      </c>
      <c r="G95">
        <v>1163.48</v>
      </c>
      <c r="H95">
        <v>7.6557599999999999</v>
      </c>
      <c r="I95">
        <v>8.5828600000000002</v>
      </c>
    </row>
    <row r="96" spans="1:9" x14ac:dyDescent="0.2">
      <c r="A96">
        <v>11900.3</v>
      </c>
      <c r="B96">
        <v>6945.69</v>
      </c>
      <c r="C96">
        <v>13.257400000000001</v>
      </c>
      <c r="D96">
        <v>12.420500000000001</v>
      </c>
      <c r="F96">
        <v>598.17200000000003</v>
      </c>
      <c r="G96">
        <v>843.16700000000003</v>
      </c>
      <c r="H96">
        <v>8.6969600000000007</v>
      </c>
      <c r="I96">
        <v>9.5579800000000006</v>
      </c>
    </row>
    <row r="97" spans="1:9" x14ac:dyDescent="0.2">
      <c r="A97">
        <v>758.52200000000005</v>
      </c>
      <c r="B97">
        <v>217.73</v>
      </c>
      <c r="C97">
        <v>8.8457000000000008</v>
      </c>
      <c r="D97">
        <v>7.2592800000000004</v>
      </c>
      <c r="F97">
        <v>4535.72</v>
      </c>
      <c r="G97">
        <v>7116.93</v>
      </c>
      <c r="H97">
        <v>11.625500000000001</v>
      </c>
      <c r="I97">
        <v>12.301</v>
      </c>
    </row>
    <row r="98" spans="1:9" x14ac:dyDescent="0.2">
      <c r="A98">
        <v>900.30799999999999</v>
      </c>
      <c r="B98">
        <v>329.56799999999998</v>
      </c>
      <c r="C98">
        <v>9.1783400000000004</v>
      </c>
      <c r="D98">
        <v>8.2886600000000001</v>
      </c>
      <c r="F98">
        <v>190.679</v>
      </c>
      <c r="G98">
        <v>296.31</v>
      </c>
      <c r="H98">
        <v>7.2203200000000001</v>
      </c>
      <c r="I98">
        <v>8.4412299999999991</v>
      </c>
    </row>
    <row r="99" spans="1:9" x14ac:dyDescent="0.2">
      <c r="A99">
        <v>1052.04</v>
      </c>
      <c r="B99">
        <v>503.875</v>
      </c>
      <c r="C99">
        <v>9.4869699999999995</v>
      </c>
      <c r="D99">
        <v>8.8238099999999999</v>
      </c>
      <c r="F99">
        <v>1220.98</v>
      </c>
      <c r="G99">
        <v>2203.15</v>
      </c>
      <c r="H99">
        <v>9.0613799999999998</v>
      </c>
      <c r="I99">
        <v>10.2898</v>
      </c>
    </row>
    <row r="100" spans="1:9" x14ac:dyDescent="0.2">
      <c r="A100">
        <v>704.97500000000002</v>
      </c>
      <c r="B100">
        <v>281.81900000000002</v>
      </c>
      <c r="C100">
        <v>8.8537599999999994</v>
      </c>
      <c r="D100">
        <v>7.8293200000000001</v>
      </c>
      <c r="F100">
        <v>341.57600000000002</v>
      </c>
      <c r="G100">
        <v>494.32799999999997</v>
      </c>
      <c r="H100">
        <v>7.7905199999999999</v>
      </c>
      <c r="I100">
        <v>8.4542400000000004</v>
      </c>
    </row>
    <row r="101" spans="1:9" x14ac:dyDescent="0.2">
      <c r="A101">
        <v>12667.2</v>
      </c>
      <c r="B101">
        <v>6475.93</v>
      </c>
      <c r="C101">
        <v>13.376799999999999</v>
      </c>
      <c r="D101">
        <v>12.760300000000001</v>
      </c>
      <c r="F101">
        <v>8578.77</v>
      </c>
      <c r="G101">
        <v>10718.7</v>
      </c>
      <c r="H101">
        <v>12.6744</v>
      </c>
      <c r="I101">
        <v>13.311400000000001</v>
      </c>
    </row>
    <row r="102" spans="1:9" x14ac:dyDescent="0.2">
      <c r="A102">
        <v>1016.47</v>
      </c>
      <c r="B102">
        <v>579.38199999999995</v>
      </c>
      <c r="C102">
        <v>9.0690299999999997</v>
      </c>
      <c r="D102">
        <v>8.4787499999999998</v>
      </c>
      <c r="F102">
        <v>41.017699999999998</v>
      </c>
      <c r="G102">
        <v>59.555</v>
      </c>
      <c r="H102">
        <v>5.0002199999999997</v>
      </c>
      <c r="I102">
        <v>5.59084</v>
      </c>
    </row>
    <row r="103" spans="1:9" x14ac:dyDescent="0.2">
      <c r="A103">
        <v>1299.5</v>
      </c>
      <c r="B103">
        <v>669.31600000000003</v>
      </c>
      <c r="C103">
        <v>9.7944099999999992</v>
      </c>
      <c r="D103">
        <v>9.1271100000000001</v>
      </c>
      <c r="F103">
        <v>15947.9</v>
      </c>
      <c r="G103">
        <v>26380.799999999999</v>
      </c>
      <c r="H103">
        <v>13.702999999999999</v>
      </c>
      <c r="I103">
        <v>14.489800000000001</v>
      </c>
    </row>
    <row r="104" spans="1:9" x14ac:dyDescent="0.2">
      <c r="A104">
        <v>131.012</v>
      </c>
      <c r="B104">
        <v>57.057400000000001</v>
      </c>
      <c r="C104">
        <v>6.7497999999999996</v>
      </c>
      <c r="D104">
        <v>5.8693299999999997</v>
      </c>
      <c r="F104">
        <v>254.47800000000001</v>
      </c>
      <c r="G104">
        <v>381.44099999999997</v>
      </c>
      <c r="H104">
        <v>7.6314399999999996</v>
      </c>
      <c r="I104">
        <v>8.5546600000000002</v>
      </c>
    </row>
    <row r="105" spans="1:9" x14ac:dyDescent="0.2">
      <c r="A105">
        <v>1861.04</v>
      </c>
      <c r="B105">
        <v>915.81399999999996</v>
      </c>
      <c r="C105">
        <v>10.319599999999999</v>
      </c>
      <c r="D105">
        <v>9.5913900000000005</v>
      </c>
      <c r="F105">
        <v>174.994</v>
      </c>
      <c r="G105">
        <v>513.67700000000002</v>
      </c>
      <c r="H105">
        <v>6.6925100000000004</v>
      </c>
      <c r="I105">
        <v>8.6427999999999994</v>
      </c>
    </row>
    <row r="106" spans="1:9" x14ac:dyDescent="0.2">
      <c r="A106">
        <v>2518.64</v>
      </c>
      <c r="B106">
        <v>853.88900000000001</v>
      </c>
      <c r="C106">
        <v>10.7521</v>
      </c>
      <c r="D106">
        <v>9.2123399999999993</v>
      </c>
      <c r="F106">
        <v>72.768500000000003</v>
      </c>
      <c r="G106">
        <v>93.555999999999997</v>
      </c>
      <c r="H106">
        <v>5.9859999999999998</v>
      </c>
      <c r="I106">
        <v>6.6801199999999996</v>
      </c>
    </row>
    <row r="107" spans="1:9" x14ac:dyDescent="0.2">
      <c r="A107">
        <v>1459.1</v>
      </c>
      <c r="B107">
        <v>671.18600000000004</v>
      </c>
      <c r="C107">
        <v>9.9861000000000004</v>
      </c>
      <c r="D107">
        <v>9.1933299999999996</v>
      </c>
      <c r="F107">
        <v>12067.3</v>
      </c>
      <c r="G107">
        <v>18118.2</v>
      </c>
      <c r="H107">
        <v>13.3293</v>
      </c>
      <c r="I107">
        <v>14.2629</v>
      </c>
    </row>
    <row r="108" spans="1:9" x14ac:dyDescent="0.2">
      <c r="A108">
        <v>6009.96</v>
      </c>
      <c r="B108">
        <v>3432.18</v>
      </c>
      <c r="C108">
        <v>12.206899999999999</v>
      </c>
      <c r="D108">
        <v>11.5764</v>
      </c>
      <c r="F108">
        <v>645.74099999999999</v>
      </c>
      <c r="G108">
        <v>956.91800000000001</v>
      </c>
      <c r="H108">
        <v>8.7617499999999993</v>
      </c>
      <c r="I108">
        <v>9.7664500000000007</v>
      </c>
    </row>
    <row r="109" spans="1:9" x14ac:dyDescent="0.2">
      <c r="A109">
        <v>575.30499999999995</v>
      </c>
      <c r="B109">
        <v>270.71899999999999</v>
      </c>
      <c r="C109">
        <v>8.6995100000000001</v>
      </c>
      <c r="D109">
        <v>8.0053999999999998</v>
      </c>
      <c r="F109">
        <v>375.54599999999999</v>
      </c>
      <c r="G109">
        <v>1217.76</v>
      </c>
      <c r="H109">
        <v>8.0030699999999992</v>
      </c>
      <c r="I109">
        <v>9.8973999999999993</v>
      </c>
    </row>
    <row r="110" spans="1:9" x14ac:dyDescent="0.2">
      <c r="A110">
        <v>682.82899999999995</v>
      </c>
      <c r="B110">
        <v>64.0047</v>
      </c>
      <c r="C110">
        <v>8.5073399999999992</v>
      </c>
      <c r="D110">
        <v>5.3753500000000001</v>
      </c>
      <c r="F110">
        <v>834.35900000000004</v>
      </c>
      <c r="G110">
        <v>1723.79</v>
      </c>
      <c r="H110">
        <v>8.6897800000000007</v>
      </c>
      <c r="I110">
        <v>9.9448399999999992</v>
      </c>
    </row>
    <row r="111" spans="1:9" x14ac:dyDescent="0.2">
      <c r="A111">
        <v>926.88400000000001</v>
      </c>
      <c r="B111">
        <v>552.33299999999997</v>
      </c>
      <c r="C111">
        <v>9.2044800000000002</v>
      </c>
      <c r="D111">
        <v>8.5890799999999992</v>
      </c>
      <c r="F111">
        <v>217.22300000000001</v>
      </c>
      <c r="G111">
        <v>341.71899999999999</v>
      </c>
      <c r="H111">
        <v>7.4263199999999996</v>
      </c>
      <c r="I111">
        <v>8.3821300000000001</v>
      </c>
    </row>
    <row r="112" spans="1:9" x14ac:dyDescent="0.2">
      <c r="A112">
        <v>302.98099999999999</v>
      </c>
      <c r="B112">
        <v>159.45599999999999</v>
      </c>
      <c r="C112">
        <v>7.76905</v>
      </c>
      <c r="D112">
        <v>7.1411699999999998</v>
      </c>
      <c r="F112">
        <v>1087.45</v>
      </c>
      <c r="G112">
        <v>1556.61</v>
      </c>
      <c r="H112">
        <v>9.31907</v>
      </c>
      <c r="I112">
        <v>10.0388</v>
      </c>
    </row>
    <row r="113" spans="1:9" x14ac:dyDescent="0.2">
      <c r="A113">
        <v>3613.64</v>
      </c>
      <c r="B113">
        <v>2128.44</v>
      </c>
      <c r="C113">
        <v>11.3789</v>
      </c>
      <c r="D113">
        <v>10.786</v>
      </c>
      <c r="F113">
        <v>172.25700000000001</v>
      </c>
      <c r="G113">
        <v>186.12700000000001</v>
      </c>
      <c r="H113">
        <v>7.1207900000000004</v>
      </c>
      <c r="I113">
        <v>7.7603499999999999</v>
      </c>
    </row>
    <row r="114" spans="1:9" x14ac:dyDescent="0.2">
      <c r="A114">
        <v>215.828</v>
      </c>
      <c r="B114">
        <v>97.008099999999999</v>
      </c>
      <c r="C114">
        <v>7.4079899999999999</v>
      </c>
      <c r="D114">
        <v>6.6082200000000002</v>
      </c>
      <c r="F114">
        <v>8581.34</v>
      </c>
      <c r="G114">
        <v>17171.8</v>
      </c>
      <c r="H114">
        <v>12.6281</v>
      </c>
      <c r="I114">
        <v>13.839499999999999</v>
      </c>
    </row>
    <row r="115" spans="1:9" x14ac:dyDescent="0.2">
      <c r="A115">
        <v>4354.6499999999996</v>
      </c>
      <c r="B115">
        <v>1870.59</v>
      </c>
      <c r="C115">
        <v>11.3994</v>
      </c>
      <c r="D115">
        <v>10.4274</v>
      </c>
      <c r="F115">
        <v>638.54700000000003</v>
      </c>
      <c r="G115">
        <v>1061.03</v>
      </c>
      <c r="H115">
        <v>8.7032100000000003</v>
      </c>
      <c r="I115">
        <v>9.6901499999999992</v>
      </c>
    </row>
    <row r="116" spans="1:9" x14ac:dyDescent="0.2">
      <c r="A116">
        <v>4916.88</v>
      </c>
      <c r="B116">
        <v>2430.21</v>
      </c>
      <c r="C116">
        <v>11.861599999999999</v>
      </c>
      <c r="D116">
        <v>11.0844</v>
      </c>
      <c r="F116">
        <v>76.264899999999997</v>
      </c>
      <c r="G116">
        <v>98.114000000000004</v>
      </c>
      <c r="H116">
        <v>6.0400700000000001</v>
      </c>
      <c r="I116">
        <v>6.8337599999999998</v>
      </c>
    </row>
    <row r="117" spans="1:9" x14ac:dyDescent="0.2">
      <c r="A117">
        <v>2754.65</v>
      </c>
      <c r="B117">
        <v>921.91899999999998</v>
      </c>
      <c r="C117">
        <v>10.934699999999999</v>
      </c>
      <c r="D117">
        <v>9.8231199999999994</v>
      </c>
      <c r="F117">
        <v>40.843000000000004</v>
      </c>
      <c r="G117">
        <v>84.753500000000003</v>
      </c>
      <c r="H117">
        <v>5.1660399999999997</v>
      </c>
      <c r="I117">
        <v>6.6279700000000004</v>
      </c>
    </row>
    <row r="118" spans="1:9" x14ac:dyDescent="0.2">
      <c r="A118">
        <v>4095.77</v>
      </c>
      <c r="B118">
        <v>784.53899999999999</v>
      </c>
      <c r="C118">
        <v>10.914899999999999</v>
      </c>
      <c r="D118">
        <v>7.7153999999999998</v>
      </c>
      <c r="F118">
        <v>33.753300000000003</v>
      </c>
      <c r="G118">
        <v>46.309600000000003</v>
      </c>
      <c r="H118">
        <v>4.88584</v>
      </c>
      <c r="I118">
        <v>5.5824499999999997</v>
      </c>
    </row>
    <row r="119" spans="1:9" x14ac:dyDescent="0.2">
      <c r="F119">
        <v>34.480699999999999</v>
      </c>
      <c r="G119">
        <v>51.589599999999997</v>
      </c>
      <c r="H119">
        <v>4.8593000000000002</v>
      </c>
      <c r="I119">
        <v>5.7003000000000004</v>
      </c>
    </row>
    <row r="120" spans="1:9" x14ac:dyDescent="0.2">
      <c r="F120">
        <v>33970</v>
      </c>
      <c r="G120">
        <v>53717.8</v>
      </c>
      <c r="H120">
        <v>14.9434</v>
      </c>
      <c r="I120">
        <v>15.605600000000001</v>
      </c>
    </row>
    <row r="121" spans="1:9" x14ac:dyDescent="0.2">
      <c r="F121">
        <v>31824.2</v>
      </c>
      <c r="G121">
        <v>44014.6</v>
      </c>
      <c r="H121">
        <v>14.8408</v>
      </c>
      <c r="I121">
        <v>15.448700000000001</v>
      </c>
    </row>
    <row r="122" spans="1:9" x14ac:dyDescent="0.2">
      <c r="F122">
        <v>1049.93</v>
      </c>
      <c r="G122">
        <v>1039.03</v>
      </c>
      <c r="H122">
        <v>9.3877699999999997</v>
      </c>
      <c r="I122">
        <v>10.0945</v>
      </c>
    </row>
    <row r="123" spans="1:9" x14ac:dyDescent="0.2">
      <c r="F123">
        <v>727.86</v>
      </c>
      <c r="G123">
        <v>1487.37</v>
      </c>
      <c r="H123">
        <v>8.7059999999999995</v>
      </c>
      <c r="I123">
        <v>9.7656200000000002</v>
      </c>
    </row>
    <row r="124" spans="1:9" x14ac:dyDescent="0.2">
      <c r="F124">
        <v>4056.69</v>
      </c>
      <c r="G124">
        <v>6855.88</v>
      </c>
      <c r="H124">
        <v>11.5616</v>
      </c>
      <c r="I124">
        <v>12.6296</v>
      </c>
    </row>
    <row r="125" spans="1:9" x14ac:dyDescent="0.2">
      <c r="F125">
        <v>1982.55</v>
      </c>
      <c r="G125">
        <v>2724.9</v>
      </c>
      <c r="H125">
        <v>10.463800000000001</v>
      </c>
      <c r="I125">
        <v>11.3667</v>
      </c>
    </row>
    <row r="126" spans="1:9" x14ac:dyDescent="0.2">
      <c r="F126">
        <v>66.981800000000007</v>
      </c>
      <c r="G126">
        <v>80.258700000000005</v>
      </c>
      <c r="H126">
        <v>5.8595800000000002</v>
      </c>
      <c r="I126">
        <v>6.5337100000000001</v>
      </c>
    </row>
    <row r="127" spans="1:9" x14ac:dyDescent="0.2">
      <c r="F127">
        <v>161.54900000000001</v>
      </c>
      <c r="G127">
        <v>290.12400000000002</v>
      </c>
      <c r="H127">
        <v>6.8918799999999996</v>
      </c>
      <c r="I127">
        <v>7.7200899999999999</v>
      </c>
    </row>
    <row r="128" spans="1:9" x14ac:dyDescent="0.2">
      <c r="F128">
        <v>1604.84</v>
      </c>
      <c r="G128">
        <v>1757</v>
      </c>
      <c r="H128">
        <v>10.1372</v>
      </c>
      <c r="I128">
        <v>10.7254</v>
      </c>
    </row>
    <row r="129" spans="6:9" x14ac:dyDescent="0.2">
      <c r="F129">
        <v>4011.1</v>
      </c>
      <c r="G129">
        <v>4743.49</v>
      </c>
      <c r="H129">
        <v>11.548400000000001</v>
      </c>
      <c r="I129">
        <v>12.2346</v>
      </c>
    </row>
    <row r="130" spans="6:9" x14ac:dyDescent="0.2">
      <c r="F130">
        <v>250.08199999999999</v>
      </c>
      <c r="G130">
        <v>340.98700000000002</v>
      </c>
      <c r="H130">
        <v>7.5578500000000002</v>
      </c>
      <c r="I130">
        <v>8.1837400000000002</v>
      </c>
    </row>
    <row r="131" spans="6:9" x14ac:dyDescent="0.2">
      <c r="F131">
        <v>53.354999999999997</v>
      </c>
      <c r="G131">
        <v>67.706699999999998</v>
      </c>
      <c r="H131">
        <v>5.5438799999999997</v>
      </c>
      <c r="I131">
        <v>6.1904300000000001</v>
      </c>
    </row>
    <row r="132" spans="6:9" x14ac:dyDescent="0.2">
      <c r="F132">
        <v>832.94500000000005</v>
      </c>
      <c r="G132">
        <v>2090.42</v>
      </c>
      <c r="H132">
        <v>8.9131599999999995</v>
      </c>
      <c r="I132">
        <v>10.2037</v>
      </c>
    </row>
    <row r="133" spans="6:9" x14ac:dyDescent="0.2">
      <c r="F133">
        <v>382.358</v>
      </c>
      <c r="G133">
        <v>463.76799999999997</v>
      </c>
      <c r="H133">
        <v>8.1648800000000001</v>
      </c>
      <c r="I133">
        <v>8.8668300000000002</v>
      </c>
    </row>
    <row r="134" spans="6:9" x14ac:dyDescent="0.2">
      <c r="F134">
        <v>821.16</v>
      </c>
      <c r="G134">
        <v>1266.3399999999999</v>
      </c>
      <c r="H134">
        <v>9.1736500000000003</v>
      </c>
      <c r="I134">
        <v>10.1097</v>
      </c>
    </row>
    <row r="135" spans="6:9" x14ac:dyDescent="0.2">
      <c r="F135">
        <v>400.12099999999998</v>
      </c>
      <c r="G135">
        <v>492.38</v>
      </c>
      <c r="H135">
        <v>8.2166499999999996</v>
      </c>
      <c r="I135">
        <v>8.8376800000000006</v>
      </c>
    </row>
    <row r="136" spans="6:9" x14ac:dyDescent="0.2">
      <c r="F136">
        <v>3477.34</v>
      </c>
      <c r="G136">
        <v>6467.39</v>
      </c>
      <c r="H136">
        <v>11.033099999999999</v>
      </c>
      <c r="I136">
        <v>11.973100000000001</v>
      </c>
    </row>
    <row r="137" spans="6:9" x14ac:dyDescent="0.2">
      <c r="F137">
        <v>3371.5</v>
      </c>
      <c r="G137">
        <v>5278.19</v>
      </c>
      <c r="H137">
        <v>10.320399999999999</v>
      </c>
      <c r="I137">
        <v>11.0945</v>
      </c>
    </row>
    <row r="138" spans="6:9" x14ac:dyDescent="0.2">
      <c r="F138">
        <v>375.75799999999998</v>
      </c>
      <c r="G138">
        <v>513.88499999999999</v>
      </c>
      <c r="H138">
        <v>7.6050599999999999</v>
      </c>
      <c r="I138">
        <v>8.5359800000000003</v>
      </c>
    </row>
    <row r="139" spans="6:9" x14ac:dyDescent="0.2">
      <c r="F139">
        <v>766.00800000000004</v>
      </c>
      <c r="G139">
        <v>1052.01</v>
      </c>
      <c r="H139">
        <v>9.0413899999999998</v>
      </c>
      <c r="I139">
        <v>9.7340800000000005</v>
      </c>
    </row>
    <row r="140" spans="6:9" x14ac:dyDescent="0.2">
      <c r="F140">
        <v>2055.94</v>
      </c>
      <c r="G140">
        <v>3350.89</v>
      </c>
      <c r="H140">
        <v>10.464600000000001</v>
      </c>
      <c r="I140">
        <v>11.4648</v>
      </c>
    </row>
    <row r="141" spans="6:9" x14ac:dyDescent="0.2">
      <c r="F141">
        <v>824.26700000000005</v>
      </c>
      <c r="G141">
        <v>2392.23</v>
      </c>
      <c r="H141">
        <v>8.8553599999999992</v>
      </c>
      <c r="I141">
        <v>10.5244</v>
      </c>
    </row>
    <row r="142" spans="6:9" x14ac:dyDescent="0.2">
      <c r="F142">
        <v>547.64400000000001</v>
      </c>
      <c r="G142">
        <v>1294.1500000000001</v>
      </c>
      <c r="H142">
        <v>8.1276700000000002</v>
      </c>
      <c r="I142">
        <v>9.9458199999999994</v>
      </c>
    </row>
    <row r="143" spans="6:9" x14ac:dyDescent="0.2">
      <c r="F143">
        <v>166.93700000000001</v>
      </c>
      <c r="G143">
        <v>352.84800000000001</v>
      </c>
      <c r="H143">
        <v>6.7536100000000001</v>
      </c>
      <c r="I143">
        <v>7.6160300000000003</v>
      </c>
    </row>
    <row r="144" spans="6:9" x14ac:dyDescent="0.2">
      <c r="F144">
        <v>805.07899999999995</v>
      </c>
      <c r="G144">
        <v>1215.1600000000001</v>
      </c>
      <c r="H144">
        <v>9.1395499999999998</v>
      </c>
      <c r="I144">
        <v>9.9076699999999995</v>
      </c>
    </row>
    <row r="145" spans="6:9" x14ac:dyDescent="0.2">
      <c r="F145">
        <v>44.235399999999998</v>
      </c>
      <c r="G145">
        <v>70.196299999999994</v>
      </c>
      <c r="H145">
        <v>5.2694400000000003</v>
      </c>
      <c r="I145">
        <v>6.1926800000000002</v>
      </c>
    </row>
    <row r="146" spans="6:9" x14ac:dyDescent="0.2">
      <c r="F146">
        <v>206.78399999999999</v>
      </c>
      <c r="G146">
        <v>305.40100000000001</v>
      </c>
      <c r="H146">
        <v>7.3635400000000004</v>
      </c>
      <c r="I146">
        <v>8.1146700000000003</v>
      </c>
    </row>
    <row r="147" spans="6:9" x14ac:dyDescent="0.2">
      <c r="F147">
        <v>584.75599999999997</v>
      </c>
      <c r="G147">
        <v>1002.65</v>
      </c>
      <c r="H147">
        <v>8.4653100000000006</v>
      </c>
      <c r="I147">
        <v>9.1721699999999995</v>
      </c>
    </row>
    <row r="148" spans="6:9" x14ac:dyDescent="0.2">
      <c r="F148">
        <v>238.58099999999999</v>
      </c>
      <c r="G148">
        <v>297.93200000000002</v>
      </c>
      <c r="H148">
        <v>7.4831599999999998</v>
      </c>
      <c r="I148">
        <v>8.1148699999999998</v>
      </c>
    </row>
    <row r="149" spans="6:9" x14ac:dyDescent="0.2">
      <c r="F149">
        <v>5801.92</v>
      </c>
      <c r="G149">
        <v>9579.25</v>
      </c>
      <c r="H149">
        <v>11.6508</v>
      </c>
      <c r="I149">
        <v>12.6717</v>
      </c>
    </row>
    <row r="150" spans="6:9" x14ac:dyDescent="0.2">
      <c r="F150">
        <v>539.78899999999999</v>
      </c>
      <c r="G150">
        <v>785.60699999999997</v>
      </c>
      <c r="H150">
        <v>8.6064900000000009</v>
      </c>
      <c r="I150">
        <v>9.5502500000000001</v>
      </c>
    </row>
    <row r="151" spans="6:9" x14ac:dyDescent="0.2">
      <c r="F151">
        <v>1379.55</v>
      </c>
      <c r="G151">
        <v>2235.63</v>
      </c>
      <c r="H151">
        <v>9.5982299999999992</v>
      </c>
      <c r="I151">
        <v>10.361599999999999</v>
      </c>
    </row>
    <row r="152" spans="6:9" x14ac:dyDescent="0.2">
      <c r="F152">
        <v>1211.02</v>
      </c>
      <c r="G152">
        <v>1292.79</v>
      </c>
      <c r="H152">
        <v>9.64649</v>
      </c>
      <c r="I152">
        <v>10.352600000000001</v>
      </c>
    </row>
    <row r="153" spans="6:9" x14ac:dyDescent="0.2">
      <c r="F153">
        <v>953.12900000000002</v>
      </c>
      <c r="G153">
        <v>1426.34</v>
      </c>
      <c r="H153">
        <v>9.3341799999999999</v>
      </c>
      <c r="I153">
        <v>10.2399</v>
      </c>
    </row>
    <row r="154" spans="6:9" x14ac:dyDescent="0.2">
      <c r="F154">
        <v>7796.46</v>
      </c>
      <c r="G154">
        <v>10560.7</v>
      </c>
      <c r="H154">
        <v>12.603899999999999</v>
      </c>
      <c r="I154">
        <v>13.283799999999999</v>
      </c>
    </row>
    <row r="155" spans="6:9" x14ac:dyDescent="0.2">
      <c r="F155">
        <v>3468.62</v>
      </c>
      <c r="G155">
        <v>12896.6</v>
      </c>
      <c r="H155">
        <v>11.082700000000001</v>
      </c>
      <c r="I155">
        <v>13.1835</v>
      </c>
    </row>
    <row r="156" spans="6:9" x14ac:dyDescent="0.2">
      <c r="F156">
        <v>1590.44</v>
      </c>
      <c r="G156">
        <v>2260.83</v>
      </c>
      <c r="H156">
        <v>10.0139</v>
      </c>
      <c r="I156">
        <v>10.6907</v>
      </c>
    </row>
    <row r="157" spans="6:9" x14ac:dyDescent="0.2">
      <c r="F157">
        <v>74.674099999999996</v>
      </c>
      <c r="G157">
        <v>103.633</v>
      </c>
      <c r="H157">
        <v>5.8543399999999997</v>
      </c>
      <c r="I157">
        <v>6.7454700000000001</v>
      </c>
    </row>
    <row r="158" spans="6:9" x14ac:dyDescent="0.2">
      <c r="F158">
        <v>30.321200000000001</v>
      </c>
      <c r="G158">
        <v>36.258099999999999</v>
      </c>
      <c r="H158">
        <v>4.7302999999999997</v>
      </c>
      <c r="I158">
        <v>5.3527500000000003</v>
      </c>
    </row>
    <row r="159" spans="6:9" x14ac:dyDescent="0.2">
      <c r="F159">
        <v>1783.55</v>
      </c>
      <c r="G159">
        <v>4409.87</v>
      </c>
      <c r="H159">
        <v>9.9440200000000001</v>
      </c>
      <c r="I159">
        <v>11.545400000000001</v>
      </c>
    </row>
    <row r="160" spans="6:9" x14ac:dyDescent="0.2">
      <c r="F160">
        <v>50.654600000000002</v>
      </c>
      <c r="G160">
        <v>84.859099999999998</v>
      </c>
      <c r="H160">
        <v>5.4612400000000001</v>
      </c>
      <c r="I160">
        <v>6.38361</v>
      </c>
    </row>
    <row r="161" spans="6:9" x14ac:dyDescent="0.2">
      <c r="F161">
        <v>14068.4</v>
      </c>
      <c r="G161">
        <v>23455.7</v>
      </c>
      <c r="H161">
        <v>13.3955</v>
      </c>
      <c r="I161">
        <v>14.103</v>
      </c>
    </row>
    <row r="162" spans="6:9" x14ac:dyDescent="0.2">
      <c r="F162">
        <v>1085.8800000000001</v>
      </c>
      <c r="G162">
        <v>1270.67</v>
      </c>
      <c r="H162">
        <v>9.5619999999999994</v>
      </c>
      <c r="I162">
        <v>10.330399999999999</v>
      </c>
    </row>
    <row r="163" spans="6:9" x14ac:dyDescent="0.2">
      <c r="F163">
        <v>1088.54</v>
      </c>
      <c r="G163">
        <v>1430.08</v>
      </c>
      <c r="H163">
        <v>9.4792299999999994</v>
      </c>
      <c r="I163">
        <v>10.105399999999999</v>
      </c>
    </row>
    <row r="164" spans="6:9" x14ac:dyDescent="0.2">
      <c r="F164">
        <v>179.69900000000001</v>
      </c>
      <c r="G164">
        <v>286.524</v>
      </c>
      <c r="H164">
        <v>6.63863</v>
      </c>
      <c r="I164">
        <v>7.2469900000000003</v>
      </c>
    </row>
    <row r="165" spans="6:9" x14ac:dyDescent="0.2">
      <c r="F165">
        <v>587.53200000000004</v>
      </c>
      <c r="G165">
        <v>826.649</v>
      </c>
      <c r="H165">
        <v>8.6922599999999992</v>
      </c>
      <c r="I165">
        <v>9.5849499999999992</v>
      </c>
    </row>
    <row r="166" spans="6:9" x14ac:dyDescent="0.2">
      <c r="F166">
        <v>17925.2</v>
      </c>
      <c r="G166">
        <v>32019.8</v>
      </c>
      <c r="H166">
        <v>13.9854</v>
      </c>
      <c r="I166">
        <v>14.8028</v>
      </c>
    </row>
    <row r="167" spans="6:9" x14ac:dyDescent="0.2">
      <c r="F167">
        <v>836.18799999999999</v>
      </c>
      <c r="G167">
        <v>1316.67</v>
      </c>
      <c r="H167">
        <v>8.9677000000000007</v>
      </c>
      <c r="I167">
        <v>9.7761499999999995</v>
      </c>
    </row>
    <row r="168" spans="6:9" x14ac:dyDescent="0.2">
      <c r="F168">
        <v>791.62699999999995</v>
      </c>
      <c r="G168">
        <v>965.72400000000005</v>
      </c>
      <c r="H168">
        <v>9.1099499999999995</v>
      </c>
      <c r="I168">
        <v>9.8829499999999992</v>
      </c>
    </row>
    <row r="169" spans="6:9" x14ac:dyDescent="0.2">
      <c r="F169">
        <v>4932.7700000000004</v>
      </c>
      <c r="G169">
        <v>6532.48</v>
      </c>
      <c r="H169">
        <v>11.784700000000001</v>
      </c>
      <c r="I169">
        <v>12.5023</v>
      </c>
    </row>
    <row r="170" spans="6:9" x14ac:dyDescent="0.2">
      <c r="F170">
        <v>3002.43</v>
      </c>
      <c r="G170">
        <v>3696.52</v>
      </c>
      <c r="H170">
        <v>11.0998</v>
      </c>
      <c r="I170">
        <v>11.731400000000001</v>
      </c>
    </row>
    <row r="171" spans="6:9" x14ac:dyDescent="0.2">
      <c r="F171">
        <v>213.83199999999999</v>
      </c>
      <c r="G171">
        <v>294.75200000000001</v>
      </c>
      <c r="H171">
        <v>7.4009799999999997</v>
      </c>
      <c r="I171">
        <v>8.1359999999999992</v>
      </c>
    </row>
    <row r="172" spans="6:9" x14ac:dyDescent="0.2">
      <c r="F172">
        <v>1205.75</v>
      </c>
      <c r="G172">
        <v>1492.38</v>
      </c>
      <c r="H172">
        <v>9.6912900000000004</v>
      </c>
      <c r="I172">
        <v>10.4617</v>
      </c>
    </row>
    <row r="173" spans="6:9" x14ac:dyDescent="0.2">
      <c r="F173">
        <v>3075.82</v>
      </c>
      <c r="G173">
        <v>6764.62</v>
      </c>
      <c r="H173">
        <v>9.6273999999999997</v>
      </c>
      <c r="I173">
        <v>10.531599999999999</v>
      </c>
    </row>
    <row r="174" spans="6:9" x14ac:dyDescent="0.2">
      <c r="F174">
        <v>1872.7</v>
      </c>
      <c r="G174">
        <v>2544.31</v>
      </c>
      <c r="H174">
        <v>10.3177</v>
      </c>
      <c r="I174">
        <v>11.0495</v>
      </c>
    </row>
    <row r="175" spans="6:9" x14ac:dyDescent="0.2">
      <c r="F175">
        <v>8550.8700000000008</v>
      </c>
      <c r="G175">
        <v>15422.1</v>
      </c>
      <c r="H175">
        <v>12.7034</v>
      </c>
      <c r="I175">
        <v>13.6547</v>
      </c>
    </row>
    <row r="176" spans="6:9" x14ac:dyDescent="0.2">
      <c r="F176">
        <v>75.789000000000001</v>
      </c>
      <c r="G176">
        <v>110.173</v>
      </c>
      <c r="H176">
        <v>5.96401</v>
      </c>
      <c r="I176">
        <v>6.5666500000000001</v>
      </c>
    </row>
    <row r="177" spans="6:9" x14ac:dyDescent="0.2">
      <c r="F177">
        <v>2253.9499999999998</v>
      </c>
      <c r="G177">
        <v>4316.3500000000004</v>
      </c>
      <c r="H177">
        <v>10.433999999999999</v>
      </c>
      <c r="I177">
        <v>11.521599999999999</v>
      </c>
    </row>
    <row r="178" spans="6:9" x14ac:dyDescent="0.2">
      <c r="F178">
        <v>803.19200000000001</v>
      </c>
      <c r="G178">
        <v>1160.8399999999999</v>
      </c>
      <c r="H178">
        <v>9.0666899999999995</v>
      </c>
      <c r="I178">
        <v>9.9401200000000003</v>
      </c>
    </row>
    <row r="179" spans="6:9" x14ac:dyDescent="0.2">
      <c r="F179">
        <v>41.728099999999998</v>
      </c>
      <c r="G179">
        <v>48.665500000000002</v>
      </c>
      <c r="H179">
        <v>5.1397500000000003</v>
      </c>
      <c r="I179">
        <v>5.7363400000000002</v>
      </c>
    </row>
    <row r="180" spans="6:9" x14ac:dyDescent="0.2">
      <c r="F180">
        <v>975.37900000000002</v>
      </c>
      <c r="G180">
        <v>1057.81</v>
      </c>
      <c r="H180">
        <v>9.4033499999999997</v>
      </c>
      <c r="I180">
        <v>10.0959</v>
      </c>
    </row>
    <row r="181" spans="6:9" x14ac:dyDescent="0.2">
      <c r="F181">
        <v>3127.63</v>
      </c>
      <c r="G181">
        <v>4687.8999999999996</v>
      </c>
      <c r="H181">
        <v>11.135999999999999</v>
      </c>
      <c r="I181">
        <v>12.0578</v>
      </c>
    </row>
    <row r="182" spans="6:9" x14ac:dyDescent="0.2">
      <c r="F182">
        <v>61922.6</v>
      </c>
      <c r="G182">
        <v>131017</v>
      </c>
      <c r="H182">
        <v>15.533899999999999</v>
      </c>
      <c r="I182">
        <v>16.669499999999999</v>
      </c>
    </row>
    <row r="183" spans="6:9" x14ac:dyDescent="0.2">
      <c r="F183">
        <v>342.98899999999998</v>
      </c>
      <c r="G183">
        <v>459.62599999999998</v>
      </c>
      <c r="H183">
        <v>7.9672299999999998</v>
      </c>
      <c r="I183">
        <v>8.5721699999999998</v>
      </c>
    </row>
    <row r="184" spans="6:9" x14ac:dyDescent="0.2">
      <c r="F184">
        <v>2604.58</v>
      </c>
      <c r="G184">
        <v>3731.88</v>
      </c>
      <c r="H184">
        <v>10.8766</v>
      </c>
      <c r="I184">
        <v>11.8325</v>
      </c>
    </row>
    <row r="185" spans="6:9" x14ac:dyDescent="0.2">
      <c r="F185">
        <v>143.363</v>
      </c>
      <c r="G185">
        <v>205.006</v>
      </c>
      <c r="H185">
        <v>6.49369</v>
      </c>
      <c r="I185">
        <v>7.0914099999999998</v>
      </c>
    </row>
    <row r="186" spans="6:9" x14ac:dyDescent="0.2">
      <c r="F186">
        <v>54.514000000000003</v>
      </c>
      <c r="G186">
        <v>73.258099999999999</v>
      </c>
      <c r="H186">
        <v>5.5356699999999996</v>
      </c>
      <c r="I186">
        <v>6.2204899999999999</v>
      </c>
    </row>
    <row r="187" spans="6:9" x14ac:dyDescent="0.2">
      <c r="F187">
        <v>562.65499999999997</v>
      </c>
      <c r="G187">
        <v>2870.23</v>
      </c>
      <c r="H187">
        <v>6.38727</v>
      </c>
      <c r="I187">
        <v>8.4533299999999993</v>
      </c>
    </row>
    <row r="188" spans="6:9" x14ac:dyDescent="0.2">
      <c r="F188">
        <v>138.67599999999999</v>
      </c>
      <c r="G188">
        <v>208.31200000000001</v>
      </c>
      <c r="H188">
        <v>6.5667499999999999</v>
      </c>
      <c r="I188">
        <v>7.2340600000000004</v>
      </c>
    </row>
    <row r="189" spans="6:9" x14ac:dyDescent="0.2">
      <c r="F189">
        <v>2425.11</v>
      </c>
      <c r="G189">
        <v>6284.09</v>
      </c>
      <c r="H189">
        <v>10.587899999999999</v>
      </c>
      <c r="I189">
        <v>12.2925</v>
      </c>
    </row>
    <row r="190" spans="6:9" x14ac:dyDescent="0.2">
      <c r="F190">
        <v>31536.7</v>
      </c>
      <c r="G190">
        <v>79933.2</v>
      </c>
      <c r="H190">
        <v>14.5929</v>
      </c>
      <c r="I190">
        <v>15.859299999999999</v>
      </c>
    </row>
    <row r="191" spans="6:9" x14ac:dyDescent="0.2">
      <c r="F191">
        <v>6271.04</v>
      </c>
      <c r="G191">
        <v>8101.68</v>
      </c>
      <c r="H191">
        <v>12.259499999999999</v>
      </c>
      <c r="I191">
        <v>12.947900000000001</v>
      </c>
    </row>
    <row r="192" spans="6:9" x14ac:dyDescent="0.2">
      <c r="F192">
        <v>348.38200000000001</v>
      </c>
      <c r="G192">
        <v>518.01099999999997</v>
      </c>
      <c r="H192">
        <v>7.8730000000000002</v>
      </c>
      <c r="I192">
        <v>8.5302500000000006</v>
      </c>
    </row>
    <row r="193" spans="6:9" x14ac:dyDescent="0.2">
      <c r="F193">
        <v>902.06299999999999</v>
      </c>
      <c r="G193">
        <v>1454.15</v>
      </c>
      <c r="H193">
        <v>9.0747300000000006</v>
      </c>
      <c r="I193">
        <v>9.8805499999999995</v>
      </c>
    </row>
    <row r="194" spans="6:9" x14ac:dyDescent="0.2">
      <c r="F194">
        <v>1470.08</v>
      </c>
      <c r="G194">
        <v>3052.34</v>
      </c>
      <c r="H194">
        <v>9.7688699999999997</v>
      </c>
      <c r="I194">
        <v>11.0722</v>
      </c>
    </row>
    <row r="195" spans="6:9" x14ac:dyDescent="0.2">
      <c r="F195">
        <v>1326.93</v>
      </c>
      <c r="G195">
        <v>2077.17</v>
      </c>
      <c r="H195">
        <v>9.8563700000000001</v>
      </c>
      <c r="I195">
        <v>10.9001</v>
      </c>
    </row>
    <row r="196" spans="6:9" x14ac:dyDescent="0.2">
      <c r="F196">
        <v>949.25599999999997</v>
      </c>
      <c r="G196">
        <v>1274.06</v>
      </c>
      <c r="H196">
        <v>9.0324899999999992</v>
      </c>
      <c r="I196">
        <v>9.7767099999999996</v>
      </c>
    </row>
    <row r="197" spans="6:9" x14ac:dyDescent="0.2">
      <c r="F197">
        <v>316.06099999999998</v>
      </c>
      <c r="G197">
        <v>348.12</v>
      </c>
      <c r="H197">
        <v>7.8916399999999998</v>
      </c>
      <c r="I197">
        <v>8.5391999999999992</v>
      </c>
    </row>
    <row r="198" spans="6:9" x14ac:dyDescent="0.2">
      <c r="F198">
        <v>369.58</v>
      </c>
      <c r="G198">
        <v>1004.19</v>
      </c>
      <c r="H198">
        <v>7.2306400000000002</v>
      </c>
      <c r="I198">
        <v>8.7952399999999997</v>
      </c>
    </row>
    <row r="199" spans="6:9" x14ac:dyDescent="0.2">
      <c r="F199">
        <v>437.93200000000002</v>
      </c>
      <c r="G199">
        <v>533.87199999999996</v>
      </c>
      <c r="H199">
        <v>8.2230399999999992</v>
      </c>
      <c r="I199">
        <v>9.1194199999999999</v>
      </c>
    </row>
    <row r="200" spans="6:9" x14ac:dyDescent="0.2">
      <c r="F200">
        <v>45.813499999999998</v>
      </c>
      <c r="G200">
        <v>52.451999999999998</v>
      </c>
      <c r="H200">
        <v>5.2557700000000001</v>
      </c>
      <c r="I200">
        <v>5.9334100000000003</v>
      </c>
    </row>
    <row r="201" spans="6:9" x14ac:dyDescent="0.2">
      <c r="F201">
        <v>1428.8</v>
      </c>
      <c r="G201">
        <v>1926.3</v>
      </c>
      <c r="H201">
        <v>9.9357299999999995</v>
      </c>
      <c r="I201">
        <v>10.7005</v>
      </c>
    </row>
    <row r="202" spans="6:9" x14ac:dyDescent="0.2">
      <c r="F202">
        <v>5427.45</v>
      </c>
      <c r="G202">
        <v>6209.51</v>
      </c>
      <c r="H202">
        <v>12.0441</v>
      </c>
      <c r="I202">
        <v>12.6784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7"/>
  <sheetViews>
    <sheetView tabSelected="1" showRuler="0" topLeftCell="E1" workbookViewId="0">
      <selection activeCell="M16" sqref="M16"/>
    </sheetView>
  </sheetViews>
  <sheetFormatPr baseColWidth="10" defaultRowHeight="16" x14ac:dyDescent="0.2"/>
  <cols>
    <col min="1" max="1" width="33.33203125" bestFit="1" customWidth="1"/>
    <col min="3" max="3" width="25.6640625" bestFit="1" customWidth="1"/>
    <col min="5" max="5" width="25.6640625" bestFit="1" customWidth="1"/>
    <col min="8" max="8" width="18.33203125" bestFit="1" customWidth="1"/>
    <col min="9" max="9" width="42.6640625" customWidth="1"/>
    <col min="13" max="13" width="28.5" customWidth="1"/>
  </cols>
  <sheetData>
    <row r="1" spans="1:20" x14ac:dyDescent="0.2">
      <c r="A1" t="s">
        <v>454</v>
      </c>
      <c r="C1" t="s">
        <v>455</v>
      </c>
      <c r="E1" t="s">
        <v>456</v>
      </c>
      <c r="H1" t="s">
        <v>457</v>
      </c>
      <c r="I1" t="s">
        <v>458</v>
      </c>
      <c r="J1" t="s">
        <v>459</v>
      </c>
      <c r="K1" t="s">
        <v>460</v>
      </c>
      <c r="L1" t="s">
        <v>461</v>
      </c>
      <c r="M1" t="s">
        <v>462</v>
      </c>
      <c r="N1" t="s">
        <v>463</v>
      </c>
      <c r="O1" t="s">
        <v>464</v>
      </c>
      <c r="P1" t="s">
        <v>465</v>
      </c>
      <c r="Q1" t="s">
        <v>466</v>
      </c>
      <c r="R1" t="s">
        <v>467</v>
      </c>
      <c r="S1" t="s">
        <v>468</v>
      </c>
      <c r="T1" t="s">
        <v>469</v>
      </c>
    </row>
    <row r="2" spans="1:20" x14ac:dyDescent="0.2">
      <c r="A2" t="s">
        <v>80</v>
      </c>
      <c r="C2" t="s">
        <v>7</v>
      </c>
      <c r="E2" t="s">
        <v>302</v>
      </c>
      <c r="H2" t="s">
        <v>470</v>
      </c>
      <c r="I2" t="s">
        <v>471</v>
      </c>
      <c r="J2">
        <v>19</v>
      </c>
      <c r="K2">
        <v>0.34172661870503501</v>
      </c>
      <c r="L2">
        <v>7.8545687698038397E-3</v>
      </c>
      <c r="M2" t="s">
        <v>472</v>
      </c>
      <c r="N2">
        <v>38</v>
      </c>
      <c r="O2">
        <v>5222</v>
      </c>
      <c r="P2">
        <v>18224</v>
      </c>
      <c r="Q2">
        <v>1.74492531597089</v>
      </c>
      <c r="R2">
        <v>0.41041345059522599</v>
      </c>
      <c r="S2">
        <v>0.41041345059522599</v>
      </c>
      <c r="T2">
        <v>7.7692784319354597</v>
      </c>
    </row>
    <row r="3" spans="1:20" x14ac:dyDescent="0.2">
      <c r="A3" t="s">
        <v>27</v>
      </c>
      <c r="C3" t="s">
        <v>8</v>
      </c>
      <c r="E3" t="s">
        <v>303</v>
      </c>
      <c r="H3" t="s">
        <v>473</v>
      </c>
      <c r="I3" t="s">
        <v>474</v>
      </c>
      <c r="J3">
        <v>24</v>
      </c>
      <c r="K3">
        <v>0.43165467625899201</v>
      </c>
      <c r="L3">
        <v>8.0576211246186601E-3</v>
      </c>
      <c r="M3" t="s">
        <v>475</v>
      </c>
      <c r="N3">
        <v>40</v>
      </c>
      <c r="O3">
        <v>7760</v>
      </c>
      <c r="P3">
        <v>20063</v>
      </c>
      <c r="Q3">
        <v>1.5512628865979301</v>
      </c>
      <c r="R3">
        <v>0.79185290961899202</v>
      </c>
      <c r="S3">
        <v>0.79185290961899202</v>
      </c>
      <c r="T3">
        <v>9.5973953078168694</v>
      </c>
    </row>
    <row r="4" spans="1:20" x14ac:dyDescent="0.2">
      <c r="A4" t="s">
        <v>198</v>
      </c>
      <c r="C4" t="s">
        <v>9</v>
      </c>
      <c r="E4" t="s">
        <v>27</v>
      </c>
      <c r="H4" t="s">
        <v>476</v>
      </c>
      <c r="I4" t="s">
        <v>477</v>
      </c>
      <c r="J4">
        <v>28</v>
      </c>
      <c r="K4">
        <v>0.50359712230215803</v>
      </c>
      <c r="L4">
        <v>1.8540377869321299E-2</v>
      </c>
      <c r="M4" t="s">
        <v>478</v>
      </c>
      <c r="N4">
        <v>40</v>
      </c>
      <c r="O4">
        <v>10587</v>
      </c>
      <c r="P4">
        <v>20581</v>
      </c>
      <c r="Q4">
        <v>1.3607915367904</v>
      </c>
      <c r="R4">
        <v>0.91544063668242504</v>
      </c>
      <c r="S4">
        <v>0.91544063668242504</v>
      </c>
      <c r="T4">
        <v>19.630122673557199</v>
      </c>
    </row>
    <row r="5" spans="1:20" x14ac:dyDescent="0.2">
      <c r="A5" t="s">
        <v>162</v>
      </c>
      <c r="C5" t="s">
        <v>10</v>
      </c>
      <c r="E5" t="s">
        <v>304</v>
      </c>
      <c r="H5" t="s">
        <v>470</v>
      </c>
      <c r="I5" t="s">
        <v>479</v>
      </c>
      <c r="J5">
        <v>12</v>
      </c>
      <c r="K5">
        <v>0.215827338129496</v>
      </c>
      <c r="L5">
        <v>2.04428806835102E-2</v>
      </c>
      <c r="M5" t="s">
        <v>480</v>
      </c>
      <c r="N5">
        <v>38</v>
      </c>
      <c r="O5">
        <v>2811</v>
      </c>
      <c r="P5">
        <v>18224</v>
      </c>
      <c r="Q5">
        <v>2.0472953996517398</v>
      </c>
      <c r="R5">
        <v>0.74939237535164804</v>
      </c>
      <c r="S5">
        <v>0.49939274411136197</v>
      </c>
      <c r="T5">
        <v>19.090684243094199</v>
      </c>
    </row>
    <row r="6" spans="1:20" x14ac:dyDescent="0.2">
      <c r="A6" t="s">
        <v>84</v>
      </c>
      <c r="C6" t="s">
        <v>11</v>
      </c>
      <c r="E6" t="s">
        <v>305</v>
      </c>
      <c r="H6" t="s">
        <v>476</v>
      </c>
      <c r="I6" t="s">
        <v>481</v>
      </c>
      <c r="J6">
        <v>6</v>
      </c>
      <c r="K6">
        <v>0.107913669064748</v>
      </c>
      <c r="L6">
        <v>3.9446327924497399E-2</v>
      </c>
      <c r="M6" t="s">
        <v>482</v>
      </c>
      <c r="N6">
        <v>40</v>
      </c>
      <c r="O6">
        <v>1001</v>
      </c>
      <c r="P6">
        <v>20581</v>
      </c>
      <c r="Q6">
        <v>3.0840659340659302</v>
      </c>
      <c r="R6">
        <v>0.99506989657035305</v>
      </c>
      <c r="S6">
        <v>0.92978530474575705</v>
      </c>
      <c r="T6">
        <v>37.496736763694201</v>
      </c>
    </row>
    <row r="7" spans="1:20" x14ac:dyDescent="0.2">
      <c r="C7" t="s">
        <v>12</v>
      </c>
      <c r="E7" t="s">
        <v>306</v>
      </c>
      <c r="H7" t="s">
        <v>483</v>
      </c>
      <c r="I7" t="s">
        <v>484</v>
      </c>
      <c r="J7">
        <v>5</v>
      </c>
      <c r="K7">
        <v>8.9928057553956803E-2</v>
      </c>
      <c r="L7">
        <v>5.6190187498516897E-2</v>
      </c>
      <c r="M7" t="s">
        <v>485</v>
      </c>
      <c r="N7">
        <v>35</v>
      </c>
      <c r="O7">
        <v>720</v>
      </c>
      <c r="P7">
        <v>16792</v>
      </c>
      <c r="Q7">
        <v>3.3317460317460301</v>
      </c>
      <c r="R7">
        <v>0.99999202829688405</v>
      </c>
      <c r="S7">
        <v>0.99999202829688405</v>
      </c>
      <c r="T7">
        <v>51.645632584716203</v>
      </c>
    </row>
    <row r="8" spans="1:20" x14ac:dyDescent="0.2">
      <c r="C8" t="s">
        <v>13</v>
      </c>
      <c r="E8" t="s">
        <v>307</v>
      </c>
      <c r="H8" t="s">
        <v>476</v>
      </c>
      <c r="I8" t="s">
        <v>486</v>
      </c>
      <c r="J8">
        <v>22</v>
      </c>
      <c r="K8">
        <v>0.39568345323741</v>
      </c>
      <c r="L8">
        <v>5.6680948303569699E-2</v>
      </c>
      <c r="M8" t="s">
        <v>487</v>
      </c>
      <c r="N8">
        <v>40</v>
      </c>
      <c r="O8">
        <v>8246</v>
      </c>
      <c r="P8">
        <v>20581</v>
      </c>
      <c r="Q8">
        <v>1.37273223381033</v>
      </c>
      <c r="R8">
        <v>0.99954821068348498</v>
      </c>
      <c r="S8">
        <v>0.92326762292723796</v>
      </c>
      <c r="T8">
        <v>49.407635793674899</v>
      </c>
    </row>
    <row r="9" spans="1:20" x14ac:dyDescent="0.2">
      <c r="C9" t="s">
        <v>14</v>
      </c>
      <c r="E9" t="s">
        <v>308</v>
      </c>
    </row>
    <row r="10" spans="1:20" x14ac:dyDescent="0.2">
      <c r="C10" t="s">
        <v>15</v>
      </c>
      <c r="E10" t="s">
        <v>309</v>
      </c>
    </row>
    <row r="11" spans="1:20" x14ac:dyDescent="0.2">
      <c r="C11" t="s">
        <v>16</v>
      </c>
      <c r="E11" t="s">
        <v>310</v>
      </c>
    </row>
    <row r="12" spans="1:20" x14ac:dyDescent="0.2">
      <c r="C12" t="s">
        <v>17</v>
      </c>
      <c r="E12" t="s">
        <v>78</v>
      </c>
    </row>
    <row r="13" spans="1:20" x14ac:dyDescent="0.2">
      <c r="C13" t="s">
        <v>18</v>
      </c>
      <c r="E13" t="s">
        <v>311</v>
      </c>
    </row>
    <row r="14" spans="1:20" x14ac:dyDescent="0.2">
      <c r="C14" t="s">
        <v>19</v>
      </c>
      <c r="E14" t="s">
        <v>80</v>
      </c>
    </row>
    <row r="15" spans="1:20" x14ac:dyDescent="0.2">
      <c r="C15" t="s">
        <v>20</v>
      </c>
      <c r="E15" t="s">
        <v>312</v>
      </c>
    </row>
    <row r="16" spans="1:20" x14ac:dyDescent="0.2">
      <c r="C16" t="s">
        <v>21</v>
      </c>
      <c r="E16" t="s">
        <v>313</v>
      </c>
    </row>
    <row r="17" spans="3:20" x14ac:dyDescent="0.2">
      <c r="C17" t="s">
        <v>22</v>
      </c>
    </row>
    <row r="18" spans="3:20" x14ac:dyDescent="0.2">
      <c r="C18" t="s">
        <v>23</v>
      </c>
      <c r="E18" t="s">
        <v>84</v>
      </c>
    </row>
    <row r="19" spans="3:20" x14ac:dyDescent="0.2">
      <c r="C19" t="s">
        <v>24</v>
      </c>
      <c r="E19" t="s">
        <v>314</v>
      </c>
    </row>
    <row r="20" spans="3:20" x14ac:dyDescent="0.2">
      <c r="C20" t="s">
        <v>25</v>
      </c>
      <c r="E20" t="s">
        <v>315</v>
      </c>
    </row>
    <row r="21" spans="3:20" x14ac:dyDescent="0.2">
      <c r="C21" t="s">
        <v>26</v>
      </c>
    </row>
    <row r="22" spans="3:20" x14ac:dyDescent="0.2">
      <c r="C22" t="s">
        <v>27</v>
      </c>
      <c r="E22" t="s">
        <v>316</v>
      </c>
      <c r="L22" s="4"/>
    </row>
    <row r="23" spans="3:20" x14ac:dyDescent="0.2">
      <c r="C23" t="s">
        <v>28</v>
      </c>
      <c r="E23" t="s">
        <v>307</v>
      </c>
      <c r="L23" s="4"/>
      <c r="M23" s="4"/>
    </row>
    <row r="24" spans="3:20" x14ac:dyDescent="0.2">
      <c r="C24" t="s">
        <v>29</v>
      </c>
      <c r="E24" t="s">
        <v>317</v>
      </c>
      <c r="H24" t="s">
        <v>457</v>
      </c>
      <c r="I24" t="s">
        <v>458</v>
      </c>
      <c r="J24" t="s">
        <v>459</v>
      </c>
      <c r="K24" t="s">
        <v>460</v>
      </c>
      <c r="L24" t="s">
        <v>461</v>
      </c>
      <c r="M24" t="s">
        <v>462</v>
      </c>
      <c r="N24" t="s">
        <v>463</v>
      </c>
      <c r="O24" t="s">
        <v>464</v>
      </c>
      <c r="P24" t="s">
        <v>465</v>
      </c>
      <c r="Q24" t="s">
        <v>466</v>
      </c>
      <c r="R24" t="s">
        <v>467</v>
      </c>
      <c r="S24" t="s">
        <v>468</v>
      </c>
      <c r="T24" t="s">
        <v>469</v>
      </c>
    </row>
    <row r="25" spans="3:20" x14ac:dyDescent="0.2">
      <c r="C25" t="s">
        <v>30</v>
      </c>
      <c r="H25" t="s">
        <v>476</v>
      </c>
      <c r="I25" t="s">
        <v>488</v>
      </c>
      <c r="J25">
        <v>81</v>
      </c>
      <c r="K25">
        <v>31.764705882352899</v>
      </c>
      <c r="L25" s="4">
        <v>6.5522744341808999E-4</v>
      </c>
      <c r="M25" s="4" t="s">
        <v>489</v>
      </c>
      <c r="N25">
        <v>247</v>
      </c>
      <c r="O25">
        <v>4816</v>
      </c>
      <c r="P25">
        <v>20581</v>
      </c>
      <c r="Q25">
        <v>1.40141918974538</v>
      </c>
      <c r="R25">
        <v>0.18012138995782601</v>
      </c>
      <c r="S25">
        <v>0.18012138995782601</v>
      </c>
      <c r="T25">
        <v>0.87336156229419404</v>
      </c>
    </row>
    <row r="26" spans="3:20" x14ac:dyDescent="0.2">
      <c r="C26" t="s">
        <v>31</v>
      </c>
      <c r="E26" t="s">
        <v>318</v>
      </c>
      <c r="H26" t="s">
        <v>470</v>
      </c>
      <c r="I26" t="s">
        <v>471</v>
      </c>
      <c r="J26">
        <v>89</v>
      </c>
      <c r="K26">
        <v>34.901960784313701</v>
      </c>
      <c r="L26">
        <v>2.4142773349404398E-3</v>
      </c>
      <c r="M26" t="s">
        <v>490</v>
      </c>
      <c r="N26">
        <v>237</v>
      </c>
      <c r="O26">
        <v>5222</v>
      </c>
      <c r="P26">
        <v>18224</v>
      </c>
      <c r="Q26">
        <v>1.31053462549712</v>
      </c>
      <c r="R26">
        <v>0.50986427601275597</v>
      </c>
      <c r="S26">
        <v>0.50986427601275597</v>
      </c>
      <c r="T26">
        <v>3.1704772510407002</v>
      </c>
    </row>
    <row r="27" spans="3:20" x14ac:dyDescent="0.2">
      <c r="C27" t="s">
        <v>32</v>
      </c>
      <c r="H27" t="s">
        <v>476</v>
      </c>
      <c r="I27" t="s">
        <v>491</v>
      </c>
      <c r="J27">
        <v>47</v>
      </c>
      <c r="K27">
        <v>18.431372549019599</v>
      </c>
      <c r="L27">
        <v>2.7414888017306799E-3</v>
      </c>
      <c r="M27" t="s">
        <v>492</v>
      </c>
      <c r="N27">
        <v>247</v>
      </c>
      <c r="O27">
        <v>2550</v>
      </c>
      <c r="P27">
        <v>20581</v>
      </c>
      <c r="Q27">
        <v>1.5357735968881401</v>
      </c>
      <c r="R27">
        <v>0.56474004558347601</v>
      </c>
      <c r="S27">
        <v>0.34025766058519202</v>
      </c>
      <c r="T27">
        <v>3.60737986478884</v>
      </c>
    </row>
    <row r="28" spans="3:20" x14ac:dyDescent="0.2">
      <c r="C28" t="s">
        <v>33</v>
      </c>
      <c r="E28" t="s">
        <v>319</v>
      </c>
      <c r="H28" t="s">
        <v>476</v>
      </c>
      <c r="I28" t="s">
        <v>493</v>
      </c>
      <c r="J28">
        <v>59</v>
      </c>
      <c r="K28">
        <v>23.137254901960699</v>
      </c>
      <c r="L28">
        <v>3.04816830322302E-3</v>
      </c>
      <c r="M28" t="s">
        <v>494</v>
      </c>
      <c r="N28">
        <v>247</v>
      </c>
      <c r="O28">
        <v>3424</v>
      </c>
      <c r="P28">
        <v>20581</v>
      </c>
      <c r="Q28">
        <v>1.4357795887093701</v>
      </c>
      <c r="R28">
        <v>0.60347076160508994</v>
      </c>
      <c r="S28">
        <v>0.26533095968778603</v>
      </c>
      <c r="T28">
        <v>4.0033451624787704</v>
      </c>
    </row>
    <row r="29" spans="3:20" x14ac:dyDescent="0.2">
      <c r="C29" t="s">
        <v>34</v>
      </c>
      <c r="E29" t="s">
        <v>320</v>
      </c>
      <c r="H29" t="s">
        <v>470</v>
      </c>
      <c r="I29" t="s">
        <v>495</v>
      </c>
      <c r="J29">
        <v>61</v>
      </c>
      <c r="K29">
        <v>23.921568627450899</v>
      </c>
      <c r="L29">
        <v>3.3408307457076501E-3</v>
      </c>
      <c r="M29" t="s">
        <v>496</v>
      </c>
      <c r="N29">
        <v>237</v>
      </c>
      <c r="O29">
        <v>3315</v>
      </c>
      <c r="P29">
        <v>18224</v>
      </c>
      <c r="Q29">
        <v>1.4149518554581799</v>
      </c>
      <c r="R29">
        <v>0.62737957895652796</v>
      </c>
      <c r="S29">
        <v>0.389573574422378</v>
      </c>
      <c r="T29">
        <v>4.3623588650960601</v>
      </c>
    </row>
    <row r="30" spans="3:20" x14ac:dyDescent="0.2">
      <c r="C30" t="s">
        <v>35</v>
      </c>
      <c r="E30" t="s">
        <v>321</v>
      </c>
      <c r="H30" t="s">
        <v>476</v>
      </c>
      <c r="I30" t="s">
        <v>486</v>
      </c>
      <c r="J30">
        <v>120</v>
      </c>
      <c r="K30">
        <v>47.058823529411697</v>
      </c>
      <c r="L30">
        <v>4.7912115154749102E-3</v>
      </c>
      <c r="M30" t="s">
        <v>497</v>
      </c>
      <c r="N30">
        <v>247</v>
      </c>
      <c r="O30">
        <v>8246</v>
      </c>
      <c r="P30">
        <v>20581</v>
      </c>
      <c r="Q30">
        <v>1.2125717192288501</v>
      </c>
      <c r="R30">
        <v>0.76665238504746003</v>
      </c>
      <c r="S30">
        <v>0.30497433558625298</v>
      </c>
      <c r="T30">
        <v>6.2254142362467402</v>
      </c>
    </row>
    <row r="31" spans="3:20" x14ac:dyDescent="0.2">
      <c r="C31" t="s">
        <v>36</v>
      </c>
      <c r="E31" t="s">
        <v>322</v>
      </c>
      <c r="H31" t="s">
        <v>470</v>
      </c>
      <c r="I31" t="s">
        <v>479</v>
      </c>
      <c r="J31">
        <v>52</v>
      </c>
      <c r="K31">
        <v>20.392156862745001</v>
      </c>
      <c r="L31">
        <v>6.9039748540612404E-3</v>
      </c>
      <c r="M31" t="s">
        <v>498</v>
      </c>
      <c r="N31">
        <v>237</v>
      </c>
      <c r="O31">
        <v>2811</v>
      </c>
      <c r="P31">
        <v>18224</v>
      </c>
      <c r="Q31">
        <v>1.42245278119263</v>
      </c>
      <c r="R31">
        <v>0.87045612832791996</v>
      </c>
      <c r="S31">
        <v>0.49401346764159298</v>
      </c>
      <c r="T31">
        <v>8.8205468654844399</v>
      </c>
    </row>
    <row r="32" spans="3:20" x14ac:dyDescent="0.2">
      <c r="E32" t="s">
        <v>323</v>
      </c>
      <c r="H32" t="s">
        <v>470</v>
      </c>
      <c r="I32" t="s">
        <v>499</v>
      </c>
      <c r="J32">
        <v>88</v>
      </c>
      <c r="K32">
        <v>34.509803921568597</v>
      </c>
      <c r="L32">
        <v>1.0418156130311799E-2</v>
      </c>
      <c r="M32" t="s">
        <v>500</v>
      </c>
      <c r="N32">
        <v>237</v>
      </c>
      <c r="O32">
        <v>5415</v>
      </c>
      <c r="P32">
        <v>18224</v>
      </c>
      <c r="Q32">
        <v>1.24962461672725</v>
      </c>
      <c r="R32">
        <v>0.95447426361668597</v>
      </c>
      <c r="S32">
        <v>0.53808268211546695</v>
      </c>
      <c r="T32">
        <v>13.028490064928199</v>
      </c>
    </row>
    <row r="33" spans="3:20" x14ac:dyDescent="0.2">
      <c r="C33" t="s">
        <v>37</v>
      </c>
      <c r="E33" t="s">
        <v>324</v>
      </c>
      <c r="H33" t="s">
        <v>470</v>
      </c>
      <c r="I33" t="s">
        <v>501</v>
      </c>
      <c r="J33">
        <v>50</v>
      </c>
      <c r="K33">
        <v>19.6078431372549</v>
      </c>
      <c r="L33">
        <v>1.41060048730027E-2</v>
      </c>
      <c r="M33" t="s">
        <v>502</v>
      </c>
      <c r="N33">
        <v>237</v>
      </c>
      <c r="O33">
        <v>2784</v>
      </c>
      <c r="P33">
        <v>18224</v>
      </c>
      <c r="Q33">
        <v>1.38100780833212</v>
      </c>
      <c r="R33">
        <v>0.98486733839359197</v>
      </c>
      <c r="S33">
        <v>0.567503035082223</v>
      </c>
      <c r="T33">
        <v>17.2506768738989</v>
      </c>
    </row>
    <row r="34" spans="3:20" x14ac:dyDescent="0.2">
      <c r="C34" t="s">
        <v>38</v>
      </c>
      <c r="E34" t="s">
        <v>325</v>
      </c>
      <c r="H34" t="s">
        <v>476</v>
      </c>
      <c r="I34" t="s">
        <v>503</v>
      </c>
      <c r="J34">
        <v>79</v>
      </c>
      <c r="K34">
        <v>30.980392156862699</v>
      </c>
      <c r="L34">
        <v>1.6069022754860201E-2</v>
      </c>
      <c r="M34" t="s">
        <v>504</v>
      </c>
      <c r="N34">
        <v>247</v>
      </c>
      <c r="O34">
        <v>5244</v>
      </c>
      <c r="P34">
        <v>20581</v>
      </c>
      <c r="Q34">
        <v>1.2552606873635399</v>
      </c>
      <c r="R34">
        <v>0.99261613030052998</v>
      </c>
      <c r="S34">
        <v>0.62532319788504498</v>
      </c>
      <c r="T34">
        <v>19.491152681940299</v>
      </c>
    </row>
    <row r="35" spans="3:20" x14ac:dyDescent="0.2">
      <c r="C35" t="s">
        <v>39</v>
      </c>
      <c r="E35" t="s">
        <v>326</v>
      </c>
      <c r="H35" t="s">
        <v>476</v>
      </c>
      <c r="I35" t="s">
        <v>505</v>
      </c>
      <c r="J35">
        <v>39</v>
      </c>
      <c r="K35">
        <v>15.294117647058799</v>
      </c>
      <c r="L35">
        <v>2.9548567033520001E-2</v>
      </c>
      <c r="M35" t="s">
        <v>506</v>
      </c>
      <c r="N35">
        <v>247</v>
      </c>
      <c r="O35">
        <v>2332</v>
      </c>
      <c r="P35">
        <v>20581</v>
      </c>
      <c r="Q35">
        <v>1.39349553128103</v>
      </c>
      <c r="R35">
        <v>0.99988700398933805</v>
      </c>
      <c r="S35">
        <v>0.78012432528347397</v>
      </c>
      <c r="T35">
        <v>33.062948064660397</v>
      </c>
    </row>
    <row r="36" spans="3:20" x14ac:dyDescent="0.2">
      <c r="C36" t="s">
        <v>40</v>
      </c>
      <c r="E36" t="s">
        <v>327</v>
      </c>
      <c r="H36" t="s">
        <v>476</v>
      </c>
      <c r="I36" t="s">
        <v>507</v>
      </c>
      <c r="J36">
        <v>39</v>
      </c>
      <c r="K36">
        <v>15.294117647058799</v>
      </c>
      <c r="L36">
        <v>4.25909305941563E-2</v>
      </c>
      <c r="M36" t="s">
        <v>506</v>
      </c>
      <c r="N36">
        <v>247</v>
      </c>
      <c r="O36">
        <v>2398</v>
      </c>
      <c r="P36">
        <v>20581</v>
      </c>
      <c r="Q36">
        <v>1.3551424432641199</v>
      </c>
      <c r="R36">
        <v>0.99999812693104795</v>
      </c>
      <c r="S36">
        <v>0.84801756616495905</v>
      </c>
      <c r="T36">
        <v>44.150056391562401</v>
      </c>
    </row>
    <row r="37" spans="3:20" x14ac:dyDescent="0.2">
      <c r="C37" t="s">
        <v>41</v>
      </c>
      <c r="E37" t="s">
        <v>328</v>
      </c>
      <c r="H37" t="s">
        <v>508</v>
      </c>
      <c r="I37" t="s">
        <v>509</v>
      </c>
      <c r="J37">
        <v>133</v>
      </c>
      <c r="K37">
        <v>52.156862745098003</v>
      </c>
      <c r="L37">
        <v>4.2935206479952602E-2</v>
      </c>
      <c r="M37" t="s">
        <v>510</v>
      </c>
      <c r="N37">
        <v>229</v>
      </c>
      <c r="O37">
        <v>8785</v>
      </c>
      <c r="P37">
        <v>16881</v>
      </c>
      <c r="Q37">
        <v>1.11602150350562</v>
      </c>
      <c r="R37">
        <v>0.99999999940350204</v>
      </c>
      <c r="S37">
        <v>0.99999999940350204</v>
      </c>
      <c r="T37">
        <v>46.690742022710502</v>
      </c>
    </row>
    <row r="38" spans="3:20" x14ac:dyDescent="0.2">
      <c r="C38" t="s">
        <v>42</v>
      </c>
      <c r="E38" t="s">
        <v>329</v>
      </c>
      <c r="H38" t="s">
        <v>476</v>
      </c>
      <c r="I38" t="s">
        <v>477</v>
      </c>
      <c r="J38">
        <v>139</v>
      </c>
      <c r="K38">
        <v>54.509803921568597</v>
      </c>
      <c r="L38">
        <v>7.9696971932238098E-2</v>
      </c>
      <c r="M38" t="s">
        <v>511</v>
      </c>
      <c r="N38">
        <v>247</v>
      </c>
      <c r="O38">
        <v>10587</v>
      </c>
      <c r="P38">
        <v>20581</v>
      </c>
      <c r="Q38">
        <v>1.09398509898129</v>
      </c>
      <c r="R38">
        <v>0.99999999998822198</v>
      </c>
      <c r="S38">
        <v>0.95695913596753901</v>
      </c>
      <c r="T38">
        <v>67.093939574657995</v>
      </c>
    </row>
    <row r="39" spans="3:20" x14ac:dyDescent="0.2">
      <c r="C39" t="s">
        <v>43</v>
      </c>
    </row>
    <row r="40" spans="3:20" x14ac:dyDescent="0.2">
      <c r="C40" t="s">
        <v>44</v>
      </c>
      <c r="E40" t="s">
        <v>330</v>
      </c>
    </row>
    <row r="41" spans="3:20" x14ac:dyDescent="0.2">
      <c r="C41" t="s">
        <v>8</v>
      </c>
      <c r="E41" t="s">
        <v>331</v>
      </c>
    </row>
    <row r="42" spans="3:20" x14ac:dyDescent="0.2">
      <c r="C42" t="s">
        <v>45</v>
      </c>
    </row>
    <row r="43" spans="3:20" x14ac:dyDescent="0.2">
      <c r="C43" t="s">
        <v>46</v>
      </c>
      <c r="E43" t="s">
        <v>162</v>
      </c>
    </row>
    <row r="44" spans="3:20" x14ac:dyDescent="0.2">
      <c r="C44" t="s">
        <v>47</v>
      </c>
      <c r="E44" t="s">
        <v>332</v>
      </c>
    </row>
    <row r="45" spans="3:20" x14ac:dyDescent="0.2">
      <c r="C45" t="s">
        <v>48</v>
      </c>
      <c r="E45" t="s">
        <v>333</v>
      </c>
    </row>
    <row r="47" spans="3:20" x14ac:dyDescent="0.2">
      <c r="C47" t="s">
        <v>49</v>
      </c>
      <c r="E47" t="s">
        <v>334</v>
      </c>
    </row>
    <row r="48" spans="3:20" x14ac:dyDescent="0.2">
      <c r="C48" t="s">
        <v>50</v>
      </c>
      <c r="E48" t="s">
        <v>335</v>
      </c>
    </row>
    <row r="49" spans="3:5" x14ac:dyDescent="0.2">
      <c r="C49" t="s">
        <v>51</v>
      </c>
      <c r="E49" t="s">
        <v>336</v>
      </c>
    </row>
    <row r="50" spans="3:5" x14ac:dyDescent="0.2">
      <c r="C50" t="s">
        <v>52</v>
      </c>
      <c r="E50" t="s">
        <v>337</v>
      </c>
    </row>
    <row r="51" spans="3:5" x14ac:dyDescent="0.2">
      <c r="C51" t="s">
        <v>53</v>
      </c>
      <c r="E51" t="s">
        <v>338</v>
      </c>
    </row>
    <row r="52" spans="3:5" x14ac:dyDescent="0.2">
      <c r="C52" t="s">
        <v>54</v>
      </c>
    </row>
    <row r="53" spans="3:5" x14ac:dyDescent="0.2">
      <c r="C53" t="s">
        <v>55</v>
      </c>
      <c r="E53" t="s">
        <v>198</v>
      </c>
    </row>
    <row r="54" spans="3:5" x14ac:dyDescent="0.2">
      <c r="C54" t="s">
        <v>56</v>
      </c>
      <c r="E54" t="s">
        <v>339</v>
      </c>
    </row>
    <row r="55" spans="3:5" x14ac:dyDescent="0.2">
      <c r="C55" t="s">
        <v>57</v>
      </c>
    </row>
    <row r="56" spans="3:5" x14ac:dyDescent="0.2">
      <c r="C56" t="s">
        <v>58</v>
      </c>
      <c r="E56" t="s">
        <v>340</v>
      </c>
    </row>
    <row r="57" spans="3:5" x14ac:dyDescent="0.2">
      <c r="C57" t="s">
        <v>59</v>
      </c>
      <c r="E57" t="s">
        <v>341</v>
      </c>
    </row>
    <row r="58" spans="3:5" x14ac:dyDescent="0.2">
      <c r="E58" t="s">
        <v>342</v>
      </c>
    </row>
    <row r="59" spans="3:5" x14ac:dyDescent="0.2">
      <c r="C59" t="s">
        <v>60</v>
      </c>
      <c r="E59" t="s">
        <v>343</v>
      </c>
    </row>
    <row r="60" spans="3:5" x14ac:dyDescent="0.2">
      <c r="C60" t="s">
        <v>61</v>
      </c>
      <c r="E60" t="s">
        <v>227</v>
      </c>
    </row>
    <row r="61" spans="3:5" x14ac:dyDescent="0.2">
      <c r="C61" t="s">
        <v>62</v>
      </c>
      <c r="E61" t="s">
        <v>344</v>
      </c>
    </row>
    <row r="62" spans="3:5" x14ac:dyDescent="0.2">
      <c r="C62" t="s">
        <v>63</v>
      </c>
      <c r="E62" t="s">
        <v>345</v>
      </c>
    </row>
    <row r="63" spans="3:5" x14ac:dyDescent="0.2">
      <c r="C63" t="s">
        <v>64</v>
      </c>
      <c r="E63" t="s">
        <v>346</v>
      </c>
    </row>
    <row r="64" spans="3:5" x14ac:dyDescent="0.2">
      <c r="C64" t="s">
        <v>65</v>
      </c>
      <c r="E64" t="s">
        <v>347</v>
      </c>
    </row>
    <row r="65" spans="3:5" x14ac:dyDescent="0.2">
      <c r="C65" t="s">
        <v>66</v>
      </c>
      <c r="E65" t="s">
        <v>348</v>
      </c>
    </row>
    <row r="66" spans="3:5" x14ac:dyDescent="0.2">
      <c r="C66" t="s">
        <v>67</v>
      </c>
      <c r="E66" t="s">
        <v>349</v>
      </c>
    </row>
    <row r="67" spans="3:5" x14ac:dyDescent="0.2">
      <c r="C67" t="s">
        <v>68</v>
      </c>
      <c r="E67" t="s">
        <v>350</v>
      </c>
    </row>
    <row r="68" spans="3:5" x14ac:dyDescent="0.2">
      <c r="C68" t="s">
        <v>69</v>
      </c>
      <c r="E68" t="s">
        <v>351</v>
      </c>
    </row>
    <row r="69" spans="3:5" x14ac:dyDescent="0.2">
      <c r="C69" t="s">
        <v>70</v>
      </c>
    </row>
    <row r="70" spans="3:5" x14ac:dyDescent="0.2">
      <c r="C70" t="s">
        <v>71</v>
      </c>
    </row>
    <row r="71" spans="3:5" x14ac:dyDescent="0.2">
      <c r="C71" t="s">
        <v>72</v>
      </c>
    </row>
    <row r="72" spans="3:5" x14ac:dyDescent="0.2">
      <c r="C72" t="s">
        <v>73</v>
      </c>
    </row>
    <row r="73" spans="3:5" x14ac:dyDescent="0.2">
      <c r="C73" t="s">
        <v>74</v>
      </c>
    </row>
    <row r="74" spans="3:5" x14ac:dyDescent="0.2">
      <c r="C74" t="s">
        <v>75</v>
      </c>
    </row>
    <row r="75" spans="3:5" x14ac:dyDescent="0.2">
      <c r="C75" t="s">
        <v>76</v>
      </c>
    </row>
    <row r="76" spans="3:5" x14ac:dyDescent="0.2">
      <c r="C76" t="s">
        <v>77</v>
      </c>
    </row>
    <row r="77" spans="3:5" x14ac:dyDescent="0.2">
      <c r="C77" t="s">
        <v>78</v>
      </c>
    </row>
    <row r="78" spans="3:5" x14ac:dyDescent="0.2">
      <c r="C78" t="s">
        <v>79</v>
      </c>
    </row>
    <row r="79" spans="3:5" x14ac:dyDescent="0.2">
      <c r="C79" t="s">
        <v>80</v>
      </c>
    </row>
    <row r="80" spans="3:5" x14ac:dyDescent="0.2">
      <c r="C80" t="s">
        <v>81</v>
      </c>
    </row>
    <row r="82" spans="3:3" x14ac:dyDescent="0.2">
      <c r="C82" t="s">
        <v>82</v>
      </c>
    </row>
    <row r="83" spans="3:3" x14ac:dyDescent="0.2">
      <c r="C83" t="s">
        <v>83</v>
      </c>
    </row>
    <row r="84" spans="3:3" x14ac:dyDescent="0.2">
      <c r="C84" t="s">
        <v>84</v>
      </c>
    </row>
    <row r="86" spans="3:3" x14ac:dyDescent="0.2">
      <c r="C86" t="s">
        <v>85</v>
      </c>
    </row>
    <row r="87" spans="3:3" x14ac:dyDescent="0.2">
      <c r="C87" t="s">
        <v>86</v>
      </c>
    </row>
    <row r="88" spans="3:3" x14ac:dyDescent="0.2">
      <c r="C88" t="s">
        <v>87</v>
      </c>
    </row>
    <row r="89" spans="3:3" x14ac:dyDescent="0.2">
      <c r="C89" t="s">
        <v>88</v>
      </c>
    </row>
    <row r="90" spans="3:3" x14ac:dyDescent="0.2">
      <c r="C90" t="s">
        <v>89</v>
      </c>
    </row>
    <row r="91" spans="3:3" x14ac:dyDescent="0.2">
      <c r="C91" t="s">
        <v>90</v>
      </c>
    </row>
    <row r="92" spans="3:3" x14ac:dyDescent="0.2">
      <c r="C92" t="s">
        <v>91</v>
      </c>
    </row>
    <row r="93" spans="3:3" x14ac:dyDescent="0.2">
      <c r="C93" t="s">
        <v>92</v>
      </c>
    </row>
    <row r="94" spans="3:3" x14ac:dyDescent="0.2">
      <c r="C94" t="s">
        <v>93</v>
      </c>
    </row>
    <row r="95" spans="3:3" x14ac:dyDescent="0.2">
      <c r="C95" t="s">
        <v>94</v>
      </c>
    </row>
    <row r="96" spans="3:3" x14ac:dyDescent="0.2">
      <c r="C96" t="s">
        <v>95</v>
      </c>
    </row>
    <row r="97" spans="3:3" x14ac:dyDescent="0.2">
      <c r="C97" t="s">
        <v>96</v>
      </c>
    </row>
    <row r="98" spans="3:3" x14ac:dyDescent="0.2">
      <c r="C98" t="s">
        <v>97</v>
      </c>
    </row>
    <row r="99" spans="3:3" x14ac:dyDescent="0.2">
      <c r="C99" t="s">
        <v>98</v>
      </c>
    </row>
    <row r="100" spans="3:3" x14ac:dyDescent="0.2">
      <c r="C100" t="s">
        <v>99</v>
      </c>
    </row>
    <row r="101" spans="3:3" x14ac:dyDescent="0.2">
      <c r="C101" t="s">
        <v>100</v>
      </c>
    </row>
    <row r="102" spans="3:3" x14ac:dyDescent="0.2">
      <c r="C102" t="s">
        <v>101</v>
      </c>
    </row>
    <row r="103" spans="3:3" x14ac:dyDescent="0.2">
      <c r="C103" t="s">
        <v>102</v>
      </c>
    </row>
    <row r="104" spans="3:3" x14ac:dyDescent="0.2">
      <c r="C104" t="s">
        <v>103</v>
      </c>
    </row>
    <row r="105" spans="3:3" x14ac:dyDescent="0.2">
      <c r="C105" t="s">
        <v>104</v>
      </c>
    </row>
    <row r="106" spans="3:3" x14ac:dyDescent="0.2">
      <c r="C106" t="s">
        <v>105</v>
      </c>
    </row>
    <row r="107" spans="3:3" x14ac:dyDescent="0.2">
      <c r="C107" t="s">
        <v>106</v>
      </c>
    </row>
    <row r="108" spans="3:3" x14ac:dyDescent="0.2">
      <c r="C108" t="s">
        <v>107</v>
      </c>
    </row>
    <row r="109" spans="3:3" x14ac:dyDescent="0.2">
      <c r="C109" t="s">
        <v>108</v>
      </c>
    </row>
    <row r="110" spans="3:3" x14ac:dyDescent="0.2">
      <c r="C110" t="s">
        <v>109</v>
      </c>
    </row>
    <row r="111" spans="3:3" x14ac:dyDescent="0.2">
      <c r="C111" t="s">
        <v>110</v>
      </c>
    </row>
    <row r="112" spans="3:3" x14ac:dyDescent="0.2">
      <c r="C112" t="s">
        <v>111</v>
      </c>
    </row>
    <row r="113" spans="3:3" x14ac:dyDescent="0.2">
      <c r="C113" t="s">
        <v>112</v>
      </c>
    </row>
    <row r="114" spans="3:3" x14ac:dyDescent="0.2">
      <c r="C114" t="s">
        <v>113</v>
      </c>
    </row>
    <row r="115" spans="3:3" x14ac:dyDescent="0.2">
      <c r="C115" t="s">
        <v>114</v>
      </c>
    </row>
    <row r="116" spans="3:3" x14ac:dyDescent="0.2">
      <c r="C116" t="s">
        <v>115</v>
      </c>
    </row>
    <row r="117" spans="3:3" x14ac:dyDescent="0.2">
      <c r="C117" t="s">
        <v>116</v>
      </c>
    </row>
    <row r="118" spans="3:3" x14ac:dyDescent="0.2">
      <c r="C118" t="s">
        <v>117</v>
      </c>
    </row>
    <row r="119" spans="3:3" x14ac:dyDescent="0.2">
      <c r="C119" t="s">
        <v>118</v>
      </c>
    </row>
    <row r="120" spans="3:3" x14ac:dyDescent="0.2">
      <c r="C120" t="s">
        <v>119</v>
      </c>
    </row>
    <row r="121" spans="3:3" x14ac:dyDescent="0.2">
      <c r="C121" t="s">
        <v>120</v>
      </c>
    </row>
    <row r="122" spans="3:3" x14ac:dyDescent="0.2">
      <c r="C122" t="s">
        <v>121</v>
      </c>
    </row>
    <row r="123" spans="3:3" x14ac:dyDescent="0.2">
      <c r="C123" t="s">
        <v>122</v>
      </c>
    </row>
    <row r="124" spans="3:3" x14ac:dyDescent="0.2">
      <c r="C124" t="s">
        <v>123</v>
      </c>
    </row>
    <row r="125" spans="3:3" x14ac:dyDescent="0.2">
      <c r="C125" t="s">
        <v>124</v>
      </c>
    </row>
    <row r="126" spans="3:3" x14ac:dyDescent="0.2">
      <c r="C126" t="s">
        <v>125</v>
      </c>
    </row>
    <row r="127" spans="3:3" x14ac:dyDescent="0.2">
      <c r="C127" t="s">
        <v>126</v>
      </c>
    </row>
    <row r="129" spans="3:3" x14ac:dyDescent="0.2">
      <c r="C129" t="s">
        <v>127</v>
      </c>
    </row>
    <row r="130" spans="3:3" x14ac:dyDescent="0.2">
      <c r="C130" t="s">
        <v>128</v>
      </c>
    </row>
    <row r="131" spans="3:3" x14ac:dyDescent="0.2">
      <c r="C131" t="s">
        <v>129</v>
      </c>
    </row>
    <row r="132" spans="3:3" x14ac:dyDescent="0.2">
      <c r="C132" t="s">
        <v>130</v>
      </c>
    </row>
    <row r="133" spans="3:3" x14ac:dyDescent="0.2">
      <c r="C133" t="s">
        <v>131</v>
      </c>
    </row>
    <row r="134" spans="3:3" x14ac:dyDescent="0.2">
      <c r="C134" t="s">
        <v>132</v>
      </c>
    </row>
    <row r="135" spans="3:3" x14ac:dyDescent="0.2">
      <c r="C135" t="s">
        <v>133</v>
      </c>
    </row>
    <row r="136" spans="3:3" x14ac:dyDescent="0.2">
      <c r="C136" t="s">
        <v>134</v>
      </c>
    </row>
    <row r="137" spans="3:3" x14ac:dyDescent="0.2">
      <c r="C137" t="s">
        <v>135</v>
      </c>
    </row>
    <row r="138" spans="3:3" x14ac:dyDescent="0.2">
      <c r="C138" t="s">
        <v>136</v>
      </c>
    </row>
    <row r="139" spans="3:3" x14ac:dyDescent="0.2">
      <c r="C139" t="s">
        <v>137</v>
      </c>
    </row>
    <row r="140" spans="3:3" x14ac:dyDescent="0.2">
      <c r="C140" t="s">
        <v>138</v>
      </c>
    </row>
    <row r="141" spans="3:3" x14ac:dyDescent="0.2">
      <c r="C141" t="s">
        <v>139</v>
      </c>
    </row>
    <row r="142" spans="3:3" x14ac:dyDescent="0.2">
      <c r="C142" t="s">
        <v>140</v>
      </c>
    </row>
    <row r="143" spans="3:3" x14ac:dyDescent="0.2">
      <c r="C143" t="s">
        <v>141</v>
      </c>
    </row>
    <row r="144" spans="3:3" x14ac:dyDescent="0.2">
      <c r="C144" t="s">
        <v>142</v>
      </c>
    </row>
    <row r="145" spans="3:3" x14ac:dyDescent="0.2">
      <c r="C145" t="s">
        <v>143</v>
      </c>
    </row>
    <row r="146" spans="3:3" x14ac:dyDescent="0.2">
      <c r="C146" t="s">
        <v>144</v>
      </c>
    </row>
    <row r="147" spans="3:3" x14ac:dyDescent="0.2">
      <c r="C147" t="s">
        <v>145</v>
      </c>
    </row>
    <row r="149" spans="3:3" x14ac:dyDescent="0.2">
      <c r="C149" t="s">
        <v>146</v>
      </c>
    </row>
    <row r="150" spans="3:3" x14ac:dyDescent="0.2">
      <c r="C150" t="s">
        <v>147</v>
      </c>
    </row>
    <row r="151" spans="3:3" x14ac:dyDescent="0.2">
      <c r="C151" t="s">
        <v>148</v>
      </c>
    </row>
    <row r="152" spans="3:3" x14ac:dyDescent="0.2">
      <c r="C152" t="s">
        <v>149</v>
      </c>
    </row>
    <row r="153" spans="3:3" x14ac:dyDescent="0.2">
      <c r="C153" t="s">
        <v>150</v>
      </c>
    </row>
    <row r="154" spans="3:3" x14ac:dyDescent="0.2">
      <c r="C154" t="s">
        <v>151</v>
      </c>
    </row>
    <row r="155" spans="3:3" x14ac:dyDescent="0.2">
      <c r="C155" t="s">
        <v>152</v>
      </c>
    </row>
    <row r="156" spans="3:3" x14ac:dyDescent="0.2">
      <c r="C156" t="s">
        <v>153</v>
      </c>
    </row>
    <row r="157" spans="3:3" x14ac:dyDescent="0.2">
      <c r="C157" t="s">
        <v>154</v>
      </c>
    </row>
    <row r="158" spans="3:3" x14ac:dyDescent="0.2">
      <c r="C158" t="s">
        <v>155</v>
      </c>
    </row>
    <row r="159" spans="3:3" x14ac:dyDescent="0.2">
      <c r="C159" t="s">
        <v>156</v>
      </c>
    </row>
    <row r="160" spans="3:3" x14ac:dyDescent="0.2">
      <c r="C160" t="s">
        <v>157</v>
      </c>
    </row>
    <row r="161" spans="3:3" x14ac:dyDescent="0.2">
      <c r="C161" t="s">
        <v>158</v>
      </c>
    </row>
    <row r="164" spans="3:3" x14ac:dyDescent="0.2">
      <c r="C164" t="s">
        <v>159</v>
      </c>
    </row>
    <row r="165" spans="3:3" x14ac:dyDescent="0.2">
      <c r="C165" t="s">
        <v>160</v>
      </c>
    </row>
    <row r="167" spans="3:3" x14ac:dyDescent="0.2">
      <c r="C167" t="s">
        <v>161</v>
      </c>
    </row>
    <row r="168" spans="3:3" x14ac:dyDescent="0.2">
      <c r="C168" t="s">
        <v>162</v>
      </c>
    </row>
    <row r="169" spans="3:3" x14ac:dyDescent="0.2">
      <c r="C169" t="s">
        <v>163</v>
      </c>
    </row>
    <row r="170" spans="3:3" x14ac:dyDescent="0.2">
      <c r="C170" t="s">
        <v>164</v>
      </c>
    </row>
    <row r="171" spans="3:3" x14ac:dyDescent="0.2">
      <c r="C171" t="s">
        <v>165</v>
      </c>
    </row>
    <row r="172" spans="3:3" x14ac:dyDescent="0.2">
      <c r="C172" t="s">
        <v>166</v>
      </c>
    </row>
    <row r="173" spans="3:3" x14ac:dyDescent="0.2">
      <c r="C173" t="s">
        <v>167</v>
      </c>
    </row>
    <row r="174" spans="3:3" x14ac:dyDescent="0.2">
      <c r="C174" t="s">
        <v>168</v>
      </c>
    </row>
    <row r="175" spans="3:3" x14ac:dyDescent="0.2">
      <c r="C175" t="s">
        <v>169</v>
      </c>
    </row>
    <row r="176" spans="3:3" x14ac:dyDescent="0.2">
      <c r="C176" t="s">
        <v>170</v>
      </c>
    </row>
    <row r="177" spans="3:3" x14ac:dyDescent="0.2">
      <c r="C177" t="s">
        <v>171</v>
      </c>
    </row>
    <row r="178" spans="3:3" x14ac:dyDescent="0.2">
      <c r="C178" t="s">
        <v>172</v>
      </c>
    </row>
    <row r="179" spans="3:3" x14ac:dyDescent="0.2">
      <c r="C179" t="s">
        <v>173</v>
      </c>
    </row>
    <row r="180" spans="3:3" x14ac:dyDescent="0.2">
      <c r="C180" t="s">
        <v>174</v>
      </c>
    </row>
    <row r="181" spans="3:3" x14ac:dyDescent="0.2">
      <c r="C181" t="s">
        <v>175</v>
      </c>
    </row>
    <row r="182" spans="3:3" x14ac:dyDescent="0.2">
      <c r="C182" t="s">
        <v>176</v>
      </c>
    </row>
    <row r="184" spans="3:3" x14ac:dyDescent="0.2">
      <c r="C184" t="s">
        <v>177</v>
      </c>
    </row>
    <row r="185" spans="3:3" x14ac:dyDescent="0.2">
      <c r="C185" t="s">
        <v>178</v>
      </c>
    </row>
    <row r="186" spans="3:3" x14ac:dyDescent="0.2">
      <c r="C186" t="s">
        <v>179</v>
      </c>
    </row>
    <row r="187" spans="3:3" x14ac:dyDescent="0.2">
      <c r="C187" t="s">
        <v>180</v>
      </c>
    </row>
    <row r="188" spans="3:3" x14ac:dyDescent="0.2">
      <c r="C188" t="s">
        <v>181</v>
      </c>
    </row>
    <row r="189" spans="3:3" x14ac:dyDescent="0.2">
      <c r="C189" t="s">
        <v>170</v>
      </c>
    </row>
    <row r="190" spans="3:3" x14ac:dyDescent="0.2">
      <c r="C190" t="s">
        <v>182</v>
      </c>
    </row>
    <row r="191" spans="3:3" x14ac:dyDescent="0.2">
      <c r="C191" t="s">
        <v>183</v>
      </c>
    </row>
    <row r="192" spans="3:3" x14ac:dyDescent="0.2">
      <c r="C192" t="s">
        <v>184</v>
      </c>
    </row>
    <row r="194" spans="3:3" x14ac:dyDescent="0.2">
      <c r="C194" t="s">
        <v>185</v>
      </c>
    </row>
    <row r="196" spans="3:3" x14ac:dyDescent="0.2">
      <c r="C196" t="s">
        <v>186</v>
      </c>
    </row>
    <row r="197" spans="3:3" x14ac:dyDescent="0.2">
      <c r="C197" t="s">
        <v>187</v>
      </c>
    </row>
    <row r="198" spans="3:3" x14ac:dyDescent="0.2">
      <c r="C198" t="s">
        <v>188</v>
      </c>
    </row>
    <row r="199" spans="3:3" x14ac:dyDescent="0.2">
      <c r="C199" t="s">
        <v>189</v>
      </c>
    </row>
    <row r="200" spans="3:3" x14ac:dyDescent="0.2">
      <c r="C200" t="s">
        <v>190</v>
      </c>
    </row>
    <row r="201" spans="3:3" x14ac:dyDescent="0.2">
      <c r="C201" t="s">
        <v>191</v>
      </c>
    </row>
    <row r="202" spans="3:3" x14ac:dyDescent="0.2">
      <c r="C202" t="s">
        <v>127</v>
      </c>
    </row>
    <row r="203" spans="3:3" x14ac:dyDescent="0.2">
      <c r="C203" t="s">
        <v>192</v>
      </c>
    </row>
    <row r="204" spans="3:3" x14ac:dyDescent="0.2">
      <c r="C204" t="s">
        <v>193</v>
      </c>
    </row>
    <row r="205" spans="3:3" x14ac:dyDescent="0.2">
      <c r="C205" t="s">
        <v>131</v>
      </c>
    </row>
    <row r="206" spans="3:3" x14ac:dyDescent="0.2">
      <c r="C206" t="s">
        <v>194</v>
      </c>
    </row>
    <row r="207" spans="3:3" x14ac:dyDescent="0.2">
      <c r="C207" t="s">
        <v>195</v>
      </c>
    </row>
    <row r="208" spans="3:3" x14ac:dyDescent="0.2">
      <c r="C208" t="s">
        <v>196</v>
      </c>
    </row>
    <row r="209" spans="3:3" x14ac:dyDescent="0.2">
      <c r="C209" t="s">
        <v>197</v>
      </c>
    </row>
    <row r="210" spans="3:3" x14ac:dyDescent="0.2">
      <c r="C210" t="s">
        <v>198</v>
      </c>
    </row>
    <row r="211" spans="3:3" x14ac:dyDescent="0.2">
      <c r="C211" t="s">
        <v>199</v>
      </c>
    </row>
    <row r="212" spans="3:3" x14ac:dyDescent="0.2">
      <c r="C212" t="s">
        <v>200</v>
      </c>
    </row>
    <row r="213" spans="3:3" x14ac:dyDescent="0.2">
      <c r="C213" t="s">
        <v>201</v>
      </c>
    </row>
    <row r="214" spans="3:3" x14ac:dyDescent="0.2">
      <c r="C214" t="s">
        <v>202</v>
      </c>
    </row>
    <row r="215" spans="3:3" x14ac:dyDescent="0.2">
      <c r="C215" t="s">
        <v>203</v>
      </c>
    </row>
    <row r="216" spans="3:3" x14ac:dyDescent="0.2">
      <c r="C216" t="s">
        <v>204</v>
      </c>
    </row>
    <row r="217" spans="3:3" x14ac:dyDescent="0.2">
      <c r="C217" t="s">
        <v>205</v>
      </c>
    </row>
    <row r="218" spans="3:3" x14ac:dyDescent="0.2">
      <c r="C218" t="s">
        <v>206</v>
      </c>
    </row>
    <row r="219" spans="3:3" x14ac:dyDescent="0.2">
      <c r="C219" t="s">
        <v>207</v>
      </c>
    </row>
    <row r="220" spans="3:3" x14ac:dyDescent="0.2">
      <c r="C220" t="s">
        <v>208</v>
      </c>
    </row>
    <row r="222" spans="3:3" x14ac:dyDescent="0.2">
      <c r="C222" t="s">
        <v>209</v>
      </c>
    </row>
    <row r="223" spans="3:3" x14ac:dyDescent="0.2">
      <c r="C223" t="s">
        <v>210</v>
      </c>
    </row>
    <row r="224" spans="3:3" x14ac:dyDescent="0.2">
      <c r="C224" t="s">
        <v>211</v>
      </c>
    </row>
    <row r="225" spans="3:3" x14ac:dyDescent="0.2">
      <c r="C225" t="s">
        <v>212</v>
      </c>
    </row>
    <row r="226" spans="3:3" x14ac:dyDescent="0.2">
      <c r="C226" t="s">
        <v>213</v>
      </c>
    </row>
    <row r="227" spans="3:3" x14ac:dyDescent="0.2">
      <c r="C227" t="s">
        <v>214</v>
      </c>
    </row>
    <row r="229" spans="3:3" x14ac:dyDescent="0.2">
      <c r="C229" t="s">
        <v>215</v>
      </c>
    </row>
    <row r="230" spans="3:3" x14ac:dyDescent="0.2">
      <c r="C230" t="s">
        <v>216</v>
      </c>
    </row>
    <row r="231" spans="3:3" x14ac:dyDescent="0.2">
      <c r="C231" t="s">
        <v>217</v>
      </c>
    </row>
    <row r="232" spans="3:3" x14ac:dyDescent="0.2">
      <c r="C232" t="s">
        <v>218</v>
      </c>
    </row>
    <row r="233" spans="3:3" x14ac:dyDescent="0.2">
      <c r="C233" t="s">
        <v>219</v>
      </c>
    </row>
    <row r="234" spans="3:3" x14ac:dyDescent="0.2">
      <c r="C234" t="s">
        <v>220</v>
      </c>
    </row>
    <row r="235" spans="3:3" x14ac:dyDescent="0.2">
      <c r="C235" t="s">
        <v>221</v>
      </c>
    </row>
    <row r="236" spans="3:3" x14ac:dyDescent="0.2">
      <c r="C236" t="s">
        <v>222</v>
      </c>
    </row>
    <row r="237" spans="3:3" x14ac:dyDescent="0.2">
      <c r="C237" t="s">
        <v>223</v>
      </c>
    </row>
    <row r="238" spans="3:3" x14ac:dyDescent="0.2">
      <c r="C238" t="s">
        <v>224</v>
      </c>
    </row>
    <row r="239" spans="3:3" x14ac:dyDescent="0.2">
      <c r="C239" t="s">
        <v>225</v>
      </c>
    </row>
    <row r="240" spans="3:3" x14ac:dyDescent="0.2">
      <c r="C240" t="s">
        <v>226</v>
      </c>
    </row>
    <row r="241" spans="3:3" x14ac:dyDescent="0.2">
      <c r="C241" t="s">
        <v>227</v>
      </c>
    </row>
    <row r="242" spans="3:3" x14ac:dyDescent="0.2">
      <c r="C242" t="s">
        <v>228</v>
      </c>
    </row>
    <row r="243" spans="3:3" x14ac:dyDescent="0.2">
      <c r="C243" t="s">
        <v>229</v>
      </c>
    </row>
    <row r="244" spans="3:3" x14ac:dyDescent="0.2">
      <c r="C244" t="s">
        <v>230</v>
      </c>
    </row>
    <row r="245" spans="3:3" x14ac:dyDescent="0.2">
      <c r="C245" t="s">
        <v>231</v>
      </c>
    </row>
    <row r="246" spans="3:3" x14ac:dyDescent="0.2">
      <c r="C246" t="s">
        <v>232</v>
      </c>
    </row>
    <row r="247" spans="3:3" x14ac:dyDescent="0.2">
      <c r="C247" t="s">
        <v>233</v>
      </c>
    </row>
    <row r="249" spans="3:3" x14ac:dyDescent="0.2">
      <c r="C249" t="s">
        <v>234</v>
      </c>
    </row>
    <row r="250" spans="3:3" x14ac:dyDescent="0.2">
      <c r="C250" t="s">
        <v>235</v>
      </c>
    </row>
    <row r="251" spans="3:3" x14ac:dyDescent="0.2">
      <c r="C251" t="s">
        <v>236</v>
      </c>
    </row>
    <row r="252" spans="3:3" x14ac:dyDescent="0.2">
      <c r="C252" t="s">
        <v>237</v>
      </c>
    </row>
    <row r="253" spans="3:3" x14ac:dyDescent="0.2">
      <c r="C253" t="s">
        <v>238</v>
      </c>
    </row>
    <row r="254" spans="3:3" x14ac:dyDescent="0.2">
      <c r="C254" t="s">
        <v>239</v>
      </c>
    </row>
    <row r="255" spans="3:3" x14ac:dyDescent="0.2">
      <c r="C255" t="s">
        <v>240</v>
      </c>
    </row>
    <row r="256" spans="3:3" x14ac:dyDescent="0.2">
      <c r="C256" t="s">
        <v>241</v>
      </c>
    </row>
    <row r="257" spans="3:3" x14ac:dyDescent="0.2">
      <c r="C257" t="s">
        <v>242</v>
      </c>
    </row>
    <row r="258" spans="3:3" x14ac:dyDescent="0.2">
      <c r="C258" t="s">
        <v>243</v>
      </c>
    </row>
    <row r="259" spans="3:3" x14ac:dyDescent="0.2">
      <c r="C259" t="s">
        <v>244</v>
      </c>
    </row>
    <row r="260" spans="3:3" x14ac:dyDescent="0.2">
      <c r="C260" t="s">
        <v>245</v>
      </c>
    </row>
    <row r="261" spans="3:3" x14ac:dyDescent="0.2">
      <c r="C261" t="s">
        <v>246</v>
      </c>
    </row>
    <row r="262" spans="3:3" x14ac:dyDescent="0.2">
      <c r="C262" t="s">
        <v>247</v>
      </c>
    </row>
    <row r="263" spans="3:3" x14ac:dyDescent="0.2">
      <c r="C263" t="s">
        <v>248</v>
      </c>
    </row>
    <row r="264" spans="3:3" x14ac:dyDescent="0.2">
      <c r="C264" t="s">
        <v>249</v>
      </c>
    </row>
    <row r="266" spans="3:3" x14ac:dyDescent="0.2">
      <c r="C266" t="s">
        <v>250</v>
      </c>
    </row>
    <row r="268" spans="3:3" x14ac:dyDescent="0.2">
      <c r="C268" t="s">
        <v>251</v>
      </c>
    </row>
    <row r="269" spans="3:3" x14ac:dyDescent="0.2">
      <c r="C269" t="s">
        <v>252</v>
      </c>
    </row>
    <row r="270" spans="3:3" x14ac:dyDescent="0.2">
      <c r="C270" t="s">
        <v>253</v>
      </c>
    </row>
    <row r="271" spans="3:3" x14ac:dyDescent="0.2">
      <c r="C271" t="s">
        <v>254</v>
      </c>
    </row>
    <row r="272" spans="3:3" x14ac:dyDescent="0.2">
      <c r="C272" t="s">
        <v>255</v>
      </c>
    </row>
    <row r="273" spans="3:3" x14ac:dyDescent="0.2">
      <c r="C273" t="s">
        <v>256</v>
      </c>
    </row>
    <row r="274" spans="3:3" x14ac:dyDescent="0.2">
      <c r="C274" t="s">
        <v>257</v>
      </c>
    </row>
    <row r="276" spans="3:3" x14ac:dyDescent="0.2">
      <c r="C276" t="s">
        <v>258</v>
      </c>
    </row>
    <row r="277" spans="3:3" x14ac:dyDescent="0.2">
      <c r="C277" t="s">
        <v>259</v>
      </c>
    </row>
    <row r="278" spans="3:3" x14ac:dyDescent="0.2">
      <c r="C278" t="s">
        <v>260</v>
      </c>
    </row>
    <row r="279" spans="3:3" x14ac:dyDescent="0.2">
      <c r="C279" t="s">
        <v>261</v>
      </c>
    </row>
    <row r="281" spans="3:3" x14ac:dyDescent="0.2">
      <c r="C281" t="s">
        <v>262</v>
      </c>
    </row>
    <row r="282" spans="3:3" x14ac:dyDescent="0.2">
      <c r="C282" t="s">
        <v>263</v>
      </c>
    </row>
    <row r="283" spans="3:3" x14ac:dyDescent="0.2">
      <c r="C283" t="s">
        <v>264</v>
      </c>
    </row>
    <row r="284" spans="3:3" x14ac:dyDescent="0.2">
      <c r="C284" t="s">
        <v>265</v>
      </c>
    </row>
    <row r="285" spans="3:3" x14ac:dyDescent="0.2">
      <c r="C285" t="s">
        <v>266</v>
      </c>
    </row>
    <row r="286" spans="3:3" x14ac:dyDescent="0.2">
      <c r="C286" t="s">
        <v>267</v>
      </c>
    </row>
    <row r="287" spans="3:3" x14ac:dyDescent="0.2">
      <c r="C287" t="s">
        <v>268</v>
      </c>
    </row>
    <row r="288" spans="3:3" x14ac:dyDescent="0.2">
      <c r="C288" t="s">
        <v>269</v>
      </c>
    </row>
    <row r="289" spans="3:3" x14ac:dyDescent="0.2">
      <c r="C289" t="s">
        <v>270</v>
      </c>
    </row>
    <row r="290" spans="3:3" x14ac:dyDescent="0.2">
      <c r="C290" t="s">
        <v>271</v>
      </c>
    </row>
    <row r="291" spans="3:3" x14ac:dyDescent="0.2">
      <c r="C291" t="s">
        <v>272</v>
      </c>
    </row>
    <row r="292" spans="3:3" x14ac:dyDescent="0.2">
      <c r="C292" t="s">
        <v>273</v>
      </c>
    </row>
    <row r="293" spans="3:3" x14ac:dyDescent="0.2">
      <c r="C293" t="s">
        <v>274</v>
      </c>
    </row>
    <row r="295" spans="3:3" x14ac:dyDescent="0.2">
      <c r="C295" t="s">
        <v>275</v>
      </c>
    </row>
    <row r="296" spans="3:3" x14ac:dyDescent="0.2">
      <c r="C296" t="s">
        <v>276</v>
      </c>
    </row>
    <row r="297" spans="3:3" x14ac:dyDescent="0.2">
      <c r="C297" t="s">
        <v>277</v>
      </c>
    </row>
    <row r="298" spans="3:3" x14ac:dyDescent="0.2">
      <c r="C298" t="s">
        <v>278</v>
      </c>
    </row>
    <row r="299" spans="3:3" x14ac:dyDescent="0.2">
      <c r="C299" t="s">
        <v>279</v>
      </c>
    </row>
    <row r="300" spans="3:3" x14ac:dyDescent="0.2">
      <c r="C300" t="s">
        <v>280</v>
      </c>
    </row>
    <row r="301" spans="3:3" x14ac:dyDescent="0.2">
      <c r="C301" t="s">
        <v>281</v>
      </c>
    </row>
    <row r="302" spans="3:3" x14ac:dyDescent="0.2">
      <c r="C302" t="s">
        <v>282</v>
      </c>
    </row>
    <row r="303" spans="3:3" x14ac:dyDescent="0.2">
      <c r="C303" t="s">
        <v>283</v>
      </c>
    </row>
    <row r="304" spans="3:3" x14ac:dyDescent="0.2">
      <c r="C304" t="s">
        <v>284</v>
      </c>
    </row>
    <row r="305" spans="3:3" x14ac:dyDescent="0.2">
      <c r="C305" t="s">
        <v>285</v>
      </c>
    </row>
    <row r="306" spans="3:3" x14ac:dyDescent="0.2">
      <c r="C306" t="s">
        <v>286</v>
      </c>
    </row>
    <row r="307" spans="3:3" x14ac:dyDescent="0.2">
      <c r="C307" t="s">
        <v>287</v>
      </c>
    </row>
    <row r="308" spans="3:3" x14ac:dyDescent="0.2">
      <c r="C308" t="s">
        <v>288</v>
      </c>
    </row>
    <row r="309" spans="3:3" x14ac:dyDescent="0.2">
      <c r="C309" t="s">
        <v>289</v>
      </c>
    </row>
    <row r="310" spans="3:3" x14ac:dyDescent="0.2">
      <c r="C310" t="s">
        <v>290</v>
      </c>
    </row>
    <row r="311" spans="3:3" x14ac:dyDescent="0.2">
      <c r="C311" t="s">
        <v>291</v>
      </c>
    </row>
    <row r="312" spans="3:3" x14ac:dyDescent="0.2">
      <c r="C312" t="s">
        <v>292</v>
      </c>
    </row>
    <row r="313" spans="3:3" x14ac:dyDescent="0.2">
      <c r="C313" t="s">
        <v>293</v>
      </c>
    </row>
    <row r="316" spans="3:3" x14ac:dyDescent="0.2">
      <c r="C316" t="s">
        <v>294</v>
      </c>
    </row>
    <row r="317" spans="3:3" x14ac:dyDescent="0.2">
      <c r="C317" t="s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Expressional Analysis</vt:lpstr>
      <vt:lpstr>Ontology Analysis</vt:lpstr>
      <vt:lpstr>data</vt:lpstr>
      <vt:lpstr>Shared 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2017-06-16T07:50:46Z</dcterms:created>
  <dcterms:modified xsi:type="dcterms:W3CDTF">2017-06-17T04:52:17Z</dcterms:modified>
</cp:coreProperties>
</file>