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24226"/>
  <xr:revisionPtr revIDLastSave="47" documentId="8_{EBC30227-C872-49F9-84F7-12F62AC39EA6}" xr6:coauthVersionLast="47" xr6:coauthVersionMax="47" xr10:uidLastSave="{C43A4029-5268-4E46-A07A-E70161843C8D}"/>
  <bookViews>
    <workbookView xWindow="-120" yWindow="-120" windowWidth="29040" windowHeight="16440" xr2:uid="{00000000-000D-0000-FFFF-FFFF00000000}"/>
  </bookViews>
  <sheets>
    <sheet name="月報_日文" sheetId="13" r:id="rId1"/>
    <sheet name="月報_中文" sheetId="1" r:id="rId2"/>
    <sheet name="1G" sheetId="15" r:id="rId3"/>
    <sheet name="2G" sheetId="4" r:id="rId4"/>
    <sheet name="3G" sheetId="10" r:id="rId5"/>
    <sheet name="4G-專案" sheetId="6" r:id="rId6"/>
    <sheet name="4G-機動組" sheetId="8" r:id="rId7"/>
    <sheet name="5G-派遣" sheetId="7" r:id="rId8"/>
    <sheet name="工程變更管理" sheetId="9" r:id="rId9"/>
    <sheet name="他課応援" sheetId="17" r:id="rId10"/>
    <sheet name="YCE支援" sheetId="1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F4">#REF!</definedName>
    <definedName name="___F5">#REF!</definedName>
    <definedName name="___M5">#REF!</definedName>
    <definedName name="__123Graph_A" hidden="1">[1]生産量Ｐ!$F$7:$F$39</definedName>
    <definedName name="__123Graph_B" hidden="1">[1]生産量Ｐ!$H$7:$H$39</definedName>
    <definedName name="__123Graph_X" hidden="1">[1]生産量Ｐ!$B$7:$B$39</definedName>
    <definedName name="__DEL1">#REF!</definedName>
    <definedName name="__DEL2">#REF!</definedName>
    <definedName name="__DEL3">#REF!</definedName>
    <definedName name="__F4">#REF!</definedName>
    <definedName name="__F5">#REF!</definedName>
    <definedName name="__M5">#REF!</definedName>
    <definedName name="__PRT1">#REF!</definedName>
    <definedName name="__PRT2">#REF!</definedName>
    <definedName name="__PRT3">#REF!</definedName>
    <definedName name="__Ro2">#REF!</definedName>
    <definedName name="__Vo2">#REF!</definedName>
    <definedName name="__Vo3">#REF!</definedName>
    <definedName name="_135">[2]集計表.XLS!$5:$7,[2]集計表.XLS!$5:$8</definedName>
    <definedName name="_145">[2]集計表.XLS!$9:$18,[2]集計表.XLS!$9:$19</definedName>
    <definedName name="_155">[2]集計表.XLS!$20:$25,[2]集計表.XLS!$20:$26</definedName>
    <definedName name="_295">[2]集計表.XLS!$27:$44,[2]集計表.XLS!$27:$45</definedName>
    <definedName name="_395">[2]集計表.XLS!$46:$59,[2]集計表.XLS!$46:$60</definedName>
    <definedName name="_425">[2]集計表.XLS!$61:$61,[2]集計表.XLS!$61:$62</definedName>
    <definedName name="_435">[2]集計表.XLS!$63:$70,[2]集計表.XLS!$63:$71</definedName>
    <definedName name="_445">[2]集計表.XLS!$72:$75,[2]集計表.XLS!$72:$76</definedName>
    <definedName name="_455">[2]集計表.XLS!$77:$78,[2]集計表.XLS!$77:$79</definedName>
    <definedName name="_465">[2]集計表.XLS!$80:$80,[2]集計表.XLS!$80:$81</definedName>
    <definedName name="_475">[2]集計表.XLS!$82:$87,[2]集計表.XLS!$82:$88</definedName>
    <definedName name="_485">[2]集計表.XLS!$89:$90,[2]集計表.XLS!$89:$91</definedName>
    <definedName name="_495">[2]集計表.XLS!$92:$92,[2]集計表.XLS!$92:$93</definedName>
    <definedName name="_505">[2]集計表.XLS!$94:$94,[2]集計表.XLS!$94:$95</definedName>
    <definedName name="_575">[2]集計表.XLS!$96:$113,[2]集計表.XLS!$96:$114</definedName>
    <definedName name="_595">[2]集計表.XLS!$115:$137,[2]集計表.XLS!$115:$138</definedName>
    <definedName name="_AD66000">#REF!</definedName>
    <definedName name="_AD67000">#REF!</definedName>
    <definedName name="_AD69000">#REF!</definedName>
    <definedName name="_AD70000">#REF!</definedName>
    <definedName name="_DEL1">#REF!</definedName>
    <definedName name="_DEL2">#REF!</definedName>
    <definedName name="_DEL3">#REF!</definedName>
    <definedName name="_F4">#REF!</definedName>
    <definedName name="_F5">#REF!</definedName>
    <definedName name="_Fill" hidden="1">[3]期末提出!#REF!</definedName>
    <definedName name="_xlnm._FilterDatabase" hidden="1">'[4]１．InfoCube (YKCH0010) 案２:１．InfoCube (YKCH0010)案１'!$W$5:$W$5</definedName>
    <definedName name="_Key1" hidden="1">[3]期末提出!#REF!</definedName>
    <definedName name="_Key2" hidden="1">#REF!</definedName>
    <definedName name="_M5">#REF!</definedName>
    <definedName name="_Order1" hidden="1">1</definedName>
    <definedName name="_Order2" hidden="1">255</definedName>
    <definedName name="_PRT1">#REF!</definedName>
    <definedName name="_PRT2">#REF!</definedName>
    <definedName name="_PRT3">#REF!</definedName>
    <definedName name="_Ro2">#REF!</definedName>
    <definedName name="_SiO2">[5]KFDO素地組成!$A$2:$A32</definedName>
    <definedName name="_Sort" hidden="1">#REF!</definedName>
    <definedName name="_Vo2">#REF!</definedName>
    <definedName name="_Vo3">#REF!</definedName>
    <definedName name="A">'[6]2000'!#REF!</definedName>
    <definedName name="aaaa" hidden="1">{"'品種別'!$A$1:$I$54"}</definedName>
    <definedName name="Abc">'[6]2000'!#REF!</definedName>
    <definedName name="ADD904008A1" hidden="1">{"'品種別'!$A$1:$I$54"}</definedName>
    <definedName name="Al2O3_LCL">OFFSET([5]KF板組成!$AU$6,0,0,COUNTA([5]KF板組成!$E$6:$E$65536))</definedName>
    <definedName name="Al2O3_UCL">OFFSET([5]KF板組成!$AM$6,0,0,COUNTA([5]KF板組成!$E$6:$E$65536))</definedName>
    <definedName name="ANN">OFFSET([5]KF熱物性!$AD$7,COUNTBLANK([5]KF熱物性!$AD$7:$AD$7),0,COUNTA([5]KF熱物性!$AA$7:$AA$65466),1)</definedName>
    <definedName name="anscount" hidden="1">1</definedName>
    <definedName name="Application">#REF!</definedName>
    <definedName name="ARTICLE">#REF!</definedName>
    <definedName name="AUTOEXEC">#REF!</definedName>
    <definedName name="Ｂ" hidden="1">{"'品種別'!$A$1:$I$54"}</definedName>
    <definedName name="B2O3_LCL">OFFSET([5]KF板組成!$AV$6,0,0,COUNTA([5]KF板組成!$E$6:$E$65536))</definedName>
    <definedName name="B2O3_UCL">OFFSET([5]KF板組成!$AN$6,0,0,COUNTA([5]KF板組成!$E$6:$E$65536))</definedName>
    <definedName name="BOH">OFFSET('[5]KF板β-OH &amp; Na2O&amp; Fe2O3'!$C$4,0,0,COUNTA('[5]KF板β-OH &amp; Na2O&amp; Fe2O3'!$B$4:$B$65536),1)</definedName>
    <definedName name="BOH_Cl_date">OFFSET('[5]KF板β-OH &amp; Na2O&amp; Fe2O3'!$B$4,0,0,COUNTA('[5]KF板β-OH &amp; Na2O&amp; Fe2O3'!$B$4:$B$65536),1)</definedName>
    <definedName name="BOHXCl_C_STD">OFFSET('[5]KF板β-OH &amp; Na2O&amp; Fe2O3'!$L$4,0,0,COUNTA('[5]KF板β-OH &amp; Na2O&amp; Fe2O3'!$B$4:$B$65536),1)</definedName>
    <definedName name="BOHXCl_date_C_STD">OFFSET('[5]KF板β-OH &amp; Na2O&amp; Fe2O3'!$B$4,0,0,COUNTA('[5]KF板β-OH &amp; Na2O&amp; Fe2O3'!$B$4:$B$65536),1)</definedName>
    <definedName name="B面">'[7]水貼測定--B面'!$A$6:INDEX('[7]水貼測定--B面'!$V:$V,COUNTA('[7]水貼測定--B面'!$G:$G)+5)</definedName>
    <definedName name="CaO_LCL">OFFSET([5]KF板組成!$AW$6,0,0,COUNTA([5]KF板組成!$E$6:$E$65536))</definedName>
    <definedName name="CaO_UCL">OFFSET([5]KF板組成!$AO$6,0,0,COUNTA([5]KF板組成!$E$6:$E$65536))</definedName>
    <definedName name="CCCCCCCCCCCCCCC" hidden="1">[3]期末提出!#REF!</definedName>
    <definedName name="CF上昇管">OFFSET([8]JFDO素地組成!$C$113,COUNTA([8]JFDO素地組成!$C$113:$C$137)-1,0,1,1)</definedName>
    <definedName name="CF上昇管趨勢圖">[9]CF組成trend!$A$94:$L$116</definedName>
    <definedName name="CF投入口">OFFSET([8]JFDO素地組成!$C$101,COUNTA([8]JFDO素地組成!$C$101:$C$111),0,1,1)</definedName>
    <definedName name="CF投入口趨勢圖">[9]CF組成trend!$A$71:$L$93</definedName>
    <definedName name="CF板趨勢圖">[9]CF組成trend!$A$2:$L$24</definedName>
    <definedName name="CF前壁素地">OFFSET([8]JFDO素地組成!$C$3,COUNTA([8]JFDO素地組成!$C$3:$C$17),0,1,1)</definedName>
    <definedName name="CF前壁趨勢圖">[9]CF組成trend!$A$25:$L$47</definedName>
    <definedName name="CF導入管">OFFSET([8]JFDO素地組成!$C$19,COUNTA([8]JFDO素地組成!$C$19:$C$99),0,1,1)</definedName>
    <definedName name="CF導入管趨勢圖">[9]CF組成trend!$A$48:$L$70</definedName>
    <definedName name="Cl_C_STD">OFFSET('[5]KF板β-OH &amp; Na2O&amp; Fe2O3'!$K$3,1,0,COUNTA('[5]KF板β-OH &amp; Na2O&amp; Fe2O3'!$B$4:$B$339),1)</definedName>
    <definedName name="ClXBOH_date_C_TSD">OFFSET('[10]YF板β-OH'!$B$4,COUNTBLANK('[10]YF板β-OH'!$B$4:$B$1288),0,COUNTA('[10]YF板β-OH'!$B$4:$B$65536),1)</definedName>
    <definedName name="column_def_array">{"勘定",0,"Auto","Auto","NNNNNNN";"勘定名",0,"Auto","Auto","NNNNNNN";"貸借",0,"Auto","Auto","NNNNNNN"}</definedName>
    <definedName name="COMP_AVE">OFFSET([5]KF熱物性!$F$7,COUNTBLANK([5]KF熱物性!$B$7:$B$7),0,COUNTA([5]KF熱物性!$B$7:$B$65466),1)</definedName>
    <definedName name="COMP_DATE">OFFSET([5]KF熱物性!$B$7,COUNTBLANK([5]KF熱物性!$B$7:$B$7),0,COUNTA([5]KF熱物性!$B$7:$B$65466),1)</definedName>
    <definedName name="COMP_L">OFFSET([5]KF熱物性!$AJ$7,COUNTBLANK([5]KF熱物性!$B$7:$B$7),0,COUNTA([5]KF熱物性!$B$7:$B$65466),1)</definedName>
    <definedName name="COMP_max">OFFSET([5]KF熱物性!$G$7,COUNTBLANK([5]KF熱物性!$B$7:$B$7),0,COUNTA([5]KF熱物性!$B$7:$B$65466),1)</definedName>
    <definedName name="COMP_MIN">OFFSET([5]KF熱物性!$H$7,COUNTBLANK([5]KF熱物性!$B$7:$B$7),0,COUNTA([5]KF熱物性!$B$7:$B$65466),1)</definedName>
    <definedName name="COMP_R">OFFSET([5]KF熱物性!$I$7,COUNTBLANK([5]KF熱物性!$B$7:$B$7),0,COUNTA([5]KF熱物性!$B$7:$B$65466),1)</definedName>
    <definedName name="COMP_SIGMA">OFFSET([5]KF熱物性!$J$7,COUNTBLANK([5]KF熱物性!$B$7:$B$7),0,COUNTA([5]KF熱物性!$B$7:$B$65466),1)</definedName>
    <definedName name="COMP_U">OFFSET([5]KF熱物性!$AK$7,COUNTBLANK([5]KF熱物性!$B$7:$B$7),0,COUNTA([5]KF熱物性!$B$7:$B$65466),1)</definedName>
    <definedName name="CompAv">OFFSET([10]YF熱物性!$F$18,0,0,COUNTA([10]YF熱物性!$B$18:$B$65536),1)</definedName>
    <definedName name="CompDate">OFFSET([10]YF熱物性!$B$18,0,0,COUNTA([10]YF熱物性!$B$18:$B$65536),1)</definedName>
    <definedName name="CompMax">OFFSET([10]YF熱物性!$G$18,0,0,COUNTA([10]YF熱物性!$B$18:$B$65536),1)</definedName>
    <definedName name="Compmin">OFFSET([10]YF熱物性!$H$18,0,0,COUNTA([10]YF熱物性!$B$18:$B$65536),1)</definedName>
    <definedName name="CompR">OFFSET([10]YF熱物性!$I$18,0,0,COUNTA([10]YF熱物性!$B$18:$B$65536),1)</definedName>
    <definedName name="CompSigma">OFFSET([10]YF熱物性!$J$18,0,0,COUNTA([10]YF熱物性!$B$18:$B$65536),1)</definedName>
    <definedName name="_xlnm.Criteria">[11]見込602!#REF!</definedName>
    <definedName name="DATA">#REF!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#REF!</definedName>
    <definedName name="DATA60">#REF!</definedName>
    <definedName name="DATA61">#REF!</definedName>
    <definedName name="DATA62">#REF!</definedName>
    <definedName name="DATA63">#REF!</definedName>
    <definedName name="DATA64">#REF!</definedName>
    <definedName name="DATA65">#REF!</definedName>
    <definedName name="DATA66">#REF!</definedName>
    <definedName name="DATA67">#REF!</definedName>
    <definedName name="DATA68">#REF!</definedName>
    <definedName name="DATA69">#REF!</definedName>
    <definedName name="DATA7">#REF!</definedName>
    <definedName name="DATA70">#REF!</definedName>
    <definedName name="DATA71">#REF!</definedName>
    <definedName name="DATA72">#REF!</definedName>
    <definedName name="DATA73">#REF!</definedName>
    <definedName name="DATA74">#REF!</definedName>
    <definedName name="DATA75">#REF!</definedName>
    <definedName name="DATA8">#REF!</definedName>
    <definedName name="DATA9">#REF!</definedName>
    <definedName name="_xlnm.Database">#REF!</definedName>
    <definedName name="DichteTabelle">#REF!</definedName>
    <definedName name="Dichtetabelleblatt">#REF!</definedName>
    <definedName name="Diff_SG">OFFSET([9]CF板組成!$BN$6,0,0,COUNTA([9]CF板組成!$E$6:$E$65536))</definedName>
    <definedName name="Diff_Strain">OFFSET([9]CF板組成!$BR$6,0,0,COUNTA([9]CF板組成!$E$6:$E$65536))</definedName>
    <definedName name="DispTech">#REF!</definedName>
    <definedName name="DOBOH">OFFSET(#REF!,COUNTBLANK(#REF!),0,COUNTA(#REF!),1)</definedName>
    <definedName name="DOBOH_date">OFFSET(#REF!,COUNTBLANK(#REF!),0,COUNTA(#REF!),1)</definedName>
    <definedName name="E" hidden="1">{"'品種別'!$A$1:$I$54"}</definedName>
    <definedName name="END">#REF!</definedName>
    <definedName name="_xlnm.Extract">[11]見込602!#REF!</definedName>
    <definedName name="f" hidden="1">{"'品種別'!$A$1:$I$54"}</definedName>
    <definedName name="F5N">#REF!</definedName>
    <definedName name="fc" hidden="1">[3]期末提出!#REF!</definedName>
    <definedName name="ｆｄｆｄ" hidden="1">[3]期末提出!#REF!</definedName>
    <definedName name="Fe2O3_UCL">OFFSET([5]KF板組成!$AS$6,0,0,COUNTA([5]KF板組成!$E$6:$E$65536))</definedName>
    <definedName name="feedback">#REF!</definedName>
    <definedName name="fg" hidden="1">{"'品種別'!$A$1:$I$54"}</definedName>
    <definedName name="FilmMargin">#REF!</definedName>
    <definedName name="G">#REF!</definedName>
    <definedName name="gessu">[12]DATA.予算!$L$17</definedName>
    <definedName name="gessuall">[12]DATA.予算!$L$16</definedName>
    <definedName name="GK">#REF!</definedName>
    <definedName name="GLASSRATE">[13]DATA.予算!$K$20</definedName>
    <definedName name="Grand_total">[2]集計表.XLS!$G:$G,[2]集計表.XLS!$139:$139</definedName>
    <definedName name="Gruppe">#REF!</definedName>
    <definedName name="GZu">#REF!</definedName>
    <definedName name="HTML_CodePage" hidden="1">932</definedName>
    <definedName name="HTML_Control" hidden="1">{"'品種別'!$A$1:$I$54"}</definedName>
    <definedName name="HTML_Description" hidden="1">""</definedName>
    <definedName name="HTML_Email" hidden="1">""</definedName>
    <definedName name="HTML_Header" hidden="1">"品種別4/18まで"</definedName>
    <definedName name="HTML_LastUpdate" hidden="1">"97/04/21"</definedName>
    <definedName name="HTML_LineAfter" hidden="1">FALSE</definedName>
    <definedName name="HTML_LineBefore" hidden="1">FALSE</definedName>
    <definedName name="HTML_Name" hidden="1">"和田　上"</definedName>
    <definedName name="HTML_OBDlg2" hidden="1">TRUE</definedName>
    <definedName name="HTML_OBDlg4" hidden="1">TRUE</definedName>
    <definedName name="HTML_OS" hidden="1">0</definedName>
    <definedName name="HTML_PathFile" hidden="1">"C:\WINDOWS\ﾃﾞｽｸﾄｯﾌﾟ\MyHTML.htm"</definedName>
    <definedName name="HTML_Title" hidden="1">"損益ｼﾐｭﾚｰｼｮﾝ"</definedName>
    <definedName name="HTML1_1" hidden="1">"[Forming_Standard.xls]CF_press!$A$1:$O$19"</definedName>
    <definedName name="HTML1_10" hidden="1">""</definedName>
    <definedName name="HTML1_11" hidden="1">1</definedName>
    <definedName name="HTML1_12" hidden="1">"F:\data_base\project\compare\cpelectric\Forming\cf_spec.htm"</definedName>
    <definedName name="HTML1_2" hidden="1">1</definedName>
    <definedName name="HTML1_3" hidden="1">"Forming_Standard"</definedName>
    <definedName name="HTML1_4" hidden="1">"ＣＦプレス仕様一覧"</definedName>
    <definedName name="HTML1_5" hidden="1">""</definedName>
    <definedName name="HTML1_6" hidden="1">-4146</definedName>
    <definedName name="HTML1_7" hidden="1">-4146</definedName>
    <definedName name="HTML1_8" hidden="1">"98/07/06"</definedName>
    <definedName name="HTML1_9" hidden="1">"池田訓仁展"</definedName>
    <definedName name="HTML2_1" hidden="1">"[Forming_Standard.xls]CP_press!$A$1:$M$31"</definedName>
    <definedName name="HTML2_10" hidden="1">""</definedName>
    <definedName name="HTML2_11" hidden="1">1</definedName>
    <definedName name="HTML2_12" hidden="1">"F:\data_base\project\compare\cpelectric\Forming\cp_spec.htm"</definedName>
    <definedName name="HTML2_2" hidden="1">1</definedName>
    <definedName name="HTML2_3" hidden="1">"Forming_Standard"</definedName>
    <definedName name="HTML2_4" hidden="1">"ＣＰプレス仕様一覧"</definedName>
    <definedName name="HTML2_5" hidden="1">""</definedName>
    <definedName name="HTML2_6" hidden="1">-4146</definedName>
    <definedName name="HTML2_7" hidden="1">-4146</definedName>
    <definedName name="HTML2_8" hidden="1">"98/07/06"</definedName>
    <definedName name="HTML2_9" hidden="1">"池田訓仁展"</definedName>
    <definedName name="HTMLCount" hidden="1">2</definedName>
    <definedName name="HW">#REF!</definedName>
    <definedName name="Ir">#REF!</definedName>
    <definedName name="JCASE">[14]ＹＦコスト報告資料１!#REF!</definedName>
    <definedName name="ｋ">'[15]2001'!#REF!</definedName>
    <definedName name="KAT検出器">'[16]2000'!#REF!</definedName>
    <definedName name="KF上昇管">OFFSET([5]KFDO素地組成!$C$112,0,0,COUNTA([5]KFDO素地組成!$C$112:$C$136),1)</definedName>
    <definedName name="KF上昇管趨勢圖">[5]KF組成trend!$A$94:$L$116</definedName>
    <definedName name="KF投入口">OFFSET([5]KFDO素地組成!$C$100,COUNTA([5]KFDO素地組成!$C$100:$C$110),0,1,1)</definedName>
    <definedName name="KF投入口趨勢圖">[5]KF組成trend!$A$71:$L$93</definedName>
    <definedName name="KF板趨勢圖">[5]KF組成trend!$A$2:$L$24</definedName>
    <definedName name="KF前壁素地">OFFSET([5]KFDO素地組成!$C$3,COUNTA([5]KFDO素地組成!$C$3:$C$17),0,1,1)</definedName>
    <definedName name="KF前壁趨勢圖">[5]KF組成trend!$A$25:$L$47</definedName>
    <definedName name="KF導入管">OFFSET([5]KFDO素地組成!$C$19,COUNTA([5]KFDO素地組成!$C$19:$C$98),0,1,1)</definedName>
    <definedName name="KF導入管趨勢圖">[5]KF組成trend!$A$48:$L$70</definedName>
    <definedName name="KI">#REF!</definedName>
    <definedName name="KRFILE">#REF!</definedName>
    <definedName name="ｌ">'[15]2000'!#REF!</definedName>
    <definedName name="L2000AN100金">#REF!</definedName>
    <definedName name="L2000AN100数">#REF!</definedName>
    <definedName name="L2000切面金">#REF!</definedName>
    <definedName name="L2000切面数">#REF!</definedName>
    <definedName name="L2200AN100金">#REF!</definedName>
    <definedName name="L2200AN100数">#REF!</definedName>
    <definedName name="L2200切面金">#REF!</definedName>
    <definedName name="L2200切面数">#REF!</definedName>
    <definedName name="L2500AN100金">#REF!</definedName>
    <definedName name="L2500AN100数">#REF!</definedName>
    <definedName name="L2500切面金">#REF!</definedName>
    <definedName name="L2500切面数">#REF!</definedName>
    <definedName name="L4000研磨基板金">#REF!</definedName>
    <definedName name="L4000研磨基板数">#REF!</definedName>
    <definedName name="L4200研磨基板金">#REF!</definedName>
    <definedName name="L4200研磨基板数">#REF!</definedName>
    <definedName name="L4500研磨基板金">#REF!</definedName>
    <definedName name="L4500研磨基板数">#REF!</definedName>
    <definedName name="L4700研磨基板金">#REF!</definedName>
    <definedName name="L4700研磨基板数">#REF!</definedName>
    <definedName name="L5100AN100金">#REF!</definedName>
    <definedName name="L5100AN100数">#REF!</definedName>
    <definedName name="L5100AS金">#REF!</definedName>
    <definedName name="L5100AS数">#REF!</definedName>
    <definedName name="L5100PDA金">#REF!</definedName>
    <definedName name="L5100PDA数">#REF!</definedName>
    <definedName name="L5100PDX金">#REF!</definedName>
    <definedName name="L5100PDX数">#REF!</definedName>
    <definedName name="L5100その他金">#REF!</definedName>
    <definedName name="L5100その他数">#REF!</definedName>
    <definedName name="L5100無償数">#REF!</definedName>
    <definedName name="L5200その他金">#REF!</definedName>
    <definedName name="L5200その他数">#REF!</definedName>
    <definedName name="L5200無償数">#REF!</definedName>
    <definedName name="L5300AN100金">#REF!</definedName>
    <definedName name="L5300AN100数">#REF!</definedName>
    <definedName name="L5300その他金">#REF!</definedName>
    <definedName name="L5300その他数">#REF!</definedName>
    <definedName name="L5300無償数">#REF!</definedName>
    <definedName name="L5400AN100金">#REF!</definedName>
    <definedName name="L5400AN100数">#REF!</definedName>
    <definedName name="L5400その他金">#REF!</definedName>
    <definedName name="L5400その他数">#REF!</definedName>
    <definedName name="L5400無償数">#REF!</definedName>
    <definedName name="L5500AFT金">#REF!</definedName>
    <definedName name="L5500AFT数">#REF!</definedName>
    <definedName name="L5500AN100金">#REF!</definedName>
    <definedName name="L5500AN100数">#REF!</definedName>
    <definedName name="L5500その他金">#REF!</definedName>
    <definedName name="L5500その他数">#REF!</definedName>
    <definedName name="L5500無償数">#REF!</definedName>
    <definedName name="L5600PDA金">#REF!</definedName>
    <definedName name="L5600PDA数">#REF!</definedName>
    <definedName name="L5600PDX金">#REF!</definedName>
    <definedName name="L5600PDX数">#REF!</definedName>
    <definedName name="L5600無償数">#REF!</definedName>
    <definedName name="Leistungen">#REF!</definedName>
    <definedName name="LTE">OFFSET([5]KF熱物性!$AG$7,COUNTBLANK([5]KF熱物性!$AG$7:$AG$7),0,COUNTA([5]KF熱物性!$AG$7:$AG$65466),1)</definedName>
    <definedName name="LTE_DATE">OFFSET([5]KF熱物性!$AE$7,COUNTBLANK([5]KF熱物性!$AG$7:$AG$7),0,COUNTA([5]KF熱物性!$AG$7:$AG$65466),1)</definedName>
    <definedName name="LTE_L">OFFSET([5]KF熱物性!$AQ$7,0,0,COUNTA([5]KF熱物性!$AE$7:$AE$65466),1)</definedName>
    <definedName name="LTE_M">OFFSET([5]KF熱物性!$AR$7,0,0,COUNTA([5]KF熱物性!$AE$7:$AE$65466),1)</definedName>
    <definedName name="LTE_U">OFFSET([5]KF熱物性!$AS$7,0,0,COUNTA([5]KF熱物性!$AE$7:$AE$65466),1)</definedName>
    <definedName name="MasterTech">#REF!</definedName>
    <definedName name="MgO_LCL">OFFSET([5]KF板組成!$AX$6,0,0,COUNTA([5]KF板組成!$E$6:$E$65536))</definedName>
    <definedName name="MgO_UCL">OFFSET([5]KF板組成!$AP$6,0,0,COUNTA([5]KF板組成!$E$6:$E$65536))</definedName>
    <definedName name="Na2O_LCL">OFFSET([5]KF板組成!$AZ$6,0,0,COUNTA([5]KF板組成!$E$6:$E$65536))</definedName>
    <definedName name="Na2O_UCL">OFFSET([5]KF板組成!$AR$6,0,0,COUNTA([5]KF板組成!$E$6:$E$65536))</definedName>
    <definedName name="NAME">#REF!</definedName>
    <definedName name="NaOH">OFFSET('[5]KF板β-OH &amp; Na2O&amp; Fe2O3'!$M$4,0,0,COUNTA('[5]KF板β-OH &amp; Na2O&amp; Fe2O3'!$B$4:$B$65536),1)</definedName>
    <definedName name="NISSU">[12]DATA.予算!$K$17</definedName>
    <definedName name="nissuall">[12]DATA.予算!$K$16</definedName>
    <definedName name="nissuj">[12]DATA.実績10月!$J$3</definedName>
    <definedName name="P">'[6]2001'!#REF!</definedName>
    <definedName name="paletteNO">[17]List!$A$2:$A$100</definedName>
    <definedName name="Pd">#REF!</definedName>
    <definedName name="prate">#REF!</definedName>
    <definedName name="Price_ID">#REF!</definedName>
    <definedName name="PRINT">#REF!</definedName>
    <definedName name="_xlnm.Print_Area" localSheetId="10">YCE支援!$B$20:$M$30</definedName>
    <definedName name="_xlnm.Print_Area" localSheetId="0">月報_日文!$A$1:$AE$71</definedName>
    <definedName name="_xlnm.Print_Area">#REF!</definedName>
    <definedName name="Print_Area_MI">[18]研磨!#REF!</definedName>
    <definedName name="Print_Area明細">#REF!</definedName>
    <definedName name="Print_Area集計">#REF!</definedName>
    <definedName name="Pt">[19]白金!$R$139:$R$142</definedName>
    <definedName name="PtIr1">#REF!</definedName>
    <definedName name="PtIr10">#REF!</definedName>
    <definedName name="PtIr3">#REF!</definedName>
    <definedName name="PtRh10">#REF!</definedName>
    <definedName name="PtRh18">#REF!</definedName>
    <definedName name="PtRh20">#REF!</definedName>
    <definedName name="PtRh5">#REF!</definedName>
    <definedName name="R_LW">#REF!</definedName>
    <definedName name="Resolution">#REF!</definedName>
    <definedName name="Rev_ID">#REF!</definedName>
    <definedName name="RevY_ID">#REF!</definedName>
    <definedName name="Rh">[19]白金!$S$139:$S$142</definedName>
    <definedName name="Ro">#REF!</definedName>
    <definedName name="row_def_array">{"要素",0,"Auto","Auto","NNNNNNN";"要素名",0,"Auto","Auto","YNNNNNN";"部門名",0,"'4A100","'4B700","NNNNNNN";"管理名",0,"Auto","Auto","NNNNNNN"}</definedName>
    <definedName name="ｓ" hidden="1">[3]期末提出!#REF!</definedName>
    <definedName name="SAPBEXdnldView" hidden="1">"3HY0HMD2EFHOBD2WJK2RJ0GQ6"</definedName>
    <definedName name="SAPBEXsysID" hidden="1">"LP2"</definedName>
    <definedName name="scalf">#REF!</definedName>
    <definedName name="SG">OFFSET([5]KF比重!$D$5,0,0,COUNTA([5]KF比重!$B$5:$B$65536),1)</definedName>
    <definedName name="SG_Cal">OFFSET([8]JF板組成!$CF$6,0,0,COUNTA([8]JF板組成!$E$6:$E$64675),1)</definedName>
    <definedName name="SG_date">OFFSET([5]KF比重!$B$5,0,0,COUNTA([5]KF比重!$B$5:$B$65536),1)</definedName>
    <definedName name="SG_Mea">OFFSET([8]JF板組成!$CG$6,0,0,COUNTA([8]JF板組成!$E$6:$E$64675),1)</definedName>
    <definedName name="SiO2_LCL">OFFSET([5]KF板組成!$AT$6,0,0,COUNTA([5]KF板組成!$E$6:$E$65536))</definedName>
    <definedName name="SiO2_UCL">OFFSET([5]KF板組成!$AL$6,0,0,COUNTA([5]KF板組成!$E$6:$E$65536))</definedName>
    <definedName name="solver_eng" hidden="1">1</definedName>
    <definedName name="solver_neg" hidden="1">1</definedName>
    <definedName name="solver_num" hidden="1">0</definedName>
    <definedName name="solver_typ" hidden="1">1</definedName>
    <definedName name="solver_val" hidden="1">0</definedName>
    <definedName name="solver_ver" hidden="1">3</definedName>
    <definedName name="SrO_LCL">OFFSET([5]KF板組成!$AY$6,0,0,COUNTA([5]KF板組成!$E$6:$E$65536))</definedName>
    <definedName name="SrO_UCL">OFFSET([5]KF板組成!$AQ$6,0,0,COUNTA([5]KF板組成!$E$6:$E$65536))</definedName>
    <definedName name="START">#REF!</definedName>
    <definedName name="STRAIN">OFFSET([5]KF熱物性!$AC$7,COUNTBLANK([5]KF熱物性!$AD$7:$AD$7),0,COUNTA([5]KF熱物性!$AA$7:$AA$65466),1)</definedName>
    <definedName name="STRAIN_DATE">OFFSET([5]KF熱物性!$AA$7,COUNTBLANK([5]KF熱物性!$AD$7:$AD$7),0,COUNTA([5]KF熱物性!$AA$7:$AA$65466),1)</definedName>
    <definedName name="STRAIN_L">OFFSET([5]KF熱物性!$AM$6,1,0,COUNTA([5]KF熱物性!$AA$7:$AA$65536),1)</definedName>
    <definedName name="STRAIN_M">OFFSET([5]KF熱物性!$AN$6,1,0,COUNTA([5]KF熱物性!$AA$7:$AA$65536),1)</definedName>
    <definedName name="STRAIN_U">OFFSET([5]KF熱物性!$AO$6,1,0,COUNTA([5]KF熱物性!$AA$7:$AA$65536),1)</definedName>
    <definedName name="StrainDate">OFFSET([10]YF熱物性!$U$18,0,0,COUNTA([10]YF熱物性!$U$18:$U$65536),1)</definedName>
    <definedName name="Sulf">OFFSET(#REF!,1,0,COUNTA(#REF!),1)</definedName>
    <definedName name="Sulf_Date">OFFSET(#REF!,1,0,COUNTA(#REF!),1)</definedName>
    <definedName name="T">'[6]2001'!#REF!</definedName>
    <definedName name="Tarife">#REF!</definedName>
    <definedName name="TEST0">#REF!</definedName>
    <definedName name="TEST1">#REF!</definedName>
    <definedName name="TEST2">#REF!</definedName>
    <definedName name="TESTHKEY">#REF!</definedName>
    <definedName name="TESTKEYS">#REF!</definedName>
    <definedName name="TESTVKEY">#REF!</definedName>
    <definedName name="Tin_C">OFFSET([9]CF板組成!$Z$6,0,0,COUNTA([9]CF板組成!$E$6:$E$65536))</definedName>
    <definedName name="Tin_L">OFFSET([9]CF板組成!$Y$6,0,0,COUNTA([9]CF板組成!$E$6:$E$65536))</definedName>
    <definedName name="Tin_R">OFFSET([9]CF板組成!$AA$6,0,0,COUNTA([9]CF板組成!$E$6:$E$65536))</definedName>
    <definedName name="topspeed">#REF!</definedName>
    <definedName name="tt">#REF!</definedName>
    <definedName name="Tube_length">[19]白金!$N$139:$N$142</definedName>
    <definedName name="T面">'[7]水貼測定--T面'!$A$6:INDEX('[7]水貼測定--T面'!$V:$V,COUNTA('[7]水貼測定--T面'!$G:$G)+5)</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_ID">#REF!</definedName>
    <definedName name="UnitY_ID">#REF!</definedName>
    <definedName name="UV_300">OFFSET(#REF!,1,0,COUNTA(#REF!),1)</definedName>
    <definedName name="UV_312">OFFSET(#REF!,1,0,COUNTA(#REF!),1)</definedName>
    <definedName name="UV_312_L">OFFSET(#REF!,1,0,COUNTA(#REF!),1)</definedName>
    <definedName name="UV_312_t7">OFFSET(#REF!,1,0,COUNTA(#REF!),1)</definedName>
    <definedName name="UV_312_U">OFFSET(#REF!,1,0,COUNTA(#REF!),1)</definedName>
    <definedName name="UV_DATE">OFFSET(#REF!,1,0,COUNTA(#REF!),1)</definedName>
    <definedName name="UV_L">OFFSET(#REF!,1,0,COUNTA(#REF!),1)</definedName>
    <definedName name="UV_U">OFFSET(#REF!,1,0,COUNTA(#REF!),1)</definedName>
    <definedName name="V">'[6]2001'!#REF!</definedName>
    <definedName name="value_def_array">{"総務課費用集計表","SUM(金額)","YNNNN",TRUE}</definedName>
    <definedName name="Vis_DATE">OFFSET([5]KF透過率!$B$4,1,0,COUNTA([5]KF透過率!$B$5:$B$65536),1)</definedName>
    <definedName name="VKZu">#REF!</definedName>
    <definedName name="Vo">#REF!</definedName>
    <definedName name="WE">[20]Prämissen!$C$6</definedName>
    <definedName name="ycase">#REF!</definedName>
    <definedName name="yosandata">#REF!</definedName>
    <definedName name="Zuschlag">#REF!</definedName>
    <definedName name="ZZZZZZZ" hidden="1">[3]期末提出!#REF!</definedName>
    <definedName name="あ６７６">'[6]2000'!#REF!</definedName>
    <definedName name="お客様品種">[17]List!#REF!</definedName>
    <definedName name="コ_ド">#REF!</definedName>
    <definedName name="コ_ド1">#REF!</definedName>
    <definedName name="コ_ド2">#REF!</definedName>
    <definedName name="コ_ド3">#REF!</definedName>
    <definedName name="コ_ド4">#REF!</definedName>
    <definedName name="ｺｰﾄﾞ1">#REF!</definedName>
    <definedName name="ｺｰﾄﾞ2">#REF!</definedName>
    <definedName name="ｺｰﾄﾞ3">#REF!</definedName>
    <definedName name="ｻｲｽﾞ一覧">#REF!</definedName>
    <definedName name="ｻｲｽﾞ一覧表">#REF!</definedName>
    <definedName name="データ１">[21]データ!#REF!</definedName>
    <definedName name="ロットNO">[17]List!#REF!</definedName>
    <definedName name="入数">[22]素板ﾏｽﾀｰ!$G$6:$H$21</definedName>
    <definedName name="上昇管Al2O3">OFFSET([5]KFDO素地組成!$E$111,1,0,COUNTA([5]KFDO素地組成!$E$112:$E$136))</definedName>
    <definedName name="上昇管B2O3">OFFSET([5]KFDO素地組成!$F$111,1,0,COUNTA([5]KFDO素地組成!$F$112:$F$136))</definedName>
    <definedName name="上昇管BaO">OFFSET([5]KFDO素地組成!$I$111,1,0,COUNTA([5]KFDO素地組成!$I$112:$I$136))</definedName>
    <definedName name="上昇管CaO">OFFSET([5]KFDO素地組成!$G$111,1,0,COUNTA([5]KFDO素地組成!$G$112:$G$136))</definedName>
    <definedName name="上昇管Cl">OFFSET([5]KFDO素地組成!$K$111,1,0,COUNTA([5]KFDO素地組成!$K$112:$K$136))</definedName>
    <definedName name="上昇管date">OFFSET([5]KFDO素地組成!$C$111,1,0,COUNTA([5]KFDO素地組成!$C$112:$C$136))</definedName>
    <definedName name="上昇管Fe2O3">OFFSET([5]KFDO素地組成!$P$111,1,0,COUNTA([5]KFDO素地組成!$P$112:$P$136))</definedName>
    <definedName name="上昇管MgO">OFFSET([5]KFDO素地組成!$H$111,1,0,COUNTA([5]KFDO素地組成!$H$112:$H$136))</definedName>
    <definedName name="上昇管SiO2">OFFSET([5]KFDO素地組成!$D$111,1,0,COUNTA([5]KFDO素地組成!$D$112:$D$136))</definedName>
    <definedName name="上昇管SrO">OFFSET([5]KFDO素地組成!$J$111,1,0,COUNTA([5]KFDO素地組成!$J$112:$J$136))</definedName>
    <definedName name="上昇管ZrO2">OFFSET([5]KFDO素地組成!$Q$111,1,0,COUNTA([5]KFDO素地組成!$Q$112:$Q$136))</definedName>
    <definedName name="寸法1">[17]List!$D$2:$D$5</definedName>
    <definedName name="寸法２">[17]List!$E$2:$E$5</definedName>
    <definedName name="工程内品種">[17]List!$B$2:$B$20</definedName>
    <definedName name="予算ｺﾋﾟｰ">#REF!,#REF!,#REF!,#REF!,#REF!,#REF!,#REF!,#REF!,#REF!,#REF!,#REF!,#REF!,#REF!,#REF!,#REF!</definedName>
    <definedName name="予算比月平均">#REF!,#REF!,#REF!,#REF!,#REF!,#REF!,#REF!,#REF!,#REF!,#REF!,#REF!,#REF!,#REF!,#REF!,#REF!</definedName>
    <definedName name="予算比平均予算差">#REF!,#REF!,#REF!,#REF!,#REF!,#REF!,#REF!,#REF!,#REF!,#REF!,#REF!,#REF!,#REF!,#REF!,#REF!</definedName>
    <definedName name="予算比当月予算差">#REF!,#REF!,#REF!,#REF!,#REF!,#REF!,#REF!,#REF!,#REF!,#REF!,#REF!,#REF!,#REF!,#REF!,#REF!</definedName>
    <definedName name="分類">#REF!</definedName>
    <definedName name="仕切">#REF!</definedName>
    <definedName name="出船予定">#REF!</definedName>
    <definedName name="出船予定用">#REF!</definedName>
    <definedName name="加速度">#REF!</definedName>
    <definedName name="本社打合前提">[23]UnitMaster!#REF!</definedName>
    <definedName name="示達_IP">#REF!</definedName>
    <definedName name="再研磨面">[17]List!$C$2:$C$5</definedName>
    <definedName name="合計入明細書">#REF!</definedName>
    <definedName name="合計金額期">#REF!</definedName>
    <definedName name="投入口Al2O3">OFFSET([9]CFDO素地組成!$E$128,1,0,COUNTA([9]CFDO素地組成!$C$129:$C$139))</definedName>
    <definedName name="投入口B2O3">OFFSET([9]CFDO素地組成!$F$128,1,0,COUNTA([9]CFDO素地組成!$C$129:$C$139))</definedName>
    <definedName name="投入口BaO">OFFSET([9]CFDO素地組成!$I$128,1,0,COUNTA([9]CFDO素地組成!$C$129:$C$139))</definedName>
    <definedName name="投入口CaO">OFFSET([9]CFDO素地組成!$G$128,1,0,COUNTA([9]CFDO素地組成!$C$129:$C$139))</definedName>
    <definedName name="投入口Cl">OFFSET([9]CFDO素地組成!$K$128,1,0,COUNTA([9]CFDO素地組成!$C$129:$C$139))</definedName>
    <definedName name="投入口date">OFFSET([9]CFDO素地組成!$C$128,1,0,COUNTA([9]CFDO素地組成!$C$129:$C$139))</definedName>
    <definedName name="投入口Fe2O3">OFFSET([9]CFDO素地組成!$P$128,1,0,COUNTA([9]CFDO素地組成!$C$129:$C$139))</definedName>
    <definedName name="投入口MgO">OFFSET([9]CFDO素地組成!$H$128,1,0,COUNTA([9]CFDO素地組成!$C$129:$C$139))</definedName>
    <definedName name="投入口SiO2">OFFSET([9]CFDO素地組成!$D$128,1,0,COUNTA([9]CFDO素地組成!$C$129:$C$139))</definedName>
    <definedName name="投入口SrO">OFFSET([9]CFDO素地組成!$J$128,1,0,COUNTA([9]CFDO素地組成!$C$129:$C$139))</definedName>
    <definedName name="投入口ZrO2">OFFSET([9]CFDO素地組成!$Q$128,1,0,COUNTA([9]CFDO素地組成!$C$129:$C$139))</definedName>
    <definedName name="折加速">#REF!</definedName>
    <definedName name="折速度">#REF!</definedName>
    <definedName name="其他">OFFSET([5]KFDO素地組成!$C$137,COUNTA([5]KFDO素地組成!$C$137:$C$1020),0,1,1)</definedName>
    <definedName name="板Al2O3">OFFSET([9]CF板組成!$J$6,0,0,COUNTA([9]CF板組成!$E$6:$E$65536))</definedName>
    <definedName name="板B2O3">OFFSET([9]CF板組成!$K$6,0,0,COUNTA([9]CF板組成!$E$6:$E$65536))</definedName>
    <definedName name="板BaO">OFFSET([9]CF板組成!$N$6,0,0,COUNTA([9]CF板組成!$E$6:$E$65536))</definedName>
    <definedName name="板CaO">OFFSET([9]CF板組成!$L$6,0,0,COUNTA([9]CF板組成!$E$6:$E$65536))</definedName>
    <definedName name="板Cl">OFFSET([9]CF板組成!$P$6,0,0,COUNTA([9]CF板組成!$E$6:$E$65536))</definedName>
    <definedName name="板date">OFFSET([9]CF板組成!$E$6,0,0,COUNTA([9]CF板組成!$E$6:$E$65536))</definedName>
    <definedName name="板Fe2O3">OFFSET([9]CF板組成!$U$6,0,0,COUNTA([9]CF板組成!$E$6:$E$65536))</definedName>
    <definedName name="板MgO">OFFSET([9]CF板組成!$M$6,0,0,COUNTA([9]CF板組成!$E$6:$E$65536))</definedName>
    <definedName name="板Redox">OFFSET([9]CF板組成!$W$6,0,0,COUNTA([9]CF板組成!$E$6:$E$65536))</definedName>
    <definedName name="板SiO2">OFFSET([9]CF板組成!$I$6,0,0,COUNTA([9]CF板組成!$E$6:$E$65536))</definedName>
    <definedName name="板SrO">OFFSET([9]CF板組成!$O$6,0,0,COUNTA([9]CF板組成!$E$6:$E$65536))</definedName>
    <definedName name="板ZrO2">OFFSET([9]CF板組成!$X$6,0,0,COUNTA([9]CF板組成!$E$6:$E$65536))</definedName>
    <definedName name="板厚">[17]List!$F$2:$F$7</definedName>
    <definedName name="金額">#REF!</definedName>
    <definedName name="金額1">#REF!</definedName>
    <definedName name="金額2">#REF!</definedName>
    <definedName name="金額3">#REF!</definedName>
    <definedName name="金額4">#REF!</definedName>
    <definedName name="돌발기포" hidden="1">{"'品種別'!$A$1:$I$54"}</definedName>
    <definedName name="前壁表層Al2O3">OFFSET([5]KFDO素地組成!$E$2,COUNTBLANK([5]KFDO素地組成!$D$2:$D$12)+1,0,COUNTA([5]KFDO素地組成!$E$11:$E$17))</definedName>
    <definedName name="前壁表層B2O3">OFFSET([5]KFDO素地組成!$F$2,COUNTBLANK([5]KFDO素地組成!$D$2:$D$12)+1,0,COUNTA([5]KFDO素地組成!$F$11:$F$17))</definedName>
    <definedName name="前壁表層BaO">OFFSET([5]KFDO素地組成!$I$2,COUNTBLANK([5]KFDO素地組成!$D$2:$D$12)+1,0,COUNTA([5]KFDO素地組成!$I$11:$I$17))</definedName>
    <definedName name="前壁表層CaO">OFFSET([5]KFDO素地組成!$G$2,COUNTBLANK([5]KFDO素地組成!$D$2:$D$12)+1,0,COUNTA([5]KFDO素地組成!$G$11:$G$17))</definedName>
    <definedName name="前壁表層Cl">OFFSET([5]KFDO素地組成!$K$2,COUNTBLANK([5]KFDO素地組成!$D$2:$D$12)+1,0,COUNTA([5]KFDO素地組成!$K$11:$K$17))</definedName>
    <definedName name="前壁表層date">OFFSET([5]KFDO素地組成!$C$2,COUNTBLANK([5]KFDO素地組成!$D$2:$D$12)+1,0,COUNTA([5]KFDO素地組成!$C$11:$C$17))</definedName>
    <definedName name="前壁表層Fe2O3">OFFSET([5]KFDO素地組成!$P$2,COUNTBLANK([5]KFDO素地組成!$D$2:$D$12)+1,0,COUNTA([5]KFDO素地組成!$P$11:$P$17))</definedName>
    <definedName name="前壁表層MgO">OFFSET([5]KFDO素地組成!$H$2,COUNTBLANK([5]KFDO素地組成!$D$2:$D$12)+1,0,COUNTA([5]KFDO素地組成!$H$11:$H$17))</definedName>
    <definedName name="前壁表層SiO2">OFFSET([5]KFDO素地組成!$D$2,COUNTBLANK([5]KFDO素地組成!$D$2:$D$12)+1,0,COUNTA([5]KFDO素地組成!$D$11:$D$17))</definedName>
    <definedName name="前壁表層SrO">OFFSET([5]KFDO素地組成!$J$2,COUNTBLANK([5]KFDO素地組成!$D$2:$D$12)+1,0,COUNTA([5]KFDO素地組成!$J$11:$J$17))</definedName>
    <definedName name="前壁表層ZrO2">OFFSET([5]KFDO素地組成!$S$2,COUNTBLANK([5]KFDO素地組成!$D$2:$D$12)+1,0,COUNTA([5]KFDO素地組成!$Q$11:$Q$17))</definedName>
    <definedName name="研磨">#REF!</definedName>
    <definedName name="要素">#REF!</definedName>
    <definedName name="負担者">#REF!</definedName>
    <definedName name="修･金額1">#REF!</definedName>
    <definedName name="修･金額2">#REF!</definedName>
    <definedName name="修･金額3">#REF!</definedName>
    <definedName name="修･金額4">#REF!</definedName>
    <definedName name="修･数量1">#REF!</definedName>
    <definedName name="修･数量2">#REF!</definedName>
    <definedName name="修･数量3">#REF!</definedName>
    <definedName name="修正金額">#REF!</definedName>
    <definedName name="祝日の日付">#REF!</definedName>
    <definedName name="祝日名">#REF!</definedName>
    <definedName name="素板">#REF!</definedName>
    <definedName name="素板ﾃｰﾌﾞﾙ">#REF!</definedName>
    <definedName name="素板ﾏｽﾀｰ">#REF!</definedName>
    <definedName name="素板ﾏｽﾀｰ2">#REF!</definedName>
    <definedName name="素板欠点歩留">[24]素板出荷数量!#REF!</definedName>
    <definedName name="素板仕切">[24]素板出荷数量!#REF!</definedName>
    <definedName name="素板歩留">[24]素板出荷数量!#REF!</definedName>
    <definedName name="素板品種">#REF!</definedName>
    <definedName name="経理品種">[25]経理ｺｰﾄﾞ!$B$5:$C$15</definedName>
    <definedName name="船詳細">#REF!</definedName>
    <definedName name="船積印刷">#REF!</definedName>
    <definedName name="部門">#REF!</definedName>
    <definedName name="單位">#REF!</definedName>
    <definedName name="集計">#REF!</definedName>
    <definedName name="数量1">#REF!</definedName>
    <definedName name="数量2">#REF!</definedName>
    <definedName name="数量3">#REF!</definedName>
    <definedName name="摘要">#REF!</definedName>
    <definedName name="摘要１">#REF!</definedName>
    <definedName name="摘要２">#REF!</definedName>
    <definedName name="製造当月予算差">#REF!,#REF!,#REF!,#REF!,#REF!</definedName>
    <definedName name="ㅁㅁㄴㅁ" hidden="1">{"'品種別'!$A$1:$I$54"}</definedName>
    <definedName name="導入管Al2O3">OFFSET([5]KFDO素地組成!$E$19,0,0,COUNTA([5]KFDO素地組成!$C$19:$C$98))</definedName>
    <definedName name="導入管B2O3">OFFSET([5]KFDO素地組成!$F$19,0,0,COUNTA([5]KFDO素地組成!$C$19:$C$98))</definedName>
    <definedName name="導入管BaO">OFFSET([5]KFDO素地組成!$I$19,0,0,COUNTA([5]KFDO素地組成!$C$19:$C$98))</definedName>
    <definedName name="導入管CaO">OFFSET([5]KFDO素地組成!$G$19,0,0,COUNTA([5]KFDO素地組成!$C$19:$C$98))</definedName>
    <definedName name="導入管Cl">OFFSET([5]KFDO素地組成!$K$19,0,0,COUNTA([5]KFDO素地組成!$C$19:$C$98))</definedName>
    <definedName name="導入管date">OFFSET([5]KFDO素地組成!$C$19,0,0,COUNTA([5]KFDO素地組成!$C$19:$C$98))</definedName>
    <definedName name="導入管Fe2O3">OFFSET([5]KFDO素地組成!$P$19,0,0,COUNTA([5]KFDO素地組成!$C$19:$C$98))</definedName>
    <definedName name="導入管MgO">OFFSET([5]KFDO素地組成!$H$19,0,0,COUNTA([5]KFDO素地組成!$Q$19:$Q$98))</definedName>
    <definedName name="導入管SiO2">OFFSET([5]KFDO素地組成!$D$19,0,0,COUNTA([5]KFDO素地組成!$Q$19:$Q$98))</definedName>
    <definedName name="導入管SrO">OFFSET([5]KFDO素地組成!$J$19,0,0,COUNTA([5]KFDO素地組成!$Q$19:$Q$98))</definedName>
    <definedName name="導入管ZrO2">OFFSET([5]KFDO素地組成!$Q$19,0,0,COUNTA([5]KFDO素地組成!$Q$19:$Q$98))</definedName>
    <definedName name="積算シート">[26]積算予算!$A$5:$M$780</definedName>
    <definedName name="ㅂㅂ" hidden="1">{"'品種別'!$A$1:$I$54"}</definedName>
    <definedName name="ㅇㅇ" hidden="1">{"'品種別'!$A$1:$I$54"}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16" l="1"/>
  <c r="E35" i="16"/>
  <c r="E4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O61" authorId="0" shapeId="0" xr:uid="{77C3C55F-A45C-42F8-98B0-92B9AE99AFBA}">
      <text>
        <r>
          <rPr>
            <sz val="9"/>
            <color indexed="81"/>
            <rFont val="細明體"/>
            <family val="3"/>
            <charset val="136"/>
          </rPr>
          <t>因應各窯採板計畫的變更
YF：G6 0.4t 生產必要使用木板 ( 73,000 )
EF：G5 薄板生產預定，增購 木板 ( 146,000 )、切刀 ( 191,488 )
JF：切刀庫存低，部分副資材增購補庫存
KF：切刀庫存低，部分副資材增購補庫存
近期採板計畫變更多，需要比較大量的新品購入，採購金額因此增加
10/16 YF 追加 AN WIZUS 粉紅色 G6 抗靜電膜 ( 17,050 )
10/16 EF 追加 G5 保麗龍 ( 14,000 )，G6 薄板手前木板 ( 146,000 )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9" authorId="0" shapeId="0" xr:uid="{0591D38F-B2F9-41F3-80F7-9C2BB350A450}">
      <text>
        <r>
          <rPr>
            <sz val="11"/>
            <color indexed="81"/>
            <rFont val="細明體"/>
            <family val="3"/>
            <charset val="136"/>
          </rPr>
          <t>依各窯設備判斷是否需要情報共有</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34" authorId="0" shapeId="0" xr:uid="{9B89468E-4C60-4453-B34D-7751B05016FD}">
      <text>
        <r>
          <rPr>
            <b/>
            <sz val="12"/>
            <color indexed="81"/>
            <rFont val="Tahoma"/>
            <family val="2"/>
          </rPr>
          <t xml:space="preserve">
10/14~10/22</t>
        </r>
        <r>
          <rPr>
            <sz val="12"/>
            <color indexed="81"/>
            <rFont val="Tahoma"/>
            <family val="2"/>
          </rPr>
          <t xml:space="preserve">
</t>
        </r>
      </text>
    </comment>
  </commentList>
</comments>
</file>

<file path=xl/sharedStrings.xml><?xml version="1.0" encoding="utf-8"?>
<sst xmlns="http://schemas.openxmlformats.org/spreadsheetml/2006/main" count="1545" uniqueCount="745">
  <si>
    <t>各Group作業項目&amp;進度概況</t>
    <phoneticPr fontId="3" type="noConversion"/>
  </si>
  <si>
    <t>第1G：</t>
    <phoneticPr fontId="3" type="noConversion"/>
  </si>
  <si>
    <t>安全推進 / 新人教育</t>
    <phoneticPr fontId="3" type="noConversion"/>
  </si>
  <si>
    <t>第3G：</t>
    <phoneticPr fontId="3" type="noConversion"/>
  </si>
  <si>
    <t>梱包、品質、購買改善推進</t>
    <phoneticPr fontId="3" type="noConversion"/>
  </si>
  <si>
    <t>項目</t>
    <phoneticPr fontId="3" type="noConversion"/>
  </si>
  <si>
    <t>内容</t>
    <phoneticPr fontId="3" type="noConversion"/>
  </si>
  <si>
    <t>完成日</t>
    <phoneticPr fontId="3" type="noConversion"/>
  </si>
  <si>
    <t>進捗</t>
    <phoneticPr fontId="3" type="noConversion"/>
  </si>
  <si>
    <t>各課から安全強化活動の依頼(工事/定修/特殊工事)</t>
    <phoneticPr fontId="3" type="noConversion"/>
  </si>
  <si>
    <t>12/E</t>
    <phoneticPr fontId="3" type="noConversion"/>
  </si>
  <si>
    <t>副資材費用の削減</t>
    <phoneticPr fontId="3" type="noConversion"/>
  </si>
  <si>
    <t>年間安全衛生活動計画の推進</t>
    <phoneticPr fontId="3" type="noConversion"/>
  </si>
  <si>
    <t>自主安全活動</t>
    <phoneticPr fontId="3" type="noConversion"/>
  </si>
  <si>
    <t>11/E</t>
    <phoneticPr fontId="3" type="noConversion"/>
  </si>
  <si>
    <t>フォークリフトの衝突防止活動と塗装が完了。各窯は進捗通りに実施中。</t>
    <phoneticPr fontId="3" type="noConversion"/>
  </si>
  <si>
    <t>人材育成、三交代スキルアップ</t>
    <phoneticPr fontId="3" type="noConversion"/>
  </si>
  <si>
    <t>作業標準書教育継続中</t>
    <phoneticPr fontId="3" type="noConversion"/>
  </si>
  <si>
    <t>事例再発防止</t>
    <phoneticPr fontId="3" type="noConversion"/>
  </si>
  <si>
    <t>①事例周知は計9件実施</t>
    <phoneticPr fontId="3" type="noConversion"/>
  </si>
  <si>
    <t>製造一部QMS品質行動基準遵守活動</t>
    <phoneticPr fontId="3" type="noConversion"/>
  </si>
  <si>
    <t>品質Complianceミス撲滅教育継続中</t>
    <phoneticPr fontId="3" type="noConversion"/>
  </si>
  <si>
    <t>②事例横展開の調査と対応は計1件実施</t>
    <phoneticPr fontId="3" type="noConversion"/>
  </si>
  <si>
    <t>生産システムのデータ集約、DX推進</t>
    <phoneticPr fontId="3" type="noConversion"/>
  </si>
  <si>
    <t>BIデータ継続修正中</t>
    <phoneticPr fontId="3" type="noConversion"/>
  </si>
  <si>
    <t>安全改善活動</t>
    <phoneticPr fontId="3" type="noConversion"/>
  </si>
  <si>
    <t>12/E</t>
  </si>
  <si>
    <t>Uipath基礎開発教育は授業中</t>
    <phoneticPr fontId="3" type="noConversion"/>
  </si>
  <si>
    <t>関連業務の推進</t>
    <phoneticPr fontId="3" type="noConversion"/>
  </si>
  <si>
    <t>10/E</t>
    <phoneticPr fontId="3" type="noConversion"/>
  </si>
  <si>
    <t>3G Comment：</t>
    <phoneticPr fontId="3" type="noConversion"/>
  </si>
  <si>
    <t>1.C/D目標を達成するために、合紙/副資材の集約、配分をして安全在庫量を最適化にする。</t>
    <phoneticPr fontId="3" type="noConversion"/>
  </si>
  <si>
    <t>1G Comment：</t>
    <phoneticPr fontId="3" type="noConversion"/>
  </si>
  <si>
    <t>2.3G人員調整に応じて、計画通りに業務の申し送りを進めている。</t>
    <phoneticPr fontId="3" type="noConversion"/>
  </si>
  <si>
    <t>第4G：</t>
    <phoneticPr fontId="3" type="noConversion"/>
  </si>
  <si>
    <t>冷修 / 熱上業務、專案推進</t>
    <phoneticPr fontId="3" type="noConversion"/>
  </si>
  <si>
    <t>第2G：</t>
    <phoneticPr fontId="3" type="noConversion"/>
  </si>
  <si>
    <t>検査機、改善推進</t>
    <phoneticPr fontId="3" type="noConversion"/>
  </si>
  <si>
    <t>改造及び対応の応援を継続する</t>
    <phoneticPr fontId="3" type="noConversion"/>
  </si>
  <si>
    <t>保全</t>
    <phoneticPr fontId="3" type="noConversion"/>
  </si>
  <si>
    <t>TOM/WI検査機の点検</t>
  </si>
  <si>
    <t>継続</t>
  </si>
  <si>
    <t>日々のルーティーン作業</t>
    <phoneticPr fontId="3" type="noConversion"/>
  </si>
  <si>
    <t>継続対応</t>
    <phoneticPr fontId="3" type="noConversion"/>
  </si>
  <si>
    <t>TOM、TAS検査機は工事日での保全作業(恒例・維持更新)</t>
  </si>
  <si>
    <t>各窯工事日により計画作成、実施</t>
    <phoneticPr fontId="3" type="noConversion"/>
  </si>
  <si>
    <t>検査機異常LOSS削減</t>
  </si>
  <si>
    <t>COLD検査機、TAS検査機の健康状態を定期的に確認</t>
  </si>
  <si>
    <t>完成</t>
    <phoneticPr fontId="3" type="noConversion"/>
  </si>
  <si>
    <t>検査</t>
    <phoneticPr fontId="3" type="noConversion"/>
  </si>
  <si>
    <t>TOM精査判定/入庫前欠点再判定</t>
  </si>
  <si>
    <t>Wizuse切替期間にD/O監視作業応援</t>
    <phoneticPr fontId="3" type="noConversion"/>
  </si>
  <si>
    <t>9/21-10/9</t>
    <phoneticPr fontId="3" type="noConversion"/>
  </si>
  <si>
    <t>精査員判定結果の分析、定期的に週報を送信する</t>
  </si>
  <si>
    <t>毎週まとめて送信する (未判定、誤判定、強制NG)</t>
    <phoneticPr fontId="3" type="noConversion"/>
  </si>
  <si>
    <t>JF/KF/CF窯C-ZOP週報を定期的に送信する</t>
  </si>
  <si>
    <t>毎週まとめて送信する</t>
    <phoneticPr fontId="3" type="noConversion"/>
  </si>
  <si>
    <t>CF/EF/KF窯のNG欠点目視判定</t>
  </si>
  <si>
    <t>日々午前中に報告を送信するとHOTからの依頼がある  (YF Wizus切替後に追加)</t>
    <phoneticPr fontId="3" type="noConversion"/>
  </si>
  <si>
    <t>PJ</t>
    <phoneticPr fontId="3" type="noConversion"/>
  </si>
  <si>
    <t>YF/EF薄板TOM反射光量異常対応 (Lee#750 Filter交換)</t>
  </si>
  <si>
    <t>進行中</t>
    <phoneticPr fontId="3" type="noConversion"/>
  </si>
  <si>
    <t>4G Comment：</t>
    <phoneticPr fontId="3" type="noConversion"/>
  </si>
  <si>
    <t>EF窯TOM新構成(6CH-&gt;12CH)に切替</t>
  </si>
  <si>
    <t>TAS検査機PC老朽化に応じて転用対応</t>
  </si>
  <si>
    <t>TAS水貼りWI検査機で0.15tに対する機能評価</t>
  </si>
  <si>
    <t>KF窯 1Br. ON/DS切線検査機のPLC化改造対応</t>
  </si>
  <si>
    <r>
      <t>第5G</t>
    </r>
    <r>
      <rPr>
        <b/>
        <sz val="10"/>
        <color theme="1"/>
        <rFont val="Meiryo UI"/>
        <family val="2"/>
        <charset val="128"/>
      </rPr>
      <t>：</t>
    </r>
    <phoneticPr fontId="3" type="noConversion"/>
  </si>
  <si>
    <t>ADCH PF短期応援の準備</t>
    <phoneticPr fontId="3" type="noConversion"/>
  </si>
  <si>
    <t>完了</t>
    <phoneticPr fontId="3" type="noConversion"/>
  </si>
  <si>
    <t>改善PJ</t>
    <phoneticPr fontId="3" type="noConversion"/>
  </si>
  <si>
    <t>検査機欠点再判定のAI自動化判定</t>
  </si>
  <si>
    <t>社外研修の申込みが遅れたため、研修日を11月中旬に変更</t>
    <phoneticPr fontId="3" type="noConversion"/>
  </si>
  <si>
    <t>DX follow up (生産情報資料可視化)</t>
    <phoneticPr fontId="3" type="noConversion"/>
  </si>
  <si>
    <t>製造生産データとフォームの電子化導入を開発中 (12/E)</t>
    <phoneticPr fontId="3" type="noConversion"/>
  </si>
  <si>
    <t>臨時
動議</t>
    <phoneticPr fontId="3" type="noConversion"/>
  </si>
  <si>
    <t>COLD会議及びCPI依頼事項の横展開、対応</t>
  </si>
  <si>
    <t>by Case</t>
    <phoneticPr fontId="3" type="noConversion"/>
  </si>
  <si>
    <t>TOM板厚J/C生産条件切替、光量Shading</t>
  </si>
  <si>
    <t>各窯の採板計画、事務所の連絡によりそれぞれの対応を実施する</t>
    <phoneticPr fontId="3" type="noConversion"/>
  </si>
  <si>
    <t>休日、夜間及び緊急な設備異常の呼出対応</t>
  </si>
  <si>
    <t>各生産ラインの担当者、上長より状況を見て調整する</t>
    <phoneticPr fontId="3" type="noConversion"/>
  </si>
  <si>
    <t>工程変更：</t>
    <phoneticPr fontId="8" type="noConversion"/>
  </si>
  <si>
    <t>その他</t>
    <phoneticPr fontId="3" type="noConversion"/>
  </si>
  <si>
    <t>日付</t>
    <phoneticPr fontId="17"/>
  </si>
  <si>
    <t>区分</t>
    <phoneticPr fontId="17"/>
  </si>
  <si>
    <t>内容</t>
    <phoneticPr fontId="8" type="noConversion"/>
  </si>
  <si>
    <t>分類</t>
    <phoneticPr fontId="8" type="noConversion"/>
  </si>
  <si>
    <t>2022/7/19</t>
  </si>
  <si>
    <t>一時</t>
  </si>
  <si>
    <t>KGP-E紙(原春日紙)導入使用</t>
    <phoneticPr fontId="3" type="noConversion"/>
  </si>
  <si>
    <t>KF窯G8.5、G7.5世代用紙を導入する予定。現在はKF採板主力がG11であり、生産計画に合わせて実施待ち</t>
    <phoneticPr fontId="3" type="noConversion"/>
  </si>
  <si>
    <t>OPEN</t>
    <phoneticPr fontId="3" type="noConversion"/>
  </si>
  <si>
    <t>G5素板G5.5 PL(＊56D)YF窯ON採板</t>
    <phoneticPr fontId="3" type="noConversion"/>
  </si>
  <si>
    <t>YF窯は9/18にG5 0.4Tを採板する</t>
    <phoneticPr fontId="3" type="noConversion"/>
  </si>
  <si>
    <t>2023/3/27</t>
  </si>
  <si>
    <t>JF/KF_TOM-Delta判定採用開始</t>
    <phoneticPr fontId="3" type="noConversion"/>
  </si>
  <si>
    <t>2G Comment：</t>
    <phoneticPr fontId="3" type="noConversion"/>
  </si>
  <si>
    <t>2023/6/2</t>
  </si>
  <si>
    <t>EF TOM0.2t薄板量産開始</t>
    <phoneticPr fontId="3" type="noConversion"/>
  </si>
  <si>
    <t>一回目はBOS多発で評価品にならない。次回採板時評価予定</t>
    <phoneticPr fontId="3" type="noConversion"/>
  </si>
  <si>
    <t>1. YF Delta採用自動判定の運用範囲が拡大された後、１日当たりの精査点数が約48.09%低減。</t>
    <phoneticPr fontId="3" type="noConversion"/>
  </si>
  <si>
    <t>EF TOM0.15t薄板量産開始</t>
    <phoneticPr fontId="3" type="noConversion"/>
  </si>
  <si>
    <t>一回目採板無し。次回採板時評価実施</t>
    <phoneticPr fontId="3" type="noConversion"/>
  </si>
  <si>
    <t>2. 各窯精査判定において、YF/CF/EFの正解率は標準の90%より若干低い。弱いところがBOSとDRIP、強制NGに集中しているため、</t>
    <phoneticPr fontId="3" type="noConversion"/>
  </si>
  <si>
    <t>JF窯_T面泡識別表Gate(101、490)導入</t>
    <phoneticPr fontId="3" type="noConversion"/>
  </si>
  <si>
    <t>SW生産してから評価確認</t>
    <phoneticPr fontId="3" type="noConversion"/>
  </si>
  <si>
    <t>　　精査員への作業強化を行う。</t>
    <phoneticPr fontId="3" type="noConversion"/>
  </si>
  <si>
    <t>恒久</t>
  </si>
  <si>
    <t>YF/EF窯 TOM反射照明フィルタ変更</t>
    <phoneticPr fontId="3" type="noConversion"/>
  </si>
  <si>
    <t>YF/EF窯の工事が計画されて実施済み後にクローズ提出</t>
    <phoneticPr fontId="3" type="noConversion"/>
  </si>
  <si>
    <t>KGP-E紙(原春日紙)導入使用(ASCS向)</t>
  </si>
  <si>
    <t>9月に追加</t>
    <phoneticPr fontId="3" type="noConversion"/>
  </si>
  <si>
    <t>EF窯_TOM 新構成PC切替工程</t>
    <phoneticPr fontId="3" type="noConversion"/>
  </si>
  <si>
    <t>各窯TOM 新GATE＃111導入</t>
    <phoneticPr fontId="3" type="noConversion"/>
  </si>
  <si>
    <t>最終Comment：</t>
    <phoneticPr fontId="8" type="noConversion"/>
  </si>
  <si>
    <t>項次</t>
  </si>
  <si>
    <t>內 容</t>
    <phoneticPr fontId="3" type="noConversion"/>
  </si>
  <si>
    <t>預計完成</t>
    <phoneticPr fontId="3" type="noConversion"/>
  </si>
  <si>
    <t>現 況 進 度</t>
    <phoneticPr fontId="3" type="noConversion"/>
  </si>
  <si>
    <t>各課安全強化活動依賴(工事/定修/特殊工事)</t>
    <phoneticPr fontId="3" type="noConversion"/>
  </si>
  <si>
    <t>10月份工事日 4 回，定修 2 回。</t>
    <phoneticPr fontId="3" type="noConversion"/>
  </si>
  <si>
    <t>副資材費用削減</t>
  </si>
  <si>
    <t>職安衛年度活動計畫推展</t>
    <phoneticPr fontId="3" type="noConversion"/>
  </si>
  <si>
    <t>堆高機碰撞預防活動，推高機油漆完成，各窯進度實施中。</t>
  </si>
  <si>
    <t>人材育成，三交代人員技能提升。</t>
    <phoneticPr fontId="3" type="noConversion"/>
  </si>
  <si>
    <t>作業標準書教育，持續進行</t>
    <phoneticPr fontId="3" type="noConversion"/>
  </si>
  <si>
    <t>事例再發預防</t>
    <phoneticPr fontId="3" type="noConversion"/>
  </si>
  <si>
    <t>製一部QMS品質行動基準遵守活動，</t>
    <phoneticPr fontId="3" type="noConversion"/>
  </si>
  <si>
    <t xml:space="preserve"> 品質Complianceミス撲滅，持續教育中</t>
    <phoneticPr fontId="3" type="noConversion"/>
  </si>
  <si>
    <t>②事例橫展開調查對應*1件</t>
    <phoneticPr fontId="3" type="noConversion"/>
  </si>
  <si>
    <t>生產系統data整合，DX數位化推進</t>
    <phoneticPr fontId="3" type="noConversion"/>
  </si>
  <si>
    <t>BI資料持續修定。</t>
    <phoneticPr fontId="3" type="noConversion"/>
  </si>
  <si>
    <t>Uipath基礎開發課程上課中</t>
    <phoneticPr fontId="3" type="noConversion"/>
  </si>
  <si>
    <t>②安全柵欄/TRF導入，起業審查中。</t>
    <phoneticPr fontId="3" type="noConversion"/>
  </si>
  <si>
    <t>相關業務推行</t>
    <phoneticPr fontId="3" type="noConversion"/>
  </si>
  <si>
    <t>YF 9/21~10/9 Wizuse切替期間 D/O監視作業支援</t>
  </si>
  <si>
    <t>AFK 移管合紙1910，品質評價投入導入使用</t>
    <phoneticPr fontId="3" type="noConversion"/>
  </si>
  <si>
    <t>1.各窯採板計畫變更，造成副資材/切刀費用上升，各窯安全庫存量持續確認。</t>
    <phoneticPr fontId="3" type="noConversion"/>
  </si>
  <si>
    <t>2.3G人員調整，擔當業務依交接計畫進行。</t>
    <phoneticPr fontId="3" type="noConversion"/>
  </si>
  <si>
    <t>EF 薄板生產不順，人員在作業上的工作負荷增加，1G加強安全巡檢，提醒人員安全意識。</t>
    <phoneticPr fontId="3" type="noConversion"/>
  </si>
  <si>
    <t>項次</t>
    <phoneticPr fontId="3" type="noConversion"/>
  </si>
  <si>
    <t>TOM/WI檢查機設備點檢</t>
    <phoneticPr fontId="3" type="noConversion"/>
  </si>
  <si>
    <t>持續</t>
    <phoneticPr fontId="3" type="noConversion"/>
  </si>
  <si>
    <t>每日定常</t>
    <phoneticPr fontId="3" type="noConversion"/>
  </si>
  <si>
    <t>設備異常橫展開對應</t>
    <phoneticPr fontId="3" type="noConversion"/>
  </si>
  <si>
    <t>持續對應</t>
    <phoneticPr fontId="3" type="noConversion"/>
  </si>
  <si>
    <t>TOM、TAS檢查機工事日保全(恆例・維持更新)</t>
    <phoneticPr fontId="3" type="noConversion"/>
  </si>
  <si>
    <t>各窯工事日按計畫排定、實施</t>
    <phoneticPr fontId="3" type="noConversion"/>
  </si>
  <si>
    <t>各窯派一人協助異常對應，相關情報共有，改造進行橫展開。</t>
  </si>
  <si>
    <t>持續對應。</t>
    <phoneticPr fontId="3" type="noConversion"/>
  </si>
  <si>
    <t>檢查機異常LOSS削減</t>
    <phoneticPr fontId="3" type="noConversion"/>
  </si>
  <si>
    <t>定期確認COLD、TAS檢查機健康狀態</t>
    <phoneticPr fontId="3" type="noConversion"/>
  </si>
  <si>
    <t>檢查</t>
    <phoneticPr fontId="3" type="noConversion"/>
  </si>
  <si>
    <t>TOM精査判定/入庫前欠點再判定</t>
    <phoneticPr fontId="3" type="noConversion"/>
  </si>
  <si>
    <t>精査員判定狀況分析、週報定期發送</t>
    <phoneticPr fontId="3" type="noConversion"/>
  </si>
  <si>
    <t>每週定期彙整發送 (未判定、誤判定、強制NG)</t>
    <phoneticPr fontId="3" type="noConversion"/>
  </si>
  <si>
    <t>JF/KF/CF窯C-ZOP週報定期發送</t>
    <phoneticPr fontId="3" type="noConversion"/>
  </si>
  <si>
    <t>每週定期彙整發送</t>
    <phoneticPr fontId="3" type="noConversion"/>
  </si>
  <si>
    <t>CF/EF/KF/YF窯NG目視欠点判定</t>
    <phoneticPr fontId="3" type="noConversion"/>
  </si>
  <si>
    <t>HOT依賴每日午前定期派報發送 (YF Wizus切替追加)</t>
    <phoneticPr fontId="3" type="noConversion"/>
  </si>
  <si>
    <t>專案</t>
    <phoneticPr fontId="3" type="noConversion"/>
  </si>
  <si>
    <t>YF/EF薄板TOM反射光量異常對應 (Lee#750 Filter更換)</t>
    <phoneticPr fontId="3" type="noConversion"/>
  </si>
  <si>
    <t>EF窯TOM新構成(6CH-&gt;12CH)切替</t>
    <phoneticPr fontId="3" type="noConversion"/>
  </si>
  <si>
    <t>1.EF薄板二回目生產，設備不具合項目持續修正。</t>
    <phoneticPr fontId="3" type="noConversion"/>
  </si>
  <si>
    <t>TAS檢查機PC老朽化轉用對應</t>
    <phoneticPr fontId="3" type="noConversion"/>
  </si>
  <si>
    <t>2.EF AN Wizus生產前 R/B G6/G5.5改造推進。</t>
    <phoneticPr fontId="3" type="noConversion"/>
  </si>
  <si>
    <t>TAS水貼WI檢查機 0.15t性能評價</t>
    <phoneticPr fontId="3" type="noConversion"/>
  </si>
  <si>
    <t>繼續</t>
    <phoneticPr fontId="3" type="noConversion"/>
  </si>
  <si>
    <t>KF窯 1Br. ON/DS切線檢查機PLC化改造對應</t>
    <phoneticPr fontId="3" type="noConversion"/>
  </si>
  <si>
    <t>ADCH PF短期支援準備</t>
    <phoneticPr fontId="3" type="noConversion"/>
  </si>
  <si>
    <t>検査機欠点再判定AI自動化判定</t>
    <phoneticPr fontId="3" type="noConversion"/>
  </si>
  <si>
    <t>由於外訓報名延誤，開課日期變成在11月中。</t>
    <phoneticPr fontId="3" type="noConversion"/>
  </si>
  <si>
    <t>DX follow up (生產情報資料可視化)</t>
    <phoneticPr fontId="3" type="noConversion"/>
  </si>
  <si>
    <t>製造生產DATA及表單電子化導入研擬中 (12/E)</t>
    <phoneticPr fontId="3" type="noConversion"/>
  </si>
  <si>
    <t>5G Comment： 無</t>
    <phoneticPr fontId="3" type="noConversion"/>
  </si>
  <si>
    <t>COLD會議及CPI依賴事項橫展開、對應</t>
    <phoneticPr fontId="3" type="noConversion"/>
  </si>
  <si>
    <t>TOM板厚J/C生產條件切替、光量Shading</t>
    <phoneticPr fontId="3" type="noConversion"/>
  </si>
  <si>
    <t>各窯依採板計畫、事務所聯絡分別對應</t>
    <phoneticPr fontId="3" type="noConversion"/>
  </si>
  <si>
    <t>假日、夜間及緊急設備異常呼出對應</t>
    <phoneticPr fontId="3" type="noConversion"/>
  </si>
  <si>
    <t>依產線別由擔當、主管視狀況調動</t>
    <phoneticPr fontId="3" type="noConversion"/>
  </si>
  <si>
    <t>工程變更：</t>
    <phoneticPr fontId="8" type="noConversion"/>
  </si>
  <si>
    <t>其它</t>
    <phoneticPr fontId="3" type="noConversion"/>
  </si>
  <si>
    <t>管理No.</t>
  </si>
  <si>
    <t>內  容</t>
    <phoneticPr fontId="8" type="noConversion"/>
  </si>
  <si>
    <t>狀態</t>
    <phoneticPr fontId="3" type="noConversion"/>
  </si>
  <si>
    <t>預定導入KF窯G8.5、G7.5世代用,現KF為G11主力採板對應,待生產計畫配合</t>
    <phoneticPr fontId="3" type="noConversion"/>
  </si>
  <si>
    <t>EF TOM0.2t薄板量產開始</t>
    <phoneticPr fontId="3" type="noConversion"/>
  </si>
  <si>
    <t>一回目 BOS多發無法當評價品，待下回採板評價。</t>
    <phoneticPr fontId="3" type="noConversion"/>
  </si>
  <si>
    <t>1. YF Delta採用自動判定運用範圍擴大後，每日精查點數約減少48.09%。</t>
    <phoneticPr fontId="3" type="noConversion"/>
  </si>
  <si>
    <t>EF TOM0.15t薄板量產開始</t>
    <phoneticPr fontId="3" type="noConversion"/>
  </si>
  <si>
    <t>一回目無採板，等下回目進行採板評價</t>
    <phoneticPr fontId="3" type="noConversion"/>
  </si>
  <si>
    <t>2. 各窯精查判定正解率，YF/CF/EF的正解率略低於標準90%，弱項集中在BOS、DRIP和強制NG，將對人員再進行加強。</t>
    <phoneticPr fontId="3" type="noConversion"/>
  </si>
  <si>
    <t>JF窯_T面泡識別表Gate(101,490)導入</t>
    <phoneticPr fontId="3" type="noConversion"/>
  </si>
  <si>
    <t>待SW生產進行評價確認</t>
    <phoneticPr fontId="3" type="noConversion"/>
  </si>
  <si>
    <t>YF/EF窯 TOM反射照明濾光片變更</t>
  </si>
  <si>
    <t>待YF/EF窯排定工事實施後,提出結案報告</t>
    <phoneticPr fontId="3" type="noConversion"/>
  </si>
  <si>
    <t>9月份追加</t>
    <phoneticPr fontId="3" type="noConversion"/>
  </si>
  <si>
    <t>各窯TOM 新 GATE＃111導入</t>
  </si>
  <si>
    <t>總結Comment：</t>
    <phoneticPr fontId="8" type="noConversion"/>
  </si>
  <si>
    <t>1.EF薄板生產安定設備改造及AN Wizus生產前 R/B G6/G5.5改造持續推進。</t>
    <phoneticPr fontId="3" type="noConversion"/>
  </si>
  <si>
    <t>2.EF薄板生產時TOM3光亮異常調整，BOS 欠點混入調查請持續進行，生產數量向上推進。</t>
    <phoneticPr fontId="3" type="noConversion"/>
  </si>
  <si>
    <t>進行中項目：</t>
    <phoneticPr fontId="8" type="noConversion"/>
  </si>
  <si>
    <t>預計完成日</t>
    <phoneticPr fontId="8" type="noConversion"/>
  </si>
  <si>
    <t>已結案項目：</t>
    <phoneticPr fontId="8" type="noConversion"/>
  </si>
  <si>
    <t>1.工事/定修安全管理協力</t>
  </si>
  <si>
    <t>①10月份工事日安全巡檢 4 回、定修安全巡檢 2 回。</t>
    <phoneticPr fontId="3" type="noConversion"/>
  </si>
  <si>
    <t>①</t>
  </si>
  <si>
    <t>工事/定修安全巡檢</t>
    <phoneticPr fontId="8" type="noConversion"/>
  </si>
  <si>
    <t>持續進行</t>
    <phoneticPr fontId="8" type="noConversion"/>
  </si>
  <si>
    <t>單位別</t>
  </si>
  <si>
    <t>缺失(件)</t>
  </si>
  <si>
    <t>改善(件)</t>
  </si>
  <si>
    <t>完成度(%)</t>
  </si>
  <si>
    <t>備註</t>
  </si>
  <si>
    <t>②</t>
  </si>
  <si>
    <t>特殊工事安全管理協力</t>
  </si>
  <si>
    <t>素一</t>
  </si>
  <si>
    <t>-</t>
    <phoneticPr fontId="3" type="noConversion"/>
  </si>
  <si>
    <t>-</t>
    <phoneticPr fontId="8" type="noConversion"/>
  </si>
  <si>
    <t>素二</t>
  </si>
  <si>
    <t>10/6&amp;10/23</t>
    <phoneticPr fontId="3" type="noConversion"/>
  </si>
  <si>
    <t>素三</t>
  </si>
  <si>
    <t>10/3&amp;10/11</t>
    <phoneticPr fontId="3" type="noConversion"/>
  </si>
  <si>
    <t>素四</t>
  </si>
  <si>
    <t>10/4&amp;10/18</t>
    <phoneticPr fontId="3" type="noConversion"/>
  </si>
  <si>
    <t>2.職安衛年度活動計畫推展</t>
  </si>
  <si>
    <t>2.職安衛年度活動計畫推展</t>
    <phoneticPr fontId="8" type="noConversion"/>
  </si>
  <si>
    <t>FL年度學術科評鑑及體感活動(素材一課)</t>
    <phoneticPr fontId="3" type="noConversion"/>
  </si>
  <si>
    <t>10/18~10/26 FL年度學術科評鑑及體感活動素一實施濟(共4梯次)</t>
    <phoneticPr fontId="8" type="noConversion"/>
  </si>
  <si>
    <t>自動檢查計畫實施</t>
  </si>
  <si>
    <t>持續進行</t>
    <phoneticPr fontId="3" type="noConversion"/>
  </si>
  <si>
    <t>10/2 自動檢查計畫活動實施中-個人防護具/電動拖板車外充機自動檢查提出濟</t>
    <phoneticPr fontId="8" type="noConversion"/>
  </si>
  <si>
    <t>③</t>
  </si>
  <si>
    <t>BNF教育及演練</t>
  </si>
  <si>
    <t xml:space="preserve">10/20 BNF演練實施完了 </t>
    <phoneticPr fontId="8" type="noConversion"/>
  </si>
  <si>
    <t>④</t>
  </si>
  <si>
    <t>危險體感道場教育</t>
  </si>
  <si>
    <t xml:space="preserve">10/2 課內4RKYT &amp; 危險體感道場教育第一梯次實施濟 </t>
    <phoneticPr fontId="8" type="noConversion"/>
  </si>
  <si>
    <t>3.自主安全活動</t>
    <phoneticPr fontId="8" type="noConversion"/>
  </si>
  <si>
    <t>3.部內自主安全活動</t>
  </si>
  <si>
    <t>每月安全主題教育</t>
  </si>
  <si>
    <t>10/23 安全主題教育資料以及安全宣導影片編成</t>
    <phoneticPr fontId="3" type="noConversion"/>
  </si>
  <si>
    <t>FL碰撞預防活動</t>
    <phoneticPr fontId="8" type="noConversion"/>
  </si>
  <si>
    <t>10/24 BNF及MENTOR情境教育宣導教育資料作成</t>
    <phoneticPr fontId="3" type="noConversion"/>
  </si>
  <si>
    <t>安全教育體制建構</t>
  </si>
  <si>
    <t>10/25 FL碰撞狀況調查各窯進度確認濟</t>
    <phoneticPr fontId="3" type="noConversion"/>
  </si>
  <si>
    <t>窯區環測資料整理</t>
  </si>
  <si>
    <t>10/25 安全教育資料再審視及進度資料作成濟</t>
    <phoneticPr fontId="3" type="noConversion"/>
  </si>
  <si>
    <t>10/25 窯區環測資料整理及實施進度跟催濟(JF 測定待&amp;其餘窯別實施完成)</t>
    <phoneticPr fontId="3" type="noConversion"/>
  </si>
  <si>
    <t>4.定例會議及活動</t>
  </si>
  <si>
    <t>課安會議宣導及紀錄彙整</t>
    <phoneticPr fontId="8" type="noConversion"/>
  </si>
  <si>
    <t>9/28 9月份課安會議實施濟 &amp; 10/2月課安相關安全情報宣導資料整理作成濟</t>
    <phoneticPr fontId="8" type="noConversion"/>
  </si>
  <si>
    <t>45K/14K/50K活動推展</t>
  </si>
  <si>
    <t xml:space="preserve">10/2 14K&amp;50K定例會議實施濟 &amp; 10/12 45K會議實施濟 </t>
    <phoneticPr fontId="8" type="noConversion"/>
  </si>
  <si>
    <t>CSR交流會</t>
  </si>
  <si>
    <t>10/6 CSR安全交流會實施濟</t>
    <phoneticPr fontId="8" type="noConversion"/>
  </si>
  <si>
    <t>COLD安全活動</t>
  </si>
  <si>
    <t>10/27 COLD TAS 安全溝通交流會議實施濟</t>
    <phoneticPr fontId="8" type="noConversion"/>
  </si>
  <si>
    <t>5.事例再發預防</t>
    <phoneticPr fontId="8" type="noConversion"/>
  </si>
  <si>
    <t>5.事例再發預防</t>
  </si>
  <si>
    <t>事例情報宣導提醒</t>
  </si>
  <si>
    <t>早會事例情報宣導提醒(共6回)</t>
    <phoneticPr fontId="3" type="noConversion"/>
  </si>
  <si>
    <t>事例橫展開調查對應</t>
  </si>
  <si>
    <t>10/11宣導事例 10/6 KTC拿取製品掉落造成手部骨折休業</t>
    <phoneticPr fontId="3" type="noConversion"/>
  </si>
  <si>
    <t>10/11宣導事例 10/7 CF I/F D/O取樣臉頰燙傷災害速報</t>
    <phoneticPr fontId="3" type="noConversion"/>
  </si>
  <si>
    <t>10/16宣導事例 10/13 ADCS腳踏車跌倒災害速報(預估不休業)</t>
    <phoneticPr fontId="3" type="noConversion"/>
  </si>
  <si>
    <t>10/18宣導事例 10/17 AEUS 壓縮空氣聲響造成聽覺傷害事例</t>
    <phoneticPr fontId="3" type="noConversion"/>
  </si>
  <si>
    <t>10/19宣導事例 10/18 ADT FAB3 AP02 迴轉台踩空跌落速報</t>
    <phoneticPr fontId="3" type="noConversion"/>
  </si>
  <si>
    <t>10/23 宣導事例 10/20 AEUS不當移動爐管造成腰傷災害速報</t>
    <phoneticPr fontId="3" type="noConversion"/>
  </si>
  <si>
    <t>10/23 OF窯窺視窗高溫煉瓦破裂落下,導致1FPVC軟管燃燒起火事故對策橫展開調查實施濟</t>
    <phoneticPr fontId="3" type="noConversion"/>
  </si>
  <si>
    <t>6.安全改善活動</t>
    <phoneticPr fontId="8" type="noConversion"/>
  </si>
  <si>
    <t>6.安全改善活動</t>
  </si>
  <si>
    <t>新防割手套導入</t>
  </si>
  <si>
    <t>10/23 10月份數量調查確認及統購協力 &amp; 10/24 手套切替進度再確認實施濟</t>
    <phoneticPr fontId="3" type="noConversion"/>
  </si>
  <si>
    <t>TRF導入</t>
  </si>
  <si>
    <t>10/1~10/15 JF COLD左側TRF實際操作測試實施濟 &amp; 10/12 TRF風險評估紀錄作成濟</t>
    <phoneticPr fontId="3" type="noConversion"/>
  </si>
  <si>
    <t>耐炎毛巾效果測試</t>
  </si>
  <si>
    <t>10/31 現場人員實施穿著1個月後的耐炎毛巾耐炎測試實施濟</t>
    <phoneticPr fontId="3" type="noConversion"/>
  </si>
  <si>
    <t>耐熱手套導入</t>
    <phoneticPr fontId="8" type="noConversion"/>
  </si>
  <si>
    <t>10/31 各窯BATH SEAL作業現場第一回測試及回饋紀錄資料彙整中</t>
    <phoneticPr fontId="3" type="noConversion"/>
  </si>
  <si>
    <t>7.其他推展活動事項</t>
    <phoneticPr fontId="8" type="noConversion"/>
  </si>
  <si>
    <t>AGC災害事故虛驚履歷建構</t>
    <phoneticPr fontId="8" type="noConversion"/>
  </si>
  <si>
    <t>10/30 事例履歷新增3件(10/6 KTC手部骨折 &amp; 10/7 CF臉頰燙傷 &amp; 10/17 AEUS聽覺受損 )</t>
    <phoneticPr fontId="3" type="noConversion"/>
  </si>
  <si>
    <t>本職學能及年度在職教育訓練</t>
    <phoneticPr fontId="8" type="noConversion"/>
  </si>
  <si>
    <t>10/20 FL駕駛技能複訓</t>
    <phoneticPr fontId="8" type="noConversion"/>
  </si>
  <si>
    <t>11月份預定作業項目</t>
    <phoneticPr fontId="8" type="noConversion"/>
  </si>
  <si>
    <t>橫展開/效率提升/CD實績：</t>
    <phoneticPr fontId="8" type="noConversion"/>
  </si>
  <si>
    <t>＊工事/定修安全巡檢</t>
    <phoneticPr fontId="8" type="noConversion"/>
  </si>
  <si>
    <t>無特別事項</t>
    <phoneticPr fontId="3" type="noConversion"/>
  </si>
  <si>
    <t>＊FL年度學術科評鑑及體感活動(素材二課)</t>
    <phoneticPr fontId="8" type="noConversion"/>
  </si>
  <si>
    <t>＊RA風險評估再審視及檢證</t>
    <phoneticPr fontId="8" type="noConversion"/>
  </si>
  <si>
    <t>＊自動檢查計畫實施</t>
    <phoneticPr fontId="8" type="noConversion"/>
  </si>
  <si>
    <t>＊每月安全主題教育</t>
    <phoneticPr fontId="8" type="noConversion"/>
  </si>
  <si>
    <t>＊FL碰撞預防活動</t>
    <phoneticPr fontId="8" type="noConversion"/>
  </si>
  <si>
    <t>＊安全教育體制建構</t>
    <phoneticPr fontId="8" type="noConversion"/>
  </si>
  <si>
    <t>＊定例會議及活動</t>
    <phoneticPr fontId="8" type="noConversion"/>
  </si>
  <si>
    <t>狀態</t>
    <phoneticPr fontId="8" type="noConversion"/>
  </si>
  <si>
    <t>＊事例情報宣導提醒及橫展開調查對應</t>
    <phoneticPr fontId="8" type="noConversion"/>
  </si>
  <si>
    <t>＊災害事故虛驚履歷建構</t>
    <phoneticPr fontId="8" type="noConversion"/>
  </si>
  <si>
    <t>＊安全改善活動推展</t>
    <phoneticPr fontId="8" type="noConversion"/>
  </si>
  <si>
    <t>＊本職學能及年度在職教育訓練</t>
  </si>
  <si>
    <t>Comment：</t>
    <phoneticPr fontId="8" type="noConversion"/>
  </si>
  <si>
    <t>遵守法令規定、改善作業安全!</t>
    <phoneticPr fontId="8" type="noConversion"/>
  </si>
  <si>
    <t>事例情報提醒、對策橫向展開!</t>
    <phoneticPr fontId="8" type="noConversion"/>
  </si>
  <si>
    <t>加強同仁意識、達成零災方針!</t>
    <phoneticPr fontId="8" type="noConversion"/>
  </si>
  <si>
    <t>※重點摘錄</t>
    <phoneticPr fontId="3" type="noConversion"/>
  </si>
  <si>
    <t>1. EF Drip 800/1200um判定規格緩和判定變更切替</t>
    <phoneticPr fontId="3" type="noConversion"/>
  </si>
  <si>
    <t>→</t>
    <phoneticPr fontId="3" type="noConversion"/>
  </si>
  <si>
    <t>嘉彬</t>
    <phoneticPr fontId="3" type="noConversion"/>
  </si>
  <si>
    <r>
      <t>1. YF/EF TOM</t>
    </r>
    <r>
      <rPr>
        <sz val="11"/>
        <rFont val="新細明體"/>
        <family val="1"/>
        <charset val="136"/>
      </rPr>
      <t>反射濾光材的交換</t>
    </r>
    <phoneticPr fontId="3" type="noConversion"/>
  </si>
  <si>
    <t>東洋</t>
    <phoneticPr fontId="3" type="noConversion"/>
  </si>
  <si>
    <t>2. EF Dross識別提升 新規#398#399裏GATE導入</t>
    <phoneticPr fontId="3" type="noConversion"/>
  </si>
  <si>
    <t>9/21完成YF TOM反射濾光材的交換作業,待YF板流後會繼續進行未完成的檢證作業.</t>
    <phoneticPr fontId="3" type="noConversion"/>
  </si>
  <si>
    <t>3. JF/KF TOM Delta自動判定採用開始切替</t>
    <phoneticPr fontId="3" type="noConversion"/>
  </si>
  <si>
    <r>
      <t xml:space="preserve">10/23 EF </t>
    </r>
    <r>
      <rPr>
        <sz val="11"/>
        <rFont val="細明體"/>
        <family val="1"/>
        <charset val="136"/>
      </rPr>
      <t>完成</t>
    </r>
    <r>
      <rPr>
        <sz val="11"/>
        <rFont val="Mangal"/>
        <family val="1"/>
      </rPr>
      <t>TOM</t>
    </r>
    <r>
      <rPr>
        <sz val="11"/>
        <rFont val="細明體"/>
        <family val="1"/>
        <charset val="136"/>
      </rPr>
      <t>反射濾光材更換</t>
    </r>
    <phoneticPr fontId="3" type="noConversion"/>
  </si>
  <si>
    <t>4. TW02水貼機標準化(標準書及標準片導入)</t>
  </si>
  <si>
    <r>
      <t>5. EF TOM</t>
    </r>
    <r>
      <rPr>
        <sz val="12"/>
        <rFont val="細明體"/>
        <family val="1"/>
        <charset val="136"/>
      </rPr>
      <t>新構成系統切替</t>
    </r>
    <phoneticPr fontId="3" type="noConversion"/>
  </si>
  <si>
    <t>勝立/東洋/嘉彬</t>
    <phoneticPr fontId="3" type="noConversion"/>
  </si>
  <si>
    <t>6. TAS檢查HOST PC型號一致化</t>
  </si>
  <si>
    <t>家興</t>
  </si>
  <si>
    <r>
      <t xml:space="preserve">7.YF TOM Delta </t>
    </r>
    <r>
      <rPr>
        <sz val="12"/>
        <rFont val="微軟正黑體"/>
        <family val="1"/>
        <charset val="136"/>
      </rPr>
      <t>拡大運用工程變更</t>
    </r>
    <phoneticPr fontId="3" type="noConversion"/>
  </si>
  <si>
    <r>
      <t>8. YF/EF TOM</t>
    </r>
    <r>
      <rPr>
        <sz val="12"/>
        <rFont val="細明體"/>
        <family val="3"/>
        <charset val="136"/>
      </rPr>
      <t>反射濾光材的交換</t>
    </r>
    <phoneticPr fontId="3" type="noConversion"/>
  </si>
  <si>
    <r>
      <rPr>
        <sz val="12"/>
        <color rgb="FF000000"/>
        <rFont val="Mangal"/>
        <family val="1"/>
      </rPr>
      <t>2. TAS</t>
    </r>
    <r>
      <rPr>
        <sz val="12"/>
        <color rgb="FF000000"/>
        <rFont val="新細明體"/>
        <family val="1"/>
        <charset val="136"/>
      </rPr>
      <t>水貼</t>
    </r>
    <r>
      <rPr>
        <sz val="12"/>
        <color rgb="FF000000"/>
        <rFont val="Mangal"/>
        <family val="1"/>
      </rPr>
      <t>WI</t>
    </r>
    <r>
      <rPr>
        <sz val="12"/>
        <color rgb="FF000000"/>
        <rFont val="新細明體"/>
        <family val="1"/>
        <charset val="136"/>
      </rPr>
      <t>檢查機</t>
    </r>
    <r>
      <rPr>
        <sz val="12"/>
        <color rgb="FF000000"/>
        <rFont val="Mangal"/>
        <family val="1"/>
      </rPr>
      <t xml:space="preserve"> 0.15t</t>
    </r>
    <r>
      <rPr>
        <sz val="12"/>
        <color rgb="FF000000"/>
        <rFont val="新細明體"/>
        <family val="1"/>
        <charset val="136"/>
      </rPr>
      <t>性能評價樣品待流動。</t>
    </r>
  </si>
  <si>
    <t>家興</t>
    <phoneticPr fontId="3" type="noConversion"/>
  </si>
  <si>
    <t>3. JF/KF G11生產性UP(精査誤判再教育)</t>
    <phoneticPr fontId="3" type="noConversion"/>
  </si>
  <si>
    <t>其芳</t>
    <phoneticPr fontId="3" type="noConversion"/>
  </si>
  <si>
    <r>
      <t>8</t>
    </r>
    <r>
      <rPr>
        <sz val="12"/>
        <rFont val="細明體"/>
        <family val="1"/>
        <charset val="136"/>
      </rPr>
      <t>月</t>
    </r>
    <r>
      <rPr>
        <sz val="12"/>
        <rFont val="Mangal"/>
        <family val="1"/>
      </rPr>
      <t>:</t>
    </r>
    <r>
      <rPr>
        <sz val="12"/>
        <rFont val="細明體"/>
        <family val="1"/>
        <charset val="136"/>
      </rPr>
      <t>教育後,目前</t>
    </r>
    <r>
      <rPr>
        <sz val="12"/>
        <rFont val="Mangal"/>
        <family val="1"/>
      </rPr>
      <t>JF/KF</t>
    </r>
    <r>
      <rPr>
        <sz val="12"/>
        <rFont val="細明體"/>
        <family val="1"/>
        <charset val="136"/>
      </rPr>
      <t>精查</t>
    </r>
    <r>
      <rPr>
        <sz val="12"/>
        <rFont val="Mangal"/>
        <family val="1"/>
      </rPr>
      <t>BOS</t>
    </r>
    <r>
      <rPr>
        <sz val="12"/>
        <rFont val="細明體"/>
        <family val="1"/>
        <charset val="136"/>
      </rPr>
      <t>正解率由</t>
    </r>
    <r>
      <rPr>
        <sz val="12"/>
        <rFont val="Mangal"/>
        <family val="1"/>
      </rPr>
      <t>50%--&gt;80%</t>
    </r>
    <phoneticPr fontId="3" type="noConversion"/>
  </si>
  <si>
    <r>
      <t>9</t>
    </r>
    <r>
      <rPr>
        <sz val="12"/>
        <rFont val="細明體"/>
        <family val="1"/>
        <charset val="136"/>
      </rPr>
      <t>月</t>
    </r>
    <r>
      <rPr>
        <sz val="12"/>
        <rFont val="Mangal"/>
        <family val="1"/>
      </rPr>
      <t>:</t>
    </r>
    <r>
      <rPr>
        <sz val="12"/>
        <rFont val="細明體"/>
        <family val="1"/>
        <charset val="136"/>
      </rPr>
      <t>定期正解率調查持續追蹤狀況.</t>
    </r>
    <phoneticPr fontId="3" type="noConversion"/>
  </si>
  <si>
    <r>
      <t>4.</t>
    </r>
    <r>
      <rPr>
        <sz val="12"/>
        <rFont val="細明體"/>
        <family val="1"/>
        <charset val="136"/>
      </rPr>
      <t>步留提升及品質對應</t>
    </r>
    <phoneticPr fontId="3" type="noConversion"/>
  </si>
  <si>
    <r>
      <t>4.1.TOM GATE</t>
    </r>
    <r>
      <rPr>
        <sz val="12"/>
        <rFont val="細明體"/>
        <family val="3"/>
        <charset val="136"/>
      </rPr>
      <t>新規</t>
    </r>
    <r>
      <rPr>
        <sz val="12"/>
        <rFont val="Mangal"/>
        <family val="1"/>
      </rPr>
      <t xml:space="preserve">#111 </t>
    </r>
    <r>
      <rPr>
        <sz val="12"/>
        <rFont val="細明體"/>
        <family val="3"/>
        <charset val="136"/>
      </rPr>
      <t>表</t>
    </r>
    <r>
      <rPr>
        <sz val="12"/>
        <rFont val="Mangal"/>
        <family val="1"/>
      </rPr>
      <t>GATE</t>
    </r>
    <r>
      <rPr>
        <sz val="12"/>
        <rFont val="細明體"/>
        <family val="3"/>
        <charset val="136"/>
      </rPr>
      <t>導入。</t>
    </r>
    <phoneticPr fontId="3" type="noConversion"/>
  </si>
  <si>
    <r>
      <t>B</t>
    </r>
    <r>
      <rPr>
        <sz val="12"/>
        <rFont val="細明體"/>
        <family val="3"/>
        <charset val="136"/>
      </rPr>
      <t>品緩和對應</t>
    </r>
    <r>
      <rPr>
        <sz val="12"/>
        <rFont val="Mangal"/>
        <family val="1"/>
      </rPr>
      <t>,104(</t>
    </r>
    <r>
      <rPr>
        <sz val="12"/>
        <rFont val="細明體"/>
        <family val="3"/>
        <charset val="136"/>
      </rPr>
      <t>異物</t>
    </r>
    <r>
      <rPr>
        <sz val="12"/>
        <rFont val="Mangal"/>
        <family val="1"/>
      </rPr>
      <t>GATE)</t>
    </r>
    <r>
      <rPr>
        <sz val="12"/>
        <rFont val="細明體"/>
        <family val="3"/>
        <charset val="136"/>
      </rPr>
      <t>做分離</t>
    </r>
    <r>
      <rPr>
        <sz val="12"/>
        <rFont val="Mangal"/>
        <family val="1"/>
      </rPr>
      <t xml:space="preserve"> </t>
    </r>
    <r>
      <rPr>
        <sz val="12"/>
        <rFont val="細明體"/>
        <family val="3"/>
        <charset val="136"/>
      </rPr>
      <t>從來</t>
    </r>
    <r>
      <rPr>
        <sz val="12"/>
        <rFont val="Mangal"/>
        <family val="1"/>
      </rPr>
      <t>104= 104+111(</t>
    </r>
    <r>
      <rPr>
        <sz val="12"/>
        <rFont val="細明體"/>
        <family val="3"/>
        <charset val="136"/>
      </rPr>
      <t>新</t>
    </r>
    <r>
      <rPr>
        <sz val="12"/>
        <rFont val="Mangal"/>
        <family val="1"/>
      </rPr>
      <t>GATE)</t>
    </r>
    <phoneticPr fontId="3" type="noConversion"/>
  </si>
  <si>
    <t>救回良率</t>
    <phoneticPr fontId="3" type="noConversion"/>
  </si>
  <si>
    <r>
      <rPr>
        <sz val="12"/>
        <rFont val="細明體"/>
        <family val="1"/>
        <charset val="136"/>
      </rPr>
      <t>4.2.各窯</t>
    </r>
    <r>
      <rPr>
        <sz val="12"/>
        <rFont val="Mangal"/>
        <family val="1"/>
      </rPr>
      <t>TOM</t>
    </r>
    <r>
      <rPr>
        <sz val="12"/>
        <rFont val="細明體"/>
        <family val="3"/>
        <charset val="136"/>
      </rPr>
      <t>新規</t>
    </r>
    <r>
      <rPr>
        <sz val="12"/>
        <rFont val="Mangal"/>
        <family val="1"/>
      </rPr>
      <t>GATE</t>
    </r>
    <r>
      <rPr>
        <sz val="12"/>
        <rFont val="細明體"/>
        <family val="3"/>
        <charset val="136"/>
      </rPr>
      <t>＃</t>
    </r>
    <r>
      <rPr>
        <sz val="12"/>
        <rFont val="Mangal"/>
        <family val="1"/>
      </rPr>
      <t>851</t>
    </r>
    <r>
      <rPr>
        <sz val="12"/>
        <rFont val="細明體"/>
        <family val="3"/>
        <charset val="136"/>
      </rPr>
      <t>＃</t>
    </r>
    <r>
      <rPr>
        <sz val="12"/>
        <rFont val="Mangal"/>
        <family val="1"/>
      </rPr>
      <t>852#853</t>
    </r>
    <r>
      <rPr>
        <sz val="12"/>
        <rFont val="細明體"/>
        <family val="3"/>
        <charset val="136"/>
      </rPr>
      <t>表</t>
    </r>
    <r>
      <rPr>
        <sz val="12"/>
        <rFont val="Mangal"/>
        <family val="1"/>
      </rPr>
      <t>GATE</t>
    </r>
    <r>
      <rPr>
        <sz val="12"/>
        <rFont val="細明體"/>
        <family val="3"/>
        <charset val="136"/>
      </rPr>
      <t>導入</t>
    </r>
    <phoneticPr fontId="3" type="noConversion"/>
  </si>
  <si>
    <r>
      <t>精查員只有短暫時間目視判定欠點</t>
    </r>
    <r>
      <rPr>
        <sz val="12"/>
        <rFont val="Mangal"/>
        <family val="1"/>
      </rPr>
      <t>,</t>
    </r>
    <r>
      <rPr>
        <sz val="12"/>
        <rFont val="細明體"/>
        <family val="3"/>
        <charset val="136"/>
      </rPr>
      <t>而將</t>
    </r>
    <r>
      <rPr>
        <sz val="12"/>
        <rFont val="Mangal"/>
        <family val="1"/>
      </rPr>
      <t>BOS</t>
    </r>
    <r>
      <rPr>
        <sz val="12"/>
        <rFont val="細明體"/>
        <family val="3"/>
        <charset val="136"/>
      </rPr>
      <t>含異物欠點判定為</t>
    </r>
    <r>
      <rPr>
        <sz val="12"/>
        <rFont val="Mangal"/>
        <family val="1"/>
      </rPr>
      <t>"</t>
    </r>
    <r>
      <rPr>
        <sz val="12"/>
        <rFont val="細明體"/>
        <family val="3"/>
        <charset val="136"/>
      </rPr>
      <t>異物規格</t>
    </r>
    <r>
      <rPr>
        <sz val="12"/>
        <rFont val="Mangal"/>
        <family val="1"/>
      </rPr>
      <t>",</t>
    </r>
    <phoneticPr fontId="3" type="noConversion"/>
  </si>
  <si>
    <r>
      <t>就有可能</t>
    </r>
    <r>
      <rPr>
        <sz val="12"/>
        <rFont val="Mangal"/>
        <family val="1"/>
      </rPr>
      <t>BOS</t>
    </r>
    <r>
      <rPr>
        <sz val="12"/>
        <rFont val="細明體"/>
        <family val="3"/>
        <charset val="136"/>
      </rPr>
      <t>流出風險,對應新GATE導入抽出管理 (發生窯 EF,YF)</t>
    </r>
    <phoneticPr fontId="3" type="noConversion"/>
  </si>
  <si>
    <r>
      <t>5.</t>
    </r>
    <r>
      <rPr>
        <sz val="12"/>
        <rFont val="新細明體"/>
        <family val="1"/>
        <charset val="136"/>
      </rPr>
      <t>窯目視欠點自動判定開發</t>
    </r>
    <r>
      <rPr>
        <sz val="12"/>
        <rFont val="Mangal"/>
        <family val="1"/>
      </rPr>
      <t>(AI)</t>
    </r>
    <phoneticPr fontId="3" type="noConversion"/>
  </si>
  <si>
    <r>
      <rPr>
        <sz val="12"/>
        <rFont val="細明體"/>
        <family val="1"/>
        <charset val="136"/>
      </rPr>
      <t>最終目標</t>
    </r>
    <r>
      <rPr>
        <sz val="12"/>
        <rFont val="新細明體"/>
        <family val="1"/>
        <charset val="136"/>
      </rPr>
      <t>是利用</t>
    </r>
    <r>
      <rPr>
        <sz val="12"/>
        <rFont val="Mangal"/>
        <family val="1"/>
      </rPr>
      <t>AI</t>
    </r>
    <r>
      <rPr>
        <sz val="12"/>
        <rFont val="細明體"/>
        <family val="1"/>
        <charset val="136"/>
      </rPr>
      <t>將</t>
    </r>
    <r>
      <rPr>
        <sz val="12"/>
        <rFont val="Mangal"/>
        <family val="1"/>
      </rPr>
      <t>TOM</t>
    </r>
    <r>
      <rPr>
        <sz val="12"/>
        <rFont val="細明體"/>
        <family val="1"/>
        <charset val="136"/>
      </rPr>
      <t>欠點進行</t>
    </r>
    <r>
      <rPr>
        <sz val="12"/>
        <rFont val="Mangal"/>
        <family val="1"/>
      </rPr>
      <t>16</t>
    </r>
    <r>
      <rPr>
        <sz val="12"/>
        <rFont val="細明體"/>
        <family val="1"/>
        <charset val="136"/>
      </rPr>
      <t>種的分類,</t>
    </r>
    <r>
      <rPr>
        <sz val="12"/>
        <rFont val="新細明體"/>
        <family val="1"/>
        <charset val="136"/>
      </rPr>
      <t>目前已經完成</t>
    </r>
    <r>
      <rPr>
        <sz val="12"/>
        <rFont val="Mangal"/>
        <family val="1"/>
      </rPr>
      <t>16</t>
    </r>
    <r>
      <rPr>
        <sz val="12"/>
        <rFont val="新細明體"/>
        <family val="1"/>
        <charset val="136"/>
      </rPr>
      <t>類</t>
    </r>
    <r>
      <rPr>
        <sz val="12"/>
        <rFont val="Mangal"/>
        <family val="1"/>
        <charset val="136"/>
      </rPr>
      <t>AI</t>
    </r>
    <r>
      <rPr>
        <sz val="12"/>
        <rFont val="新細明體"/>
        <family val="1"/>
        <charset val="136"/>
      </rPr>
      <t>學習</t>
    </r>
    <r>
      <rPr>
        <sz val="12"/>
        <rFont val="Mangal"/>
        <family val="1"/>
        <charset val="136"/>
      </rPr>
      <t>,</t>
    </r>
    <phoneticPr fontId="3" type="noConversion"/>
  </si>
  <si>
    <r>
      <rPr>
        <sz val="12"/>
        <rFont val="新細明體"/>
        <family val="1"/>
        <charset val="136"/>
      </rPr>
      <t>測試後,有互相排斥現象,程式需要分拆,目前測試中</t>
    </r>
    <r>
      <rPr>
        <sz val="12"/>
        <rFont val="Mangal"/>
        <family val="1"/>
      </rPr>
      <t>.</t>
    </r>
    <phoneticPr fontId="3" type="noConversion"/>
  </si>
  <si>
    <r>
      <t>AI MODE</t>
    </r>
    <r>
      <rPr>
        <sz val="12"/>
        <rFont val="細明體"/>
        <family val="1"/>
        <charset val="136"/>
      </rPr>
      <t>仍使用</t>
    </r>
    <r>
      <rPr>
        <sz val="12"/>
        <rFont val="新細明體"/>
        <family val="1"/>
        <charset val="136"/>
      </rPr>
      <t>舊有</t>
    </r>
    <r>
      <rPr>
        <sz val="12"/>
        <rFont val="Mangal"/>
        <family val="1"/>
      </rPr>
      <t>YOLO V4,</t>
    </r>
    <r>
      <rPr>
        <sz val="12"/>
        <rFont val="新細明體"/>
        <family val="1"/>
        <charset val="136"/>
      </rPr>
      <t>因單次只能學習一種畫像</t>
    </r>
    <r>
      <rPr>
        <sz val="12"/>
        <rFont val="細明體"/>
        <family val="1"/>
        <charset val="136"/>
      </rPr>
      <t>,較不符合TOM需求,</t>
    </r>
    <phoneticPr fontId="3" type="noConversion"/>
  </si>
  <si>
    <r>
      <rPr>
        <sz val="12"/>
        <rFont val="新細明體"/>
        <family val="1"/>
        <charset val="136"/>
      </rPr>
      <t>目前與雲科大老師合作</t>
    </r>
    <r>
      <rPr>
        <sz val="12"/>
        <rFont val="Mangal"/>
        <family val="1"/>
      </rPr>
      <t>,</t>
    </r>
    <r>
      <rPr>
        <sz val="12"/>
        <rFont val="新細明體"/>
        <family val="1"/>
        <charset val="136"/>
      </rPr>
      <t>開發</t>
    </r>
    <r>
      <rPr>
        <sz val="12"/>
        <rFont val="Mangal"/>
        <family val="1"/>
      </rPr>
      <t>TOM</t>
    </r>
    <r>
      <rPr>
        <sz val="12"/>
        <rFont val="細明體"/>
        <family val="1"/>
        <charset val="136"/>
      </rPr>
      <t>專屬的</t>
    </r>
    <r>
      <rPr>
        <sz val="12"/>
        <rFont val="Mangal"/>
        <family val="1"/>
      </rPr>
      <t>AI MODE</t>
    </r>
    <r>
      <rPr>
        <sz val="12"/>
        <rFont val="細明體"/>
        <family val="1"/>
        <charset val="136"/>
      </rPr>
      <t>以加快</t>
    </r>
    <r>
      <rPr>
        <sz val="12"/>
        <rFont val="Mangal"/>
        <family val="1"/>
      </rPr>
      <t>AI</t>
    </r>
    <r>
      <rPr>
        <sz val="12"/>
        <rFont val="細明體"/>
        <family val="1"/>
        <charset val="136"/>
      </rPr>
      <t>訓練及執行時間</t>
    </r>
    <r>
      <rPr>
        <sz val="12"/>
        <rFont val="Mangal"/>
        <family val="1"/>
      </rPr>
      <t>.</t>
    </r>
    <phoneticPr fontId="3" type="noConversion"/>
  </si>
  <si>
    <r>
      <t>11</t>
    </r>
    <r>
      <rPr>
        <sz val="12"/>
        <rFont val="細明體"/>
        <family val="1"/>
        <charset val="136"/>
      </rPr>
      <t>月輔導會繼續追蹤目前開發進度</t>
    </r>
    <r>
      <rPr>
        <sz val="12"/>
        <rFont val="Mangal"/>
        <family val="1"/>
      </rPr>
      <t>.</t>
    </r>
    <phoneticPr fontId="3" type="noConversion"/>
  </si>
  <si>
    <r>
      <t>11</t>
    </r>
    <r>
      <rPr>
        <sz val="11"/>
        <rFont val="新細明體"/>
        <family val="1"/>
        <charset val="136"/>
      </rPr>
      <t>月份預定作業項目</t>
    </r>
    <phoneticPr fontId="8" type="noConversion"/>
  </si>
  <si>
    <t>1. YF TOM Delta 採用判定 Gate# 條件追加(擴大)</t>
    <phoneticPr fontId="3" type="noConversion"/>
  </si>
  <si>
    <t>2. TAS精査LENS倍率提升 (分解能UP)</t>
    <phoneticPr fontId="3" type="noConversion"/>
  </si>
  <si>
    <t>3. YF薄板TOM反射光量異常對應 (Lee#750 Filter更換)</t>
    <phoneticPr fontId="3" type="noConversion"/>
  </si>
  <si>
    <t xml:space="preserve">4. KF針棒 (sirika/鐵磷系) 欠点分離 Gate#作成檢討 </t>
    <phoneticPr fontId="3" type="noConversion"/>
  </si>
  <si>
    <r>
      <t>5. YF/EF</t>
    </r>
    <r>
      <rPr>
        <sz val="12"/>
        <rFont val="新細明體"/>
        <family val="1"/>
        <charset val="136"/>
      </rPr>
      <t>窯</t>
    </r>
    <r>
      <rPr>
        <sz val="12"/>
        <rFont val="Mangal"/>
        <family val="1"/>
      </rPr>
      <t>TOM</t>
    </r>
    <r>
      <rPr>
        <sz val="12"/>
        <rFont val="新細明體"/>
        <family val="1"/>
        <charset val="136"/>
      </rPr>
      <t>反射濾光片更換</t>
    </r>
    <phoneticPr fontId="3" type="noConversion"/>
  </si>
  <si>
    <r>
      <t>6. JF/KF</t>
    </r>
    <r>
      <rPr>
        <sz val="12"/>
        <rFont val="新細明體"/>
        <family val="1"/>
        <charset val="136"/>
      </rPr>
      <t>窯精查教育資料做成及精查員持續教育</t>
    </r>
    <phoneticPr fontId="3" type="noConversion"/>
  </si>
  <si>
    <t>恆久</t>
  </si>
  <si>
    <r>
      <t xml:space="preserve">YF </t>
    </r>
    <r>
      <rPr>
        <sz val="10"/>
        <rFont val="新細明體"/>
        <family val="1"/>
        <charset val="136"/>
      </rPr>
      <t>窯</t>
    </r>
    <r>
      <rPr>
        <sz val="10"/>
        <rFont val="Mangal"/>
        <family val="1"/>
      </rPr>
      <t xml:space="preserve">TOM Delta </t>
    </r>
    <r>
      <rPr>
        <sz val="10"/>
        <rFont val="新細明體"/>
        <family val="1"/>
        <charset val="136"/>
      </rPr>
      <t>拡大運用</t>
    </r>
    <phoneticPr fontId="3" type="noConversion"/>
  </si>
  <si>
    <r>
      <t>YF/EF</t>
    </r>
    <r>
      <rPr>
        <sz val="10"/>
        <rFont val="細明體"/>
        <family val="1"/>
        <charset val="136"/>
      </rPr>
      <t>窯</t>
    </r>
    <r>
      <rPr>
        <sz val="10"/>
        <rFont val="Mangal"/>
        <family val="1"/>
      </rPr>
      <t xml:space="preserve"> TOM</t>
    </r>
    <r>
      <rPr>
        <sz val="10"/>
        <rFont val="細明體"/>
        <family val="1"/>
        <charset val="136"/>
      </rPr>
      <t>反射照明濾光片變更</t>
    </r>
    <phoneticPr fontId="3" type="noConversion"/>
  </si>
  <si>
    <t>1、製一部包裝副資材/補助材料費削減</t>
    <phoneticPr fontId="3" type="noConversion"/>
  </si>
  <si>
    <t>1. 瓦楞紙供應商新增 : 正隆</t>
    <phoneticPr fontId="3" type="noConversion"/>
  </si>
  <si>
    <t xml:space="preserve">  1) 副資材費用削減</t>
    <phoneticPr fontId="3" type="noConversion"/>
  </si>
  <si>
    <t>2. 切刀(Wheel)走行距離提升 : 橫切走行距離150km→200km</t>
    <phoneticPr fontId="3" type="noConversion"/>
  </si>
  <si>
    <t>1. 各線在庫量最適調整，統一發注</t>
  </si>
  <si>
    <t>3. ATP-E紙処方変更_酵素添加量1.5倍中間品評價</t>
    <phoneticPr fontId="3" type="noConversion"/>
  </si>
  <si>
    <t>2. G7. 5用長滯在庫副資材處置</t>
  </si>
  <si>
    <t>4. TEX 10*50*280 二枚合併10*100*280 使用</t>
    <phoneticPr fontId="3" type="noConversion"/>
  </si>
  <si>
    <t>3. PL type : A60用長滯在庫副資材處置</t>
  </si>
  <si>
    <t>5. A70、A71之PL型號積載G6素板使用</t>
    <phoneticPr fontId="3" type="noConversion"/>
  </si>
  <si>
    <r>
      <t xml:space="preserve">4. </t>
    </r>
    <r>
      <rPr>
        <sz val="12"/>
        <color theme="1"/>
        <rFont val="MS UI Gothic"/>
        <family val="2"/>
        <charset val="128"/>
      </rPr>
      <t>捆</t>
    </r>
    <r>
      <rPr>
        <sz val="12"/>
        <color theme="1"/>
        <rFont val="Meiryo UI"/>
        <family val="2"/>
        <charset val="128"/>
      </rPr>
      <t>包副資材回收率提升</t>
    </r>
  </si>
  <si>
    <t>6. G5素板 A55 PL裝載，運送+切面採板評價完成</t>
    <phoneticPr fontId="3" type="noConversion"/>
  </si>
  <si>
    <r>
      <t>7. DNV外稽及内部監査
部</t>
    </r>
    <r>
      <rPr>
        <sz val="12"/>
        <color theme="1"/>
        <rFont val="微軟正黑體"/>
        <family val="2"/>
        <charset val="136"/>
      </rPr>
      <t>內</t>
    </r>
    <r>
      <rPr>
        <sz val="12"/>
        <color theme="1"/>
        <rFont val="Meiryo UI"/>
        <family val="2"/>
        <charset val="128"/>
      </rPr>
      <t>相關資訊</t>
    </r>
    <r>
      <rPr>
        <sz val="12"/>
        <color theme="1"/>
        <rFont val="MS UI Gothic"/>
        <family val="2"/>
        <charset val="128"/>
      </rPr>
      <t>揭</t>
    </r>
    <r>
      <rPr>
        <sz val="12"/>
        <color theme="1"/>
        <rFont val="Meiryo UI"/>
        <family val="2"/>
        <charset val="128"/>
      </rPr>
      <t>示、橫展開及對策確認</t>
    </r>
    <phoneticPr fontId="3" type="noConversion"/>
  </si>
  <si>
    <t>副資材採購 - 交流會.xlsx</t>
  </si>
  <si>
    <t>持續進行</t>
  </si>
  <si>
    <t xml:space="preserve">8. 製一部品質海報及品質月間活動&amp;品質コンプライアンス宣言再審視 </t>
  </si>
  <si>
    <t>9. AFK 合紙移管品評價相關，預定 CF進行</t>
    <phoneticPr fontId="3" type="noConversion"/>
  </si>
  <si>
    <r>
      <t>10. CF窯平坦度RF</t>
    </r>
    <r>
      <rPr>
        <sz val="12"/>
        <color theme="1"/>
        <rFont val="微軟正黑體"/>
        <family val="2"/>
        <charset val="136"/>
      </rPr>
      <t>值</t>
    </r>
    <r>
      <rPr>
        <sz val="12"/>
        <color theme="1"/>
        <rFont val="Meiryo UI"/>
        <family val="2"/>
        <charset val="128"/>
      </rPr>
      <t>不良評價，SHP slimming樣本切出協力</t>
    </r>
    <phoneticPr fontId="3" type="noConversion"/>
  </si>
  <si>
    <t xml:space="preserve">  2) 補助材料費削減</t>
    <phoneticPr fontId="3" type="noConversion"/>
  </si>
  <si>
    <r>
      <t>11. EDGE Barcode列印</t>
    </r>
    <r>
      <rPr>
        <sz val="12"/>
        <color theme="1"/>
        <rFont val="MS UI Gothic"/>
        <family val="2"/>
        <charset val="128"/>
      </rPr>
      <t>檔</t>
    </r>
    <r>
      <rPr>
        <sz val="12"/>
        <color theme="1"/>
        <rFont val="Meiryo UI"/>
        <family val="2"/>
        <charset val="128"/>
      </rPr>
      <t>案備</t>
    </r>
    <r>
      <rPr>
        <sz val="12"/>
        <color theme="1"/>
        <rFont val="MS UI Gothic"/>
        <family val="2"/>
        <charset val="128"/>
      </rPr>
      <t>份</t>
    </r>
    <phoneticPr fontId="3" type="noConversion"/>
  </si>
  <si>
    <t>1. APIO在庫品消化</t>
  </si>
  <si>
    <t>12. 7/3~14 支援YF薄板水貼作業</t>
    <phoneticPr fontId="3" type="noConversion"/>
  </si>
  <si>
    <r>
      <t>2. ADT</t>
    </r>
    <r>
      <rPr>
        <sz val="12"/>
        <color rgb="FF000000"/>
        <rFont val="MS UI Gothic"/>
        <family val="2"/>
        <charset val="128"/>
      </rPr>
      <t>內</t>
    </r>
    <r>
      <rPr>
        <sz val="12"/>
        <color rgb="FF000000"/>
        <rFont val="Meiryo UI"/>
        <family val="2"/>
        <charset val="128"/>
      </rPr>
      <t>平板紙加工評估</t>
    </r>
  </si>
  <si>
    <t>13. Point Light照度管理修定推進</t>
    <phoneticPr fontId="3" type="noConversion"/>
  </si>
  <si>
    <t>3. 新紙種加入與提升使用率</t>
  </si>
  <si>
    <t>變更案</t>
  </si>
  <si>
    <t>4. KGP-E紙預計3Q後能導入使用</t>
  </si>
  <si>
    <t>Point Light</t>
  </si>
  <si>
    <t>距離(mm)</t>
  </si>
  <si>
    <t>光源(Lx)</t>
  </si>
  <si>
    <t>5. YAP2持續評價並將結果回饋給紙商，改善ADT的素板合紙。</t>
  </si>
  <si>
    <t>變更前</t>
  </si>
  <si>
    <t>變更後</t>
  </si>
  <si>
    <t>14. 全素板製造據點的Point Light照度管理已經統一(1500mm)光源(600Lx)</t>
    <phoneticPr fontId="3" type="noConversion"/>
  </si>
  <si>
    <r>
      <t xml:space="preserve">      接續要推行將水銀燈→LED燈，變更前調</t>
    </r>
    <r>
      <rPr>
        <sz val="12"/>
        <rFont val="新細明體"/>
        <family val="2"/>
        <charset val="136"/>
      </rPr>
      <t>查</t>
    </r>
    <r>
      <rPr>
        <sz val="12"/>
        <rFont val="Meiryo UI"/>
        <family val="2"/>
        <charset val="128"/>
      </rPr>
      <t>推進。</t>
    </r>
    <phoneticPr fontId="3" type="noConversion"/>
  </si>
  <si>
    <t>15. 2023年度 包裝段人員能力認定實施,全員8/15完成濟</t>
    <phoneticPr fontId="3" type="noConversion"/>
  </si>
  <si>
    <t>16. 素一課、二課三交代COMPLIANCE教育 完成濟 (9~10月進行素三、四課)</t>
    <phoneticPr fontId="3" type="noConversion"/>
  </si>
  <si>
    <t>2、人材育成</t>
    <phoneticPr fontId="3" type="noConversion"/>
  </si>
  <si>
    <r>
      <t>17. G61及K63 PL使用之工變完成，相關</t>
    </r>
    <r>
      <rPr>
        <sz val="12"/>
        <rFont val="微軟正黑體"/>
        <family val="2"/>
        <charset val="136"/>
      </rPr>
      <t>捆</t>
    </r>
    <r>
      <rPr>
        <sz val="12"/>
        <rFont val="Meiryo UI"/>
        <family val="2"/>
        <charset val="128"/>
      </rPr>
      <t>包仕樣書/基準書文書改版更新完成</t>
    </r>
    <phoneticPr fontId="3" type="noConversion"/>
  </si>
  <si>
    <t xml:space="preserve">  1) 三交代人員技能提升</t>
    <phoneticPr fontId="3" type="noConversion"/>
  </si>
  <si>
    <t>◆2023 COLD技能強化教育活動計畫◆.xlsx</t>
  </si>
  <si>
    <t>18. 高砂向合紙移管至ADT,資材料號申請</t>
    <phoneticPr fontId="3" type="noConversion"/>
  </si>
  <si>
    <t>1. 品質測定作業原理原則教育</t>
  </si>
  <si>
    <r>
      <t>19. A50裝載G5 0.2T以下</t>
    </r>
    <r>
      <rPr>
        <sz val="12"/>
        <rFont val="MS UI Gothic"/>
        <family val="2"/>
        <charset val="128"/>
      </rPr>
      <t>捆</t>
    </r>
    <r>
      <rPr>
        <sz val="12"/>
        <rFont val="Meiryo UI"/>
        <family val="2"/>
        <charset val="128"/>
      </rPr>
      <t>包仕樣書PP帶變更暫定版製作</t>
    </r>
    <phoneticPr fontId="3" type="noConversion"/>
  </si>
  <si>
    <t>2. 各課各區段-作業標準書教育三交代(A、B階)-E-learning教育</t>
    <phoneticPr fontId="3" type="noConversion"/>
  </si>
  <si>
    <t>20. 品質月間活動之品質海報及標語募集, 8/25提出濟</t>
    <phoneticPr fontId="3" type="noConversion"/>
  </si>
  <si>
    <t>3. B階技能強化教育活動（1回/月）</t>
    <phoneticPr fontId="3" type="noConversion"/>
  </si>
  <si>
    <t>21. 23年度上半期技能評價(A階) 完成濟</t>
    <phoneticPr fontId="3" type="noConversion"/>
  </si>
  <si>
    <t>22. 手動平板紙裁紙機效益的評估不符合成本，後續針對與海外設備差異點再次檢討。</t>
    <phoneticPr fontId="3" type="noConversion"/>
  </si>
  <si>
    <t>23. 高砂合紙移管品評價完成導入使用</t>
    <phoneticPr fontId="3" type="noConversion"/>
  </si>
  <si>
    <t>3、製一部品質行動基準遵守</t>
    <phoneticPr fontId="3" type="noConversion"/>
  </si>
  <si>
    <t>24. QMS品質意識向上活動資料宣導</t>
    <phoneticPr fontId="3" type="noConversion"/>
  </si>
  <si>
    <t xml:space="preserve">   1) 品質Complianceミス撲滅</t>
    <phoneticPr fontId="3" type="noConversion"/>
  </si>
  <si>
    <t>2023年QMS活動計劃-20230712.xlsx</t>
  </si>
  <si>
    <r>
      <t>25 *56D裝載G5玻璃之</t>
    </r>
    <r>
      <rPr>
        <sz val="12"/>
        <rFont val="MS UI Gothic"/>
        <family val="2"/>
        <charset val="128"/>
      </rPr>
      <t>捆</t>
    </r>
    <r>
      <rPr>
        <sz val="12"/>
        <rFont val="Meiryo UI"/>
        <family val="2"/>
        <charset val="128"/>
      </rPr>
      <t>包仕樣書及基準書改版</t>
    </r>
    <phoneticPr fontId="3" type="noConversion"/>
  </si>
  <si>
    <t>1. Compliance案例演練\教育-三交代(A、B階)</t>
  </si>
  <si>
    <t>26. 【品質活動】收率信賴性向上 (與素品保協力實施)</t>
    <phoneticPr fontId="3" type="noConversion"/>
  </si>
  <si>
    <t>2. 要因分析案例演練\教育-三交代股長(B階)</t>
  </si>
  <si>
    <t>27. 【QMS活動】素材四課BP業者(井原/英特科)品質Compliance教育 (與QMS事務局協力實施)</t>
    <phoneticPr fontId="3" type="noConversion"/>
  </si>
  <si>
    <r>
      <t>3. 品質相關作業的作業標準書、記</t>
    </r>
    <r>
      <rPr>
        <sz val="12"/>
        <color theme="1"/>
        <rFont val="MS UI Gothic"/>
        <family val="2"/>
        <charset val="128"/>
      </rPr>
      <t>錄</t>
    </r>
    <r>
      <rPr>
        <sz val="12"/>
        <color theme="1"/>
        <rFont val="Meiryo UI"/>
        <family val="2"/>
        <charset val="128"/>
      </rPr>
      <t>表需檢視及修改</t>
    </r>
  </si>
  <si>
    <t>28. YF 9/21~10/9 Wizuse切替期間 D/O監視作業支援</t>
    <phoneticPr fontId="3" type="noConversion"/>
  </si>
  <si>
    <r>
      <t>4. 指定日期-現場各項檢測作業</t>
    </r>
    <r>
      <rPr>
        <sz val="12"/>
        <color theme="1"/>
        <rFont val="MS UI Gothic"/>
        <family val="2"/>
        <charset val="128"/>
      </rPr>
      <t>錄</t>
    </r>
    <r>
      <rPr>
        <sz val="12"/>
        <color theme="1"/>
        <rFont val="Meiryo UI"/>
        <family val="2"/>
        <charset val="128"/>
      </rPr>
      <t>影畫面檢證提供</t>
    </r>
  </si>
  <si>
    <t>29. AFK 移管合紙1910，品質評價投入推進</t>
    <phoneticPr fontId="3" type="noConversion"/>
  </si>
  <si>
    <r>
      <t>5. 生推課-至各課現場檢測作業</t>
    </r>
    <r>
      <rPr>
        <sz val="12"/>
        <color theme="1"/>
        <rFont val="MS UI Gothic"/>
        <family val="2"/>
        <charset val="128"/>
      </rPr>
      <t>錄</t>
    </r>
    <r>
      <rPr>
        <sz val="12"/>
        <color theme="1"/>
        <rFont val="Meiryo UI"/>
        <family val="2"/>
        <charset val="128"/>
      </rPr>
      <t>影畫面抽檢確認</t>
    </r>
  </si>
  <si>
    <t>30. 合紙存放空間不足商談</t>
    <phoneticPr fontId="3" type="noConversion"/>
  </si>
  <si>
    <t>31. YF-0.4t SHP slimming樣品切出追加3回作業</t>
    <phoneticPr fontId="3" type="noConversion"/>
  </si>
  <si>
    <t xml:space="preserve">  2) 管理ミスなし継続日数</t>
    <phoneticPr fontId="3" type="noConversion"/>
  </si>
  <si>
    <t>1. 各Line作業標準書教育(三交代)</t>
    <phoneticPr fontId="3" type="noConversion"/>
  </si>
  <si>
    <t>2. 品質相關作業Video Review</t>
    <phoneticPr fontId="3" type="noConversion"/>
  </si>
  <si>
    <r>
      <t>3. 部</t>
    </r>
    <r>
      <rPr>
        <sz val="12"/>
        <color theme="1"/>
        <rFont val="微軟正黑體"/>
        <family val="2"/>
        <charset val="136"/>
      </rPr>
      <t>內</t>
    </r>
    <r>
      <rPr>
        <sz val="12"/>
        <color theme="1"/>
        <rFont val="Meiryo UI"/>
        <family val="2"/>
        <charset val="128"/>
      </rPr>
      <t>定期QMS會議招開</t>
    </r>
    <phoneticPr fontId="3" type="noConversion"/>
  </si>
  <si>
    <r>
      <t>4、對象樣品取樣作業 (</t>
    </r>
    <r>
      <rPr>
        <sz val="12"/>
        <color theme="1"/>
        <rFont val="MS PGothic"/>
        <family val="2"/>
        <charset val="128"/>
      </rPr>
      <t>每</t>
    </r>
    <r>
      <rPr>
        <sz val="12"/>
        <color theme="1"/>
        <rFont val="Meiryo UI"/>
        <family val="2"/>
        <charset val="128"/>
      </rPr>
      <t>個月至少一次，持續進行)。</t>
    </r>
    <phoneticPr fontId="3" type="noConversion"/>
  </si>
  <si>
    <t>1.SHP slimming對象樣品取樣作業</t>
    <phoneticPr fontId="3" type="noConversion"/>
  </si>
  <si>
    <r>
      <t>5、生</t>
    </r>
    <r>
      <rPr>
        <sz val="12"/>
        <color theme="1"/>
        <rFont val="微軟正黑體"/>
        <family val="2"/>
        <charset val="136"/>
      </rPr>
      <t>產</t>
    </r>
    <r>
      <rPr>
        <sz val="12"/>
        <color theme="1"/>
        <rFont val="Meiryo UI"/>
        <family val="2"/>
        <charset val="128"/>
      </rPr>
      <t>系統data整合，DX數位化推進</t>
    </r>
    <phoneticPr fontId="3" type="noConversion"/>
  </si>
  <si>
    <t>1. Tableau資料連結測試(課題製作)</t>
    <phoneticPr fontId="3" type="noConversion"/>
  </si>
  <si>
    <t>2. Uipath基礎開發課程參與</t>
    <phoneticPr fontId="3" type="noConversion"/>
  </si>
  <si>
    <r>
      <t>6、製一部及四課生</t>
    </r>
    <r>
      <rPr>
        <sz val="12"/>
        <color theme="1"/>
        <rFont val="微軟正黑體"/>
        <family val="2"/>
        <charset val="136"/>
      </rPr>
      <t>產</t>
    </r>
    <r>
      <rPr>
        <sz val="12"/>
        <color theme="1"/>
        <rFont val="Meiryo UI"/>
        <family val="2"/>
        <charset val="128"/>
      </rPr>
      <t>實績統計。</t>
    </r>
    <phoneticPr fontId="3" type="noConversion"/>
  </si>
  <si>
    <r>
      <t>1. 因應SPO切替，生</t>
    </r>
    <r>
      <rPr>
        <sz val="12"/>
        <color theme="1"/>
        <rFont val="微軟正黑體"/>
        <family val="2"/>
        <charset val="136"/>
      </rPr>
      <t>產</t>
    </r>
    <r>
      <rPr>
        <sz val="12"/>
        <color theme="1"/>
        <rFont val="Meiryo UI"/>
        <family val="2"/>
        <charset val="128"/>
      </rPr>
      <t>實績VBA巨集修改及儲存位置變更</t>
    </r>
    <phoneticPr fontId="3" type="noConversion"/>
  </si>
  <si>
    <r>
      <t>2023-07 製一部生</t>
    </r>
    <r>
      <rPr>
        <u/>
        <sz val="9"/>
        <color theme="10"/>
        <rFont val="新細明體"/>
        <family val="2"/>
      </rPr>
      <t>產</t>
    </r>
    <r>
      <rPr>
        <u/>
        <sz val="9"/>
        <color theme="10"/>
        <rFont val="Meiryo UI"/>
        <family val="2"/>
        <charset val="128"/>
      </rPr>
      <t>實績速報(緩和品)_DataOnly.xlsx</t>
    </r>
  </si>
  <si>
    <r>
      <rPr>
        <u/>
        <sz val="11"/>
        <rFont val="Meiryo UI"/>
        <family val="2"/>
        <charset val="128"/>
      </rPr>
      <t>11</t>
    </r>
    <r>
      <rPr>
        <sz val="11"/>
        <rFont val="Meiryo UI"/>
        <family val="2"/>
        <charset val="128"/>
      </rPr>
      <t>月</t>
    </r>
    <r>
      <rPr>
        <sz val="11"/>
        <rFont val="新細明體"/>
        <family val="1"/>
        <charset val="136"/>
      </rPr>
      <t>份</t>
    </r>
    <r>
      <rPr>
        <sz val="11"/>
        <rFont val="Meiryo UI"/>
        <family val="2"/>
        <charset val="128"/>
      </rPr>
      <t>預定作業項目</t>
    </r>
    <phoneticPr fontId="8" type="noConversion"/>
  </si>
  <si>
    <t>1. KGP-E紙G6工程變更推進</t>
    <phoneticPr fontId="3" type="noConversion"/>
  </si>
  <si>
    <r>
      <t>1. 23年-</t>
    </r>
    <r>
      <rPr>
        <b/>
        <u/>
        <sz val="12"/>
        <rFont val="Meiryo UI"/>
        <family val="2"/>
        <charset val="128"/>
      </rPr>
      <t>10月</t>
    </r>
    <r>
      <rPr>
        <sz val="12"/>
        <rFont val="Meiryo UI"/>
        <family val="2"/>
        <charset val="128"/>
      </rPr>
      <t xml:space="preserve"> 副資材(包裝材)費用</t>
    </r>
    <r>
      <rPr>
        <b/>
        <sz val="12"/>
        <rFont val="Meiryo UI"/>
        <family val="2"/>
        <charset val="128"/>
      </rPr>
      <t xml:space="preserve"> : </t>
    </r>
    <r>
      <rPr>
        <sz val="12"/>
        <rFont val="Meiryo UI"/>
        <family val="2"/>
        <charset val="128"/>
      </rPr>
      <t xml:space="preserve">1069K C/D </t>
    </r>
    <r>
      <rPr>
        <b/>
        <sz val="12"/>
        <rFont val="Meiryo UI"/>
        <family val="2"/>
        <charset val="128"/>
      </rPr>
      <t>:</t>
    </r>
    <r>
      <rPr>
        <sz val="12"/>
        <rFont val="Meiryo UI"/>
        <family val="2"/>
        <charset val="128"/>
      </rPr>
      <t xml:space="preserve"> </t>
    </r>
    <r>
      <rPr>
        <sz val="12"/>
        <color rgb="FFFF0000"/>
        <rFont val="Meiryo UI"/>
        <family val="2"/>
        <charset val="128"/>
      </rPr>
      <t>-228</t>
    </r>
    <r>
      <rPr>
        <sz val="12"/>
        <rFont val="Meiryo UI"/>
        <family val="2"/>
        <charset val="128"/>
      </rPr>
      <t xml:space="preserve"> K，補助材(切刀)費用 </t>
    </r>
    <r>
      <rPr>
        <b/>
        <sz val="12"/>
        <rFont val="Meiryo UI"/>
        <family val="2"/>
        <charset val="128"/>
      </rPr>
      <t xml:space="preserve">: </t>
    </r>
    <r>
      <rPr>
        <sz val="12"/>
        <rFont val="Meiryo UI"/>
        <family val="2"/>
        <charset val="128"/>
      </rPr>
      <t xml:space="preserve">775K  C/D </t>
    </r>
    <r>
      <rPr>
        <b/>
        <sz val="12"/>
        <rFont val="Meiryo UI"/>
        <family val="2"/>
        <charset val="128"/>
      </rPr>
      <t xml:space="preserve">: </t>
    </r>
    <r>
      <rPr>
        <sz val="12"/>
        <color rgb="FFFF0000"/>
        <rFont val="Meiryo UI"/>
        <family val="2"/>
        <charset val="128"/>
      </rPr>
      <t>-106</t>
    </r>
    <r>
      <rPr>
        <sz val="12"/>
        <rFont val="Meiryo UI"/>
        <family val="2"/>
        <charset val="128"/>
      </rPr>
      <t xml:space="preserve"> K</t>
    </r>
    <phoneticPr fontId="3" type="noConversion"/>
  </si>
  <si>
    <r>
      <t>2. ADCA向G11</t>
    </r>
    <r>
      <rPr>
        <sz val="12"/>
        <rFont val="MS UI Gothic"/>
        <family val="2"/>
        <charset val="128"/>
      </rPr>
      <t>捆</t>
    </r>
    <r>
      <rPr>
        <sz val="12"/>
        <rFont val="Meiryo UI"/>
        <family val="2"/>
        <charset val="128"/>
      </rPr>
      <t>包poly sheet薄化 C/D推進</t>
    </r>
    <phoneticPr fontId="3" type="noConversion"/>
  </si>
  <si>
    <r>
      <t>3. L82裝載0.2T以下素板</t>
    </r>
    <r>
      <rPr>
        <sz val="12"/>
        <rFont val="MS UI Gothic"/>
        <family val="2"/>
        <charset val="136"/>
      </rPr>
      <t>捆</t>
    </r>
    <r>
      <rPr>
        <sz val="12"/>
        <rFont val="Meiryo UI"/>
        <family val="2"/>
        <charset val="128"/>
      </rPr>
      <t>包 改善推進</t>
    </r>
    <phoneticPr fontId="3" type="noConversion"/>
  </si>
  <si>
    <t>4. YAP2紙 5月抄造評價-T刮傷有 後續對應處置</t>
    <phoneticPr fontId="3" type="noConversion"/>
  </si>
  <si>
    <r>
      <t>5. 生</t>
    </r>
    <r>
      <rPr>
        <sz val="12"/>
        <rFont val="微軟正黑體"/>
        <family val="2"/>
        <charset val="136"/>
      </rPr>
      <t>產</t>
    </r>
    <r>
      <rPr>
        <sz val="12"/>
        <rFont val="Meiryo UI"/>
        <family val="2"/>
        <charset val="128"/>
      </rPr>
      <t>情報Tableau Server可視化計畫 推進</t>
    </r>
    <phoneticPr fontId="3" type="noConversion"/>
  </si>
  <si>
    <t>6. YAP2紙 素板長滯(6→12個月) 評價結果整理、工變提出</t>
    <phoneticPr fontId="3" type="noConversion"/>
  </si>
  <si>
    <r>
      <t xml:space="preserve">7. </t>
    </r>
    <r>
      <rPr>
        <sz val="12"/>
        <rFont val="MS UI Gothic"/>
        <family val="2"/>
        <charset val="128"/>
      </rPr>
      <t>捆</t>
    </r>
    <r>
      <rPr>
        <sz val="12"/>
        <rFont val="Meiryo UI"/>
        <family val="2"/>
        <charset val="128"/>
      </rPr>
      <t>包poly sheet尺寸最適化(costdown導向)</t>
    </r>
    <phoneticPr fontId="3" type="noConversion"/>
  </si>
  <si>
    <r>
      <rPr>
        <sz val="11"/>
        <color indexed="8"/>
        <rFont val="新細明體"/>
        <family val="1"/>
        <charset val="136"/>
      </rPr>
      <t>內</t>
    </r>
    <r>
      <rPr>
        <sz val="11"/>
        <color indexed="8"/>
        <rFont val="Meiryo UI"/>
        <family val="2"/>
        <charset val="128"/>
      </rPr>
      <t xml:space="preserve">  容</t>
    </r>
    <phoneticPr fontId="8" type="noConversion"/>
  </si>
  <si>
    <r>
      <rPr>
        <sz val="11"/>
        <rFont val="新細明體"/>
        <family val="1"/>
        <charset val="136"/>
      </rPr>
      <t>狀</t>
    </r>
    <r>
      <rPr>
        <sz val="11"/>
        <rFont val="Meiryo UI"/>
        <family val="2"/>
        <charset val="128"/>
      </rPr>
      <t>態</t>
    </r>
    <phoneticPr fontId="8" type="noConversion"/>
  </si>
  <si>
    <t>9. G4~G6用三合板除蟲劑噴灑作業實施推進</t>
    <phoneticPr fontId="3" type="noConversion"/>
  </si>
  <si>
    <r>
      <t>KGP-E紙(原春日紙)導入使用</t>
    </r>
    <r>
      <rPr>
        <sz val="11"/>
        <color rgb="FF000000"/>
        <rFont val="Meiryo UI"/>
        <family val="2"/>
        <charset val="128"/>
      </rPr>
      <t>(ADT)</t>
    </r>
    <phoneticPr fontId="3" type="noConversion"/>
  </si>
  <si>
    <t>OPEN</t>
  </si>
  <si>
    <r>
      <t>KGP-E紙(原春日紙)導入使用</t>
    </r>
    <r>
      <rPr>
        <sz val="11"/>
        <color rgb="FF000000"/>
        <rFont val="Meiryo UI"/>
        <family val="2"/>
        <charset val="128"/>
      </rPr>
      <t>(ADCS)</t>
    </r>
    <phoneticPr fontId="3" type="noConversion"/>
  </si>
  <si>
    <t>11. G11用3006mm YAP2-電着力改善品の評価</t>
    <phoneticPr fontId="3" type="noConversion"/>
  </si>
  <si>
    <t>close</t>
    <phoneticPr fontId="3" type="noConversion"/>
  </si>
  <si>
    <t>12. 本設計開依賴MPM紙(旧KHP社)做研磨側評價</t>
    <phoneticPr fontId="3" type="noConversion"/>
  </si>
  <si>
    <t>合紙/副資材的統合分配，讓安全在庫量最適化，達到C/D目標，推進課在各窯溝通上扮演重要角色，相關業務持續推進。</t>
    <phoneticPr fontId="3" type="noConversion"/>
  </si>
  <si>
    <t>EF4  2th薄板支援依賴(0.3t~0.15t)</t>
  </si>
  <si>
    <t>G4 木板(蟲害)</t>
  </si>
  <si>
    <t>10月のYF winzs サンプル切出(3回)</t>
    <phoneticPr fontId="3" type="noConversion"/>
  </si>
  <si>
    <t>1. 各窯TRF製作協力。</t>
    <phoneticPr fontId="3" type="noConversion"/>
  </si>
  <si>
    <t>持續中</t>
  </si>
  <si>
    <t>EF 0.3t~0.15t薄板採板問題點對應(持續追蹤):</t>
    <phoneticPr fontId="3" type="noConversion"/>
  </si>
  <si>
    <t>各窯報價完成、起業中</t>
    <phoneticPr fontId="3" type="noConversion"/>
  </si>
  <si>
    <t>①EF F式 縱切機切刀砝碼固定改造成自重螺紋，方便旋轉調整。</t>
    <phoneticPr fontId="3" type="noConversion"/>
  </si>
  <si>
    <t>2.各窯O-RING式樣備品確認。</t>
    <phoneticPr fontId="3" type="noConversion"/>
  </si>
  <si>
    <t>1-1固定座機械改造完成，測試OK，其餘切刀座陸續橫展開改造</t>
    <phoneticPr fontId="3" type="noConversion"/>
  </si>
  <si>
    <t>CF 購買納期過長，目前商討中</t>
  </si>
  <si>
    <t xml:space="preserve">②EF F式 縱切機切刀未使用時，會造成切刀油溢漏需改造電磁閥。 </t>
    <phoneticPr fontId="3" type="noConversion"/>
  </si>
  <si>
    <t>3.橫切機BUR(不使用)機制改造橫展開。</t>
    <phoneticPr fontId="3" type="noConversion"/>
  </si>
  <si>
    <t>製造進行起業提出中</t>
    <phoneticPr fontId="3" type="noConversion"/>
  </si>
  <si>
    <t>目前EF 完成</t>
  </si>
  <si>
    <t>③ EF 薄板橫折縱裂後，人員須在縱切機#2下游處使用棉花棒對應，而此處燈光</t>
    <phoneticPr fontId="3" type="noConversion"/>
  </si>
  <si>
    <t>亮度不足，無法看到玻璃縱裂的痕跡，要追加燈源。</t>
    <phoneticPr fontId="3" type="noConversion"/>
  </si>
  <si>
    <t>燈源已準備,等生產前裝設</t>
    <phoneticPr fontId="3" type="noConversion"/>
  </si>
  <si>
    <t>④ EF 循環異常時，警報太小聲導致現場人員不知道有循環異常或阻塞。</t>
    <phoneticPr fontId="3" type="noConversion"/>
  </si>
  <si>
    <t>工事日電氣已調整完成</t>
    <phoneticPr fontId="3" type="noConversion"/>
  </si>
  <si>
    <t>⑤EF  1、2 BR縱折壓輪相關螺絲過短且沒有固定鎖緊(掉落可能)，下游的輪子</t>
    <phoneticPr fontId="3" type="noConversion"/>
  </si>
  <si>
    <t>與切線沒有水平(有點歪歪的)容易造成欠板。</t>
    <phoneticPr fontId="3" type="noConversion"/>
  </si>
  <si>
    <t>生產前會再進行調整</t>
    <phoneticPr fontId="3" type="noConversion"/>
  </si>
  <si>
    <t>⑥EF 薄板 1、2 BR H/O增設圓柱改變玻璃落下位置(碎玻璃堆積防止對策)。</t>
    <phoneticPr fontId="3" type="noConversion"/>
  </si>
  <si>
    <t>生產前會設置完成</t>
    <phoneticPr fontId="3" type="noConversion"/>
  </si>
  <si>
    <t>7.循環毛刷改造-全窯完成9/11。</t>
    <phoneticPr fontId="3" type="noConversion"/>
  </si>
  <si>
    <t>8.縱折突上折原點喪失對應再教育-全窯完成。</t>
    <phoneticPr fontId="3" type="noConversion"/>
  </si>
  <si>
    <t>TRF製作協力:</t>
    <phoneticPr fontId="3" type="noConversion"/>
  </si>
  <si>
    <t>9、現場設備各處所的皮帶位置確認(C、E橫切機皮帶斷裂橫展開)--全窯完成9/22。</t>
    <phoneticPr fontId="3" type="noConversion"/>
  </si>
  <si>
    <t>各窯已完成彙整現場設備全區域時規皮帶位置並教育三交代</t>
    <phoneticPr fontId="3" type="noConversion"/>
  </si>
  <si>
    <t>各窯報價、資材查定，起業/審查中</t>
    <phoneticPr fontId="3" type="noConversion"/>
  </si>
  <si>
    <t>10月份設備異常情報共有聯絡 【確認濟】：</t>
    <phoneticPr fontId="3" type="noConversion"/>
  </si>
  <si>
    <t>設備異常情報共有聯絡:</t>
    <phoneticPr fontId="3" type="noConversion"/>
  </si>
  <si>
    <t>異常發生日期</t>
  </si>
  <si>
    <t>窯別</t>
    <phoneticPr fontId="3" type="noConversion"/>
  </si>
  <si>
    <t>異常內容</t>
    <phoneticPr fontId="3" type="noConversion"/>
  </si>
  <si>
    <t>EF</t>
    <phoneticPr fontId="3" type="noConversion"/>
  </si>
  <si>
    <t>EF  2Br  引入段Sensor(X40E)損壞導致板折異常</t>
    <phoneticPr fontId="3" type="noConversion"/>
  </si>
  <si>
    <t>ADT設備異常報告（橫展開對象件數）</t>
    <phoneticPr fontId="3" type="noConversion"/>
  </si>
  <si>
    <t>JF</t>
    <phoneticPr fontId="3" type="noConversion"/>
  </si>
  <si>
    <t>JF  2Br  採板C/V異常停止</t>
    <phoneticPr fontId="3" type="noConversion"/>
  </si>
  <si>
    <t>報告對象</t>
  </si>
  <si>
    <t>異常發生件數</t>
    <phoneticPr fontId="3" type="noConversion"/>
  </si>
  <si>
    <t>報告書未完成</t>
    <phoneticPr fontId="3" type="noConversion"/>
  </si>
  <si>
    <t>需情報共有</t>
  </si>
  <si>
    <t>情報共有完成</t>
  </si>
  <si>
    <t>報告書未完成:</t>
    <phoneticPr fontId="3" type="noConversion"/>
  </si>
  <si>
    <t>YF</t>
  </si>
  <si>
    <t>YF 2POS P詰機動力異常</t>
    <phoneticPr fontId="52" type="noConversion"/>
  </si>
  <si>
    <t>CF</t>
  </si>
  <si>
    <t>EF</t>
  </si>
  <si>
    <t>JF</t>
  </si>
  <si>
    <t>KF</t>
  </si>
  <si>
    <t>TAS+OFF切</t>
    <phoneticPr fontId="3" type="noConversion"/>
  </si>
  <si>
    <t>OFF NO4 X切機活動線槽斷裂異常</t>
  </si>
  <si>
    <t>合計</t>
  </si>
  <si>
    <t>2023年度 ★各據點 設備異常・設備改善 横展開進捗確認Sheet.xlsx</t>
  </si>
  <si>
    <t>1.EF AN Wizus生產前 R/B G6/G5.5改造</t>
    <phoneticPr fontId="3" type="noConversion"/>
  </si>
  <si>
    <t>2.EF薄板二回目生產，設備不具合項目持續修正。</t>
    <phoneticPr fontId="3" type="noConversion"/>
  </si>
  <si>
    <t>窯</t>
  </si>
  <si>
    <t>1.CF素地切替準備</t>
    <phoneticPr fontId="3" type="noConversion"/>
  </si>
  <si>
    <t>持續</t>
  </si>
  <si>
    <t>1.KF、JF投入口擋瓦支援</t>
    <phoneticPr fontId="3" type="noConversion"/>
  </si>
  <si>
    <t>2.CF整備作業支援</t>
    <phoneticPr fontId="3" type="noConversion"/>
  </si>
  <si>
    <t>2.CF冷修用的煉瓦整備</t>
    <phoneticPr fontId="3" type="noConversion"/>
  </si>
  <si>
    <t>7月31日</t>
  </si>
  <si>
    <t>I/F</t>
  </si>
  <si>
    <t>1.冷修保溫材製作</t>
    <phoneticPr fontId="3" type="noConversion"/>
  </si>
  <si>
    <t>2. BYPASS內部清潔及保溫材更換</t>
    <phoneticPr fontId="3" type="noConversion"/>
  </si>
  <si>
    <r>
      <t xml:space="preserve">2.#0.1.2 S/T ( </t>
    </r>
    <r>
      <rPr>
        <sz val="12"/>
        <rFont val="Calibri"/>
        <family val="1"/>
        <charset val="204"/>
      </rPr>
      <t>Ф</t>
    </r>
    <r>
      <rPr>
        <sz val="12"/>
        <rFont val="新細明體"/>
        <family val="1"/>
        <charset val="136"/>
      </rPr>
      <t>65 ) 煉瓦鑽孔治具製作!</t>
    </r>
    <phoneticPr fontId="3" type="noConversion"/>
  </si>
  <si>
    <t>3. COB拆除整備保溫設置</t>
    <phoneticPr fontId="3" type="noConversion"/>
  </si>
  <si>
    <t>3.手順審視</t>
    <phoneticPr fontId="3" type="noConversion"/>
  </si>
  <si>
    <t>4.CE築爐室整理.物品移動</t>
    <phoneticPr fontId="3" type="noConversion"/>
  </si>
  <si>
    <t>Bath&amp;Lehr</t>
  </si>
  <si>
    <t>1. 熱下DRAPE製作</t>
    <phoneticPr fontId="3" type="noConversion"/>
  </si>
  <si>
    <t>1. Bottom Side 防護木板修繕</t>
    <phoneticPr fontId="3" type="noConversion"/>
  </si>
  <si>
    <t>2.手順修改</t>
    <phoneticPr fontId="3" type="noConversion"/>
  </si>
  <si>
    <t>2. 陶瓷碍子整備</t>
    <phoneticPr fontId="3" type="noConversion"/>
  </si>
  <si>
    <t xml:space="preserve">3. 方格子裁切 </t>
    <phoneticPr fontId="3" type="noConversion"/>
  </si>
  <si>
    <t>三區共通作業</t>
  </si>
  <si>
    <t>7月4日</t>
  </si>
  <si>
    <t>1. EF薄板工事支援(10/24～11/12)</t>
    <phoneticPr fontId="3" type="noConversion"/>
  </si>
  <si>
    <t>2. CF異常工事支援</t>
    <phoneticPr fontId="3" type="noConversion"/>
  </si>
  <si>
    <t>3.CF EF工事日支援</t>
    <phoneticPr fontId="3" type="noConversion"/>
  </si>
  <si>
    <r>
      <rPr>
        <sz val="11"/>
        <color indexed="12"/>
        <rFont val="新細明體"/>
        <family val="1"/>
        <charset val="136"/>
      </rPr>
      <t>□□</t>
    </r>
    <r>
      <rPr>
        <sz val="11"/>
        <color theme="1"/>
        <rFont val="新細明體"/>
        <family val="1"/>
        <charset val="136"/>
        <scheme val="minor"/>
      </rPr>
      <t>月份預定作業項目</t>
    </r>
    <phoneticPr fontId="8" type="noConversion"/>
  </si>
  <si>
    <t>ADCH  HOT三交代長派人員，明年上半年有數名輪替需求，意願調查中。</t>
    <phoneticPr fontId="3" type="noConversion"/>
  </si>
  <si>
    <t>△ PF立上短期支援SV   HOT 8名 10/5出發、</t>
    <phoneticPr fontId="3" type="noConversion"/>
  </si>
  <si>
    <t>Cold 3名，10/16出發，</t>
    <phoneticPr fontId="3" type="noConversion"/>
  </si>
  <si>
    <t>生推課工程變更管理</t>
    <phoneticPr fontId="3" type="noConversion"/>
  </si>
  <si>
    <t>工變申請List</t>
  </si>
  <si>
    <t>發行日</t>
  </si>
  <si>
    <t>一時/ 恒久</t>
    <phoneticPr fontId="8" type="noConversion"/>
  </si>
  <si>
    <t>變更內容</t>
  </si>
  <si>
    <t>未結案原因</t>
    <phoneticPr fontId="8" type="noConversion"/>
  </si>
  <si>
    <t>提出擔當</t>
  </si>
  <si>
    <t>狀況</t>
    <phoneticPr fontId="3" type="noConversion"/>
  </si>
  <si>
    <t>C5023023</t>
    <phoneticPr fontId="8" type="noConversion"/>
  </si>
  <si>
    <t>2023/6/2</t>
    <phoneticPr fontId="8" type="noConversion"/>
  </si>
  <si>
    <t>EF TOM0.2t薄板量產開始</t>
    <phoneticPr fontId="8" type="noConversion"/>
  </si>
  <si>
    <t>林嘉彬</t>
  </si>
  <si>
    <t>C5023024</t>
  </si>
  <si>
    <t>EF TOM0.15t薄板量產開始</t>
    <phoneticPr fontId="8" type="noConversion"/>
  </si>
  <si>
    <t>C5023031</t>
    <phoneticPr fontId="3" type="noConversion"/>
  </si>
  <si>
    <t>JF窯_T面泡識別表Gate(101,490)導入</t>
    <phoneticPr fontId="8" type="noConversion"/>
  </si>
  <si>
    <t>C5023039</t>
    <phoneticPr fontId="3" type="noConversion"/>
  </si>
  <si>
    <t>YF窯TOM delta 拡大運用</t>
  </si>
  <si>
    <t>8/17 採用 ( 一個月程度調查後結案)</t>
  </si>
  <si>
    <t>C5023043</t>
    <phoneticPr fontId="3" type="noConversion"/>
  </si>
  <si>
    <t>YF/EF窯 TOM反射照明濾光片變更</t>
    <phoneticPr fontId="3" type="noConversion"/>
  </si>
  <si>
    <t>鄭東洋</t>
    <phoneticPr fontId="3" type="noConversion"/>
  </si>
  <si>
    <t>C5023045</t>
  </si>
  <si>
    <t>KGP-E紙(原春日紙)導入使用(ASCS向)</t>
    <phoneticPr fontId="8" type="noConversion"/>
  </si>
  <si>
    <t>黃炳銓</t>
    <phoneticPr fontId="3" type="noConversion"/>
  </si>
  <si>
    <t>C5023050</t>
  </si>
  <si>
    <t>EF窯_TOM 新構成PC切替工程</t>
    <phoneticPr fontId="8" type="noConversion"/>
  </si>
  <si>
    <t>C5023051</t>
  </si>
  <si>
    <t>各窯TOM 新 GATE＃111導入</t>
    <phoneticPr fontId="8" type="noConversion"/>
  </si>
  <si>
    <t>C5023001</t>
  </si>
  <si>
    <t>2023/1/6</t>
  </si>
  <si>
    <t>瓦楞紙供應商新增</t>
  </si>
  <si>
    <t>劉佳明</t>
    <phoneticPr fontId="3" type="noConversion"/>
  </si>
  <si>
    <t>CLOSS</t>
    <phoneticPr fontId="3" type="noConversion"/>
  </si>
  <si>
    <t>C5023016</t>
  </si>
  <si>
    <t>2023/4/27</t>
    <phoneticPr fontId="8" type="noConversion"/>
  </si>
  <si>
    <t>EF窯TOM 新規 GATE＃851＃852#853表GATE導入</t>
  </si>
  <si>
    <t>林嘉彬</t>
    <phoneticPr fontId="3" type="noConversion"/>
  </si>
  <si>
    <t>C5022053</t>
  </si>
  <si>
    <t>2022/8/31</t>
  </si>
  <si>
    <t>G61、K63、G64之PL型號使用</t>
    <phoneticPr fontId="3" type="noConversion"/>
  </si>
  <si>
    <t>謝坤翰</t>
  </si>
  <si>
    <t>C5023009</t>
  </si>
  <si>
    <t>2023/3/27</t>
    <phoneticPr fontId="8" type="noConversion"/>
  </si>
  <si>
    <t>C5022044</t>
  </si>
  <si>
    <t>KGP-E紙(原春日紙)導入使用(ADT向)</t>
    <phoneticPr fontId="3" type="noConversion"/>
  </si>
  <si>
    <t>黃炳銓</t>
  </si>
  <si>
    <t>C5022065</t>
  </si>
  <si>
    <t>支援人數</t>
    <phoneticPr fontId="155" type="noConversion"/>
  </si>
  <si>
    <t>4月</t>
    <phoneticPr fontId="155" type="noConversion"/>
  </si>
  <si>
    <t>5月</t>
    <phoneticPr fontId="155" type="noConversion"/>
  </si>
  <si>
    <t>6月</t>
    <phoneticPr fontId="155" type="noConversion"/>
  </si>
  <si>
    <t>7月</t>
  </si>
  <si>
    <t>8月</t>
    <phoneticPr fontId="155" type="noConversion"/>
  </si>
  <si>
    <t>9月</t>
    <phoneticPr fontId="155" type="noConversion"/>
  </si>
  <si>
    <t>10月</t>
    <phoneticPr fontId="155" type="noConversion"/>
  </si>
  <si>
    <t>YF D/O、EF薄板現場+水貼、CF三交代2組缺員支援</t>
    <phoneticPr fontId="3" type="noConversion"/>
  </si>
  <si>
    <t>￭出勤及編制</t>
  </si>
  <si>
    <t>週一</t>
  </si>
  <si>
    <t>週二</t>
  </si>
  <si>
    <t>週三</t>
  </si>
  <si>
    <t>週四</t>
  </si>
  <si>
    <t>週五</t>
  </si>
  <si>
    <t>週六</t>
  </si>
  <si>
    <t>週日</t>
  </si>
  <si>
    <t>板厚予定</t>
  </si>
  <si>
    <t>工事日</t>
    <phoneticPr fontId="52" type="noConversion"/>
  </si>
  <si>
    <r>
      <t>▼</t>
    </r>
    <r>
      <rPr>
        <sz val="10"/>
        <color rgb="FFFF0000"/>
        <rFont val="新細明體"/>
        <family val="2"/>
        <charset val="136"/>
      </rPr>
      <t>0.4t-&gt;</t>
    </r>
    <r>
      <rPr>
        <sz val="10"/>
        <color rgb="FFFF0000"/>
        <rFont val="MS PGothic"/>
        <family val="2"/>
        <charset val="128"/>
      </rPr>
      <t>0.</t>
    </r>
    <r>
      <rPr>
        <sz val="10"/>
        <color rgb="FFFF0000"/>
        <rFont val="新細明體"/>
        <family val="2"/>
        <charset val="136"/>
      </rPr>
      <t>2</t>
    </r>
    <r>
      <rPr>
        <sz val="10"/>
        <color rgb="FFFF0000"/>
        <rFont val="MS PGothic"/>
        <family val="2"/>
        <charset val="128"/>
      </rPr>
      <t>t JC</t>
    </r>
    <phoneticPr fontId="52" type="noConversion"/>
  </si>
  <si>
    <t>0.2t</t>
    <phoneticPr fontId="52" type="noConversion"/>
  </si>
  <si>
    <r>
      <t>▼</t>
    </r>
    <r>
      <rPr>
        <sz val="10"/>
        <color rgb="FFFF0000"/>
        <rFont val="新細明體"/>
        <family val="2"/>
        <charset val="136"/>
      </rPr>
      <t>0.2t-&gt;</t>
    </r>
    <r>
      <rPr>
        <sz val="10"/>
        <color rgb="FFFF0000"/>
        <rFont val="MS PGothic"/>
        <family val="2"/>
        <charset val="128"/>
      </rPr>
      <t>0.</t>
    </r>
    <r>
      <rPr>
        <sz val="10"/>
        <color rgb="FFFF0000"/>
        <rFont val="新細明體"/>
        <family val="2"/>
        <charset val="136"/>
      </rPr>
      <t>15</t>
    </r>
    <r>
      <rPr>
        <sz val="10"/>
        <color rgb="FFFF0000"/>
        <rFont val="MS PGothic"/>
        <family val="2"/>
        <charset val="128"/>
      </rPr>
      <t>t JC</t>
    </r>
    <phoneticPr fontId="52" type="noConversion"/>
  </si>
  <si>
    <t>0.15t</t>
    <phoneticPr fontId="52" type="noConversion"/>
  </si>
  <si>
    <r>
      <t>▼</t>
    </r>
    <r>
      <rPr>
        <sz val="10"/>
        <color rgb="FFFF0000"/>
        <rFont val="新細明體"/>
        <family val="2"/>
        <charset val="136"/>
      </rPr>
      <t>0.15t-&gt;</t>
    </r>
    <r>
      <rPr>
        <sz val="10"/>
        <color rgb="FFFF0000"/>
        <rFont val="MS PGothic"/>
        <family val="2"/>
        <charset val="128"/>
      </rPr>
      <t>0.</t>
    </r>
    <r>
      <rPr>
        <sz val="10"/>
        <color rgb="FFFF0000"/>
        <rFont val="新細明體"/>
        <family val="2"/>
        <charset val="136"/>
      </rPr>
      <t>3</t>
    </r>
    <r>
      <rPr>
        <sz val="10"/>
        <color rgb="FFFF0000"/>
        <rFont val="MS PGothic"/>
        <family val="2"/>
        <charset val="128"/>
      </rPr>
      <t>t JC</t>
    </r>
    <phoneticPr fontId="52" type="noConversion"/>
  </si>
  <si>
    <r>
      <t>0.</t>
    </r>
    <r>
      <rPr>
        <sz val="11"/>
        <color theme="1"/>
        <rFont val="新細明體"/>
        <family val="2"/>
        <charset val="136"/>
      </rPr>
      <t>3</t>
    </r>
    <r>
      <rPr>
        <sz val="11"/>
        <color theme="1"/>
        <rFont val="MS PGothic"/>
        <family val="2"/>
        <charset val="128"/>
      </rPr>
      <t>t</t>
    </r>
    <phoneticPr fontId="52" type="noConversion"/>
  </si>
  <si>
    <r>
      <t>▼</t>
    </r>
    <r>
      <rPr>
        <sz val="10"/>
        <color rgb="FFFF0000"/>
        <rFont val="新細明體"/>
        <family val="2"/>
        <charset val="136"/>
      </rPr>
      <t>0.3t-&gt;</t>
    </r>
    <r>
      <rPr>
        <sz val="10"/>
        <color rgb="FFFF0000"/>
        <rFont val="MS PGothic"/>
        <family val="2"/>
        <charset val="128"/>
      </rPr>
      <t>0.</t>
    </r>
    <r>
      <rPr>
        <sz val="10"/>
        <color rgb="FFFF0000"/>
        <rFont val="新細明體"/>
        <family val="2"/>
        <charset val="136"/>
      </rPr>
      <t>5</t>
    </r>
    <r>
      <rPr>
        <sz val="10"/>
        <color rgb="FFFF0000"/>
        <rFont val="MS PGothic"/>
        <family val="2"/>
        <charset val="128"/>
      </rPr>
      <t>t JC</t>
    </r>
    <phoneticPr fontId="52" type="noConversion"/>
  </si>
  <si>
    <t>0.5t</t>
    <phoneticPr fontId="52" type="noConversion"/>
  </si>
  <si>
    <t>1組</t>
  </si>
  <si>
    <t>中</t>
  </si>
  <si>
    <t>早</t>
  </si>
  <si>
    <t>夜</t>
  </si>
  <si>
    <t>2組</t>
  </si>
  <si>
    <t>3組</t>
  </si>
  <si>
    <t>4組</t>
  </si>
  <si>
    <t>李炳興</t>
    <phoneticPr fontId="52" type="noConversion"/>
  </si>
  <si>
    <t>08:00~20:00</t>
    <phoneticPr fontId="52" type="noConversion"/>
  </si>
  <si>
    <t>常日</t>
    <phoneticPr fontId="52" type="noConversion"/>
  </si>
  <si>
    <t>早班晚歸(4H)</t>
    <phoneticPr fontId="52" type="noConversion"/>
  </si>
  <si>
    <t>早班</t>
    <phoneticPr fontId="52" type="noConversion"/>
  </si>
  <si>
    <t>休</t>
  </si>
  <si>
    <r>
      <t>早班休出(</t>
    </r>
    <r>
      <rPr>
        <sz val="11"/>
        <color theme="1"/>
        <rFont val="細明體"/>
        <family val="2"/>
        <charset val="136"/>
      </rPr>
      <t>8</t>
    </r>
    <r>
      <rPr>
        <sz val="11"/>
        <color theme="1"/>
        <rFont val="MS PGothic"/>
        <family val="2"/>
        <charset val="128"/>
      </rPr>
      <t>H)</t>
    </r>
    <phoneticPr fontId="52" type="noConversion"/>
  </si>
  <si>
    <t>王俊淵</t>
    <phoneticPr fontId="52" type="noConversion"/>
  </si>
  <si>
    <t>鄭智謙</t>
    <phoneticPr fontId="52" type="noConversion"/>
  </si>
  <si>
    <t>12:00~00:00</t>
    <phoneticPr fontId="52" type="noConversion"/>
  </si>
  <si>
    <t>中班</t>
    <phoneticPr fontId="52" type="noConversion"/>
  </si>
  <si>
    <t>中班早出(4H)</t>
    <phoneticPr fontId="52" type="noConversion"/>
  </si>
  <si>
    <r>
      <t>中班休出(</t>
    </r>
    <r>
      <rPr>
        <sz val="11"/>
        <color theme="1"/>
        <rFont val="細明體"/>
        <family val="2"/>
        <charset val="136"/>
      </rPr>
      <t>8</t>
    </r>
    <r>
      <rPr>
        <sz val="11"/>
        <color theme="1"/>
        <rFont val="MS PGothic"/>
        <family val="2"/>
        <charset val="128"/>
      </rPr>
      <t>H)</t>
    </r>
    <phoneticPr fontId="52" type="noConversion"/>
  </si>
  <si>
    <r>
      <t>張富</t>
    </r>
    <r>
      <rPr>
        <sz val="11"/>
        <color theme="1"/>
        <rFont val="細明體"/>
        <family val="2"/>
        <charset val="136"/>
      </rPr>
      <t>羿</t>
    </r>
    <phoneticPr fontId="52" type="noConversion"/>
  </si>
  <si>
    <t>周寧威</t>
    <phoneticPr fontId="52" type="noConversion"/>
  </si>
  <si>
    <t>00:00~08:00</t>
    <phoneticPr fontId="52" type="noConversion"/>
  </si>
  <si>
    <t>夜班</t>
    <phoneticPr fontId="52" type="noConversion"/>
  </si>
  <si>
    <t>吳得禄</t>
    <phoneticPr fontId="52" type="noConversion"/>
  </si>
  <si>
    <t>￭水貼測定</t>
    <phoneticPr fontId="52" type="noConversion"/>
  </si>
  <si>
    <t>▼0.4t-&gt;0.2t JC</t>
  </si>
  <si>
    <t>0.2t</t>
  </si>
  <si>
    <t>▼0.2t-&gt;0.15t JC</t>
  </si>
  <si>
    <t>0.15t</t>
  </si>
  <si>
    <t>▼0.15t-&gt;0.3t JC</t>
  </si>
  <si>
    <t>0.3t</t>
  </si>
  <si>
    <t>▼0.3t-&gt;0.5t JC</t>
  </si>
  <si>
    <t>0.5t</t>
  </si>
  <si>
    <t>調動組別</t>
  </si>
  <si>
    <t>水貼測定員</t>
    <phoneticPr fontId="52" type="noConversion"/>
  </si>
  <si>
    <t>吳學典</t>
    <phoneticPr fontId="52" type="noConversion"/>
  </si>
  <si>
    <t>休</t>
    <phoneticPr fontId="52" type="noConversion"/>
  </si>
  <si>
    <t>送水貼樣本</t>
    <phoneticPr fontId="52" type="noConversion"/>
  </si>
  <si>
    <t>李家興</t>
    <phoneticPr fontId="52" type="noConversion"/>
  </si>
  <si>
    <t>張益誠</t>
    <phoneticPr fontId="52" type="noConversion"/>
  </si>
  <si>
    <t>何坤擇</t>
    <phoneticPr fontId="52" type="noConversion"/>
  </si>
  <si>
    <t>蔡宜君</t>
    <phoneticPr fontId="52" type="noConversion"/>
  </si>
  <si>
    <t>黃乙原</t>
    <phoneticPr fontId="52" type="noConversion"/>
  </si>
  <si>
    <t>廖展佑</t>
    <phoneticPr fontId="3" type="noConversion"/>
  </si>
  <si>
    <t>EF現場及水貼支援</t>
    <phoneticPr fontId="3" type="noConversion"/>
  </si>
  <si>
    <t>CF 2組支援(禮安) 10/14~</t>
    <phoneticPr fontId="3" type="noConversion"/>
  </si>
  <si>
    <t>YF D/O支援 10/1~10/6</t>
    <phoneticPr fontId="3" type="noConversion"/>
  </si>
  <si>
    <t>合計</t>
    <phoneticPr fontId="3" type="noConversion"/>
  </si>
  <si>
    <t>10/6工事日切替預定 (含新構成 + 輕研磨 + 警報邏輯軟體)</t>
    <phoneticPr fontId="3" type="noConversion"/>
  </si>
  <si>
    <t>YF 9/21、EF 10/23 工事日交換完畢。</t>
    <phoneticPr fontId="3" type="noConversion"/>
  </si>
  <si>
    <t>EF TOM Delta自動判定工程變更、評價品採板</t>
    <phoneticPr fontId="3" type="noConversion"/>
  </si>
  <si>
    <t>因素品SV存在疑義，待技開進一步說明後日程另行通知。</t>
    <phoneticPr fontId="3" type="noConversion"/>
  </si>
  <si>
    <t>EF超薄板水貼WI流動支援</t>
    <phoneticPr fontId="3" type="noConversion"/>
  </si>
  <si>
    <t>2G推派1員支援三交代。(玻璃搬運)</t>
    <phoneticPr fontId="3" type="noConversion"/>
  </si>
  <si>
    <t>COLD Slimming切割支援</t>
    <phoneticPr fontId="3" type="noConversion"/>
  </si>
  <si>
    <t>2G推派2員支援。</t>
    <phoneticPr fontId="3" type="noConversion"/>
  </si>
  <si>
    <t>KF窯TS錫玉混入欠点確認</t>
    <phoneticPr fontId="3" type="noConversion"/>
  </si>
  <si>
    <t>進行中</t>
    <phoneticPr fontId="3" type="noConversion"/>
  </si>
  <si>
    <t>欠点畫像收集中，預定XF窯GATE先行導入裏GATE確認。</t>
    <phoneticPr fontId="3" type="noConversion"/>
  </si>
  <si>
    <t>明年三交代長派人員輪替，股長階意願低，可能須以A階派遣對應。</t>
    <phoneticPr fontId="3" type="noConversion"/>
  </si>
  <si>
    <t>10/23切替完了，評價結果OK。</t>
    <phoneticPr fontId="3" type="noConversion"/>
  </si>
  <si>
    <t>CLOSE</t>
    <phoneticPr fontId="3" type="noConversion"/>
  </si>
  <si>
    <t>JF/KF研磨評價回饋OK，無異常檢出，工程變更結案。</t>
    <phoneticPr fontId="3" type="noConversion"/>
  </si>
  <si>
    <t>Delta自動判定正解率調查中，預計收集一個月後提出工程變更。</t>
    <phoneticPr fontId="3" type="noConversion"/>
  </si>
  <si>
    <t>YF 9/21、EF 10/23 工事日交換完了。</t>
    <phoneticPr fontId="3" type="noConversion"/>
  </si>
  <si>
    <t>10/6工事日切替完了（新構成+軽研磨+警報ロジックソフト含む）</t>
    <phoneticPr fontId="3" type="noConversion"/>
  </si>
  <si>
    <t>PC転用の工程変更は9/18に承認され、TAS#5#6切替日檢討中。</t>
    <phoneticPr fontId="3" type="noConversion"/>
  </si>
  <si>
    <t>EF TOM Delta自動判定工程変更、評価採板する</t>
    <phoneticPr fontId="3" type="noConversion"/>
  </si>
  <si>
    <t>デルタ自動判定の正解率を確認し、収集から 1 か月後に工程変更が提案予定。</t>
    <phoneticPr fontId="3" type="noConversion"/>
  </si>
  <si>
    <t>素品SVさんは懸念があり、技開が工程変更提案を行う前にさらなる説明を助けることをほしい。</t>
    <phoneticPr fontId="3" type="noConversion"/>
  </si>
  <si>
    <t>COLDスリミングの協力</t>
    <phoneticPr fontId="3" type="noConversion"/>
  </si>
  <si>
    <t>EF超薄板水貼WI流動協力</t>
    <phoneticPr fontId="3" type="noConversion"/>
  </si>
  <si>
    <t>KF窯TS(錫玉)混入の欠点確認する</t>
    <phoneticPr fontId="3" type="noConversion"/>
  </si>
  <si>
    <t>画像を収集し、XF窯のGATEを裏GATEに検証を予定。</t>
    <phoneticPr fontId="3" type="noConversion"/>
  </si>
  <si>
    <r>
      <t>PF立上応援SV : 10/5 8</t>
    </r>
    <r>
      <rPr>
        <sz val="10"/>
        <color theme="1"/>
        <rFont val="新細明體"/>
        <family val="2"/>
        <charset val="136"/>
      </rPr>
      <t>名</t>
    </r>
    <r>
      <rPr>
        <sz val="10"/>
        <color theme="1"/>
        <rFont val="Meiryo UI"/>
        <family val="2"/>
      </rPr>
      <t xml:space="preserve"> </t>
    </r>
    <r>
      <rPr>
        <sz val="10"/>
        <color theme="1"/>
        <rFont val="新細明體"/>
        <family val="2"/>
        <charset val="136"/>
      </rPr>
      <t>応援開始、10/16 3名 応援開始</t>
    </r>
    <r>
      <rPr>
        <sz val="10"/>
        <color theme="1"/>
        <rFont val="Meiryo UI"/>
        <family val="2"/>
        <charset val="128"/>
      </rPr>
      <t xml:space="preserve"> 。</t>
    </r>
    <phoneticPr fontId="3" type="noConversion"/>
  </si>
  <si>
    <r>
      <t xml:space="preserve">5G Comment： </t>
    </r>
    <r>
      <rPr>
        <sz val="10"/>
        <color theme="1"/>
        <rFont val="新細明體"/>
        <family val="2"/>
        <charset val="136"/>
      </rPr>
      <t>無</t>
    </r>
    <phoneticPr fontId="3" type="noConversion"/>
  </si>
  <si>
    <t>PF立上支援SV : 10/5 8名 支援開始、10/16 3名 支援開始 。</t>
    <phoneticPr fontId="3" type="noConversion"/>
  </si>
  <si>
    <t>支援中</t>
    <phoneticPr fontId="3" type="noConversion"/>
  </si>
  <si>
    <r>
      <t>応援</t>
    </r>
    <r>
      <rPr>
        <sz val="10"/>
        <color theme="1"/>
        <rFont val="細明體"/>
        <family val="2"/>
        <charset val="136"/>
      </rPr>
      <t>中。</t>
    </r>
    <phoneticPr fontId="3" type="noConversion"/>
  </si>
  <si>
    <t>YF 9/21~10/9 Wizuse切替期間にD/O監視作業応援</t>
  </si>
  <si>
    <t>AFK合紙移管品1910は評価完了。導入使用中。</t>
    <phoneticPr fontId="3" type="noConversion"/>
  </si>
  <si>
    <r>
      <t>②安全柵/TRF導入。資材査定OK、起業</t>
    </r>
    <r>
      <rPr>
        <sz val="10"/>
        <rFont val="新細明體"/>
        <family val="2"/>
        <charset val="136"/>
      </rPr>
      <t>申請</t>
    </r>
    <r>
      <rPr>
        <sz val="10"/>
        <rFont val="Meiryo UI"/>
        <family val="2"/>
        <charset val="128"/>
      </rPr>
      <t>中。</t>
    </r>
    <phoneticPr fontId="3" type="noConversion"/>
  </si>
  <si>
    <t>10月に工事日4回、定修2回。</t>
    <phoneticPr fontId="3" type="noConversion"/>
  </si>
  <si>
    <t>フォークリフトの技術評価及び体感活動は計4回実施。10月份全部完成。。</t>
    <phoneticPr fontId="3" type="noConversion"/>
  </si>
  <si>
    <t>①新耐切創手袋を導入した。775双発注＆8/28納品、11/E切替予定。</t>
    <phoneticPr fontId="3" type="noConversion"/>
  </si>
  <si>
    <t>EF薄板の生産がうまくいかず、作業員の負担が増大しているため、1Gでは安全検査を強化し、作業員への安全意識の喚起を行っている。</t>
    <phoneticPr fontId="3" type="noConversion"/>
  </si>
  <si>
    <t>1.EF薄板二回目生產，設備不具合項目は継続的に修正されます。</t>
    <phoneticPr fontId="3" type="noConversion"/>
  </si>
  <si>
    <t>2.EF AN Wizus生產前，R/B G6/G5.5改造実施している。</t>
    <phoneticPr fontId="3" type="noConversion"/>
  </si>
  <si>
    <t>1.EF薄板生產安定化設備改造及びAN Wizus生產前 R/B G6/G5.5改造実施している。</t>
    <phoneticPr fontId="3" type="noConversion"/>
  </si>
  <si>
    <t>2.EF薄板生產時TOM3光亮異常の対応，BOS 欠點混入異常原因の調査。</t>
    <phoneticPr fontId="3" type="noConversion"/>
  </si>
  <si>
    <t>4.10月は延べ89名が他課業務を支援した。作業前に作業方法及び安全面の推進を継続する。交代業務に体調と疲れ具合を各Gより確実に連絡してください。</t>
    <phoneticPr fontId="3" type="noConversion"/>
  </si>
  <si>
    <t>(電気)PLC通信モジュール&amp;配線のプリセットが完了。Keyenceからの返事を待っている</t>
    <phoneticPr fontId="3" type="noConversion"/>
  </si>
  <si>
    <t>PC轉用工程變更9/18承認了，TAS#5#6切替日檢討中。(因支援EF水貼)</t>
    <phoneticPr fontId="3" type="noConversion"/>
  </si>
  <si>
    <t>(電氣)PLC通信模組&amp;配線預置完畢，待Keyence業者回覆。 (未回覆)</t>
    <phoneticPr fontId="3" type="noConversion"/>
  </si>
  <si>
    <t>4.十月份支援它課業務合計89人次，作業前的作業方式及安全面持續推進，輪班的工作在體力/疲勞狀況，請各G確實連絡。</t>
    <phoneticPr fontId="3" type="noConversion"/>
  </si>
  <si>
    <t>堆高機術科評鑑及體感活動實施共4梯次，10月份全部完成。</t>
    <phoneticPr fontId="3" type="noConversion"/>
  </si>
  <si>
    <t>①事例情報宣導提醒6件</t>
    <phoneticPr fontId="3" type="noConversion"/>
  </si>
  <si>
    <t>①新防割手套導入,訂購數量775雙&amp;8/28到貨，預定11/E切替完成。</t>
    <phoneticPr fontId="3" type="noConversion"/>
  </si>
  <si>
    <t>EF薄板生產，現場支援。</t>
    <phoneticPr fontId="3" type="noConversion"/>
  </si>
  <si>
    <t>11/中</t>
    <phoneticPr fontId="3" type="noConversion"/>
  </si>
  <si>
    <t>Wizuse切替期間 D/O監視作業支援</t>
  </si>
  <si>
    <t>9/21-10/9</t>
  </si>
  <si>
    <t>完成。</t>
    <phoneticPr fontId="3" type="noConversion"/>
  </si>
  <si>
    <t>設備異常横展開の対応</t>
    <phoneticPr fontId="3" type="noConversion"/>
  </si>
  <si>
    <t>各窯から一名ずつ異常対応を協力する。関連情報共有、改造横展開実施。</t>
  </si>
  <si>
    <t>EF薄板生產，現場応援、水貼測定応援。</t>
    <phoneticPr fontId="3" type="noConversion"/>
  </si>
  <si>
    <t>応援中</t>
    <phoneticPr fontId="3" type="noConversion"/>
  </si>
  <si>
    <t>準備中</t>
    <phoneticPr fontId="3" type="noConversion"/>
  </si>
  <si>
    <t>3.CF溫修前準備。</t>
    <phoneticPr fontId="3" type="noConversion"/>
  </si>
  <si>
    <r>
      <t>CF</t>
    </r>
    <r>
      <rPr>
        <sz val="10"/>
        <rFont val="新細明體"/>
        <family val="2"/>
        <charset val="136"/>
      </rPr>
      <t>溫修</t>
    </r>
    <r>
      <rPr>
        <sz val="10"/>
        <rFont val="Meiryo UI"/>
        <family val="2"/>
        <charset val="128"/>
      </rPr>
      <t>前準備。</t>
    </r>
    <phoneticPr fontId="3" type="noConversion"/>
  </si>
  <si>
    <r>
      <t>3.CF</t>
    </r>
    <r>
      <rPr>
        <sz val="10"/>
        <color theme="1"/>
        <rFont val="新細明體"/>
        <family val="2"/>
        <charset val="136"/>
      </rPr>
      <t>溫修</t>
    </r>
    <r>
      <rPr>
        <sz val="10"/>
        <color theme="1"/>
        <rFont val="Meiryo UI"/>
        <family val="2"/>
        <charset val="128"/>
      </rPr>
      <t>前準備</t>
    </r>
    <phoneticPr fontId="3" type="noConversion"/>
  </si>
  <si>
    <t>3.CF溫修前的準備請確實進行。</t>
    <phoneticPr fontId="3" type="noConversion"/>
  </si>
  <si>
    <t>3.CF溫修前の準備必ず実行してください。</t>
    <phoneticPr fontId="3" type="noConversion"/>
  </si>
  <si>
    <t>4.EF薄板切折安定調整/水貼測定支援10/23-11/11</t>
    <phoneticPr fontId="3" type="noConversion"/>
  </si>
  <si>
    <r>
      <rPr>
        <sz val="11"/>
        <rFont val="新細明體"/>
        <family val="1"/>
        <charset val="136"/>
      </rPr>
      <t>□□</t>
    </r>
    <r>
      <rPr>
        <sz val="11"/>
        <rFont val="新細明體"/>
        <family val="1"/>
        <charset val="136"/>
        <scheme val="minor"/>
      </rPr>
      <t>月份預定作業項目</t>
    </r>
    <phoneticPr fontId="8" type="noConversion"/>
  </si>
  <si>
    <r>
      <t>8. EF薄板切折安定調整</t>
    </r>
    <r>
      <rPr>
        <sz val="12"/>
        <rFont val="Meiryo UI"/>
        <family val="2"/>
      </rPr>
      <t>/</t>
    </r>
    <r>
      <rPr>
        <sz val="12"/>
        <rFont val="微軟正黑體"/>
        <family val="2"/>
        <charset val="136"/>
      </rPr>
      <t>水貼測定</t>
    </r>
    <r>
      <rPr>
        <sz val="12"/>
        <rFont val="Meiryo UI"/>
        <family val="2"/>
        <charset val="128"/>
      </rPr>
      <t>支援10/23-11/7</t>
    </r>
    <phoneticPr fontId="3" type="noConversion"/>
  </si>
  <si>
    <r>
      <t>10. 社</t>
    </r>
    <r>
      <rPr>
        <sz val="12"/>
        <rFont val="微軟正黑體"/>
        <family val="2"/>
        <charset val="136"/>
      </rPr>
      <t>內</t>
    </r>
    <r>
      <rPr>
        <sz val="12"/>
        <rFont val="Meiryo UI"/>
        <family val="2"/>
        <charset val="128"/>
      </rPr>
      <t>下期QMS</t>
    </r>
    <r>
      <rPr>
        <sz val="12"/>
        <rFont val="微軟正黑體"/>
        <family val="2"/>
        <charset val="136"/>
      </rPr>
      <t>內</t>
    </r>
    <r>
      <rPr>
        <sz val="12"/>
        <rFont val="Meiryo UI"/>
        <family val="2"/>
        <charset val="128"/>
      </rPr>
      <t>稽推進</t>
    </r>
    <phoneticPr fontId="3" type="noConversion"/>
  </si>
  <si>
    <t>YF 2023 年 DO支援.xlsx</t>
  </si>
  <si>
    <r>
      <t xml:space="preserve">2023年 </t>
    </r>
    <r>
      <rPr>
        <b/>
        <sz val="18"/>
        <color theme="1"/>
        <rFont val="微軟正黑體"/>
        <family val="2"/>
        <charset val="136"/>
      </rPr>
      <t>11</t>
    </r>
    <r>
      <rPr>
        <b/>
        <sz val="18"/>
        <color theme="1"/>
        <rFont val="Meiryo UI"/>
        <family val="2"/>
        <charset val="128"/>
      </rPr>
      <t xml:space="preserve"> 月  生産推進課月報</t>
    </r>
    <phoneticPr fontId="3" type="noConversion"/>
  </si>
  <si>
    <t>10月 副資材(包裝材)費用: 1069K C/D: -228 K</t>
    <phoneticPr fontId="3" type="noConversion"/>
  </si>
  <si>
    <t>補助材(カッター)費用 : 775K  C/D: -106 K</t>
    <phoneticPr fontId="3" type="noConversion"/>
  </si>
  <si>
    <t>10月 副資材(包裝材)費用 : 1069K C/D : -228 K</t>
    <phoneticPr fontId="3" type="noConversion"/>
  </si>
  <si>
    <t>補助材(切刀)費用 : 775K  C/D : -106 K</t>
    <phoneticPr fontId="3" type="noConversion"/>
  </si>
  <si>
    <r>
      <t xml:space="preserve"> (1G) 20</t>
    </r>
    <r>
      <rPr>
        <sz val="18"/>
        <color rgb="FF000000"/>
        <rFont val="MS PGothic"/>
        <family val="2"/>
        <charset val="128"/>
      </rPr>
      <t>23</t>
    </r>
    <r>
      <rPr>
        <sz val="18"/>
        <color indexed="8"/>
        <rFont val="MS PGothic"/>
        <family val="2"/>
        <charset val="128"/>
      </rPr>
      <t xml:space="preserve">年11月  素板生産推進課月報           　　　　　　　　　　　　　　　                 </t>
    </r>
    <phoneticPr fontId="6"/>
  </si>
  <si>
    <r>
      <t xml:space="preserve"> (2G) 20</t>
    </r>
    <r>
      <rPr>
        <sz val="18"/>
        <color rgb="FF000000"/>
        <rFont val="Mangal"/>
        <family val="1"/>
      </rPr>
      <t>23</t>
    </r>
    <r>
      <rPr>
        <sz val="18"/>
        <color rgb="FF000000"/>
        <rFont val="新細明體"/>
        <family val="1"/>
        <charset val="136"/>
      </rPr>
      <t xml:space="preserve">年 </t>
    </r>
    <r>
      <rPr>
        <sz val="18"/>
        <color rgb="FF000000"/>
        <rFont val="Mangal"/>
        <family val="1"/>
      </rPr>
      <t>11</t>
    </r>
    <r>
      <rPr>
        <sz val="18"/>
        <color rgb="FF000000"/>
        <rFont val="新細明體"/>
        <family val="1"/>
        <charset val="136"/>
      </rPr>
      <t>月</t>
    </r>
    <r>
      <rPr>
        <sz val="18"/>
        <color rgb="FF000000"/>
        <rFont val="Mangal"/>
        <family val="1"/>
      </rPr>
      <t xml:space="preserve">  </t>
    </r>
    <r>
      <rPr>
        <sz val="18"/>
        <color rgb="FF000000"/>
        <rFont val="新細明體"/>
        <family val="1"/>
        <charset val="136"/>
      </rPr>
      <t>素板生産推進課月報</t>
    </r>
    <r>
      <rPr>
        <sz val="18"/>
        <color rgb="FF000000"/>
        <rFont val="Mangal"/>
        <family val="1"/>
      </rPr>
      <t xml:space="preserve">           </t>
    </r>
    <r>
      <rPr>
        <sz val="18"/>
        <color rgb="FF000000"/>
        <rFont val="新細明體"/>
        <family val="1"/>
        <charset val="136"/>
      </rPr>
      <t>　　　　　　　　　　　　　　　</t>
    </r>
    <r>
      <rPr>
        <sz val="18"/>
        <color rgb="FF000000"/>
        <rFont val="Mangal"/>
        <family val="1"/>
      </rPr>
      <t xml:space="preserve">                 </t>
    </r>
    <phoneticPr fontId="6"/>
  </si>
  <si>
    <r>
      <t xml:space="preserve"> (3G) 20</t>
    </r>
    <r>
      <rPr>
        <sz val="18"/>
        <color rgb="FF000000"/>
        <rFont val="Meiryo UI"/>
        <family val="2"/>
        <charset val="128"/>
      </rPr>
      <t>23</t>
    </r>
    <r>
      <rPr>
        <sz val="18"/>
        <color indexed="8"/>
        <rFont val="Meiryo UI"/>
        <family val="2"/>
        <charset val="128"/>
      </rPr>
      <t>年</t>
    </r>
    <r>
      <rPr>
        <sz val="18"/>
        <color rgb="FF000000"/>
        <rFont val="Meiryo UI"/>
        <family val="2"/>
        <charset val="128"/>
      </rPr>
      <t>11</t>
    </r>
    <r>
      <rPr>
        <sz val="18"/>
        <color indexed="8"/>
        <rFont val="Meiryo UI"/>
        <family val="2"/>
        <charset val="128"/>
      </rPr>
      <t xml:space="preserve">月  素板生産推進課月報           　　　　　　　　　　　　　　　                 </t>
    </r>
    <phoneticPr fontId="6"/>
  </si>
  <si>
    <r>
      <t xml:space="preserve"> (4G-</t>
    </r>
    <r>
      <rPr>
        <sz val="18"/>
        <color rgb="FF000000"/>
        <rFont val="Microsoft JhengHei UI"/>
        <family val="2"/>
        <charset val="136"/>
      </rPr>
      <t>專案</t>
    </r>
    <r>
      <rPr>
        <sz val="18"/>
        <color indexed="8"/>
        <rFont val="Microsoft JhengHei UI"/>
        <family val="2"/>
        <charset val="136"/>
      </rPr>
      <t>) 20</t>
    </r>
    <r>
      <rPr>
        <sz val="18"/>
        <color rgb="FF000000"/>
        <rFont val="Microsoft JhengHei UI"/>
        <family val="2"/>
        <charset val="136"/>
      </rPr>
      <t>23</t>
    </r>
    <r>
      <rPr>
        <sz val="18"/>
        <color indexed="8"/>
        <rFont val="Microsoft JhengHei UI"/>
        <family val="2"/>
        <charset val="136"/>
      </rPr>
      <t>年</t>
    </r>
    <r>
      <rPr>
        <sz val="18"/>
        <color rgb="FF000000"/>
        <rFont val="Microsoft JhengHei UI"/>
        <family val="2"/>
        <charset val="136"/>
      </rPr>
      <t>11</t>
    </r>
    <r>
      <rPr>
        <sz val="18"/>
        <color indexed="8"/>
        <rFont val="Microsoft JhengHei UI"/>
        <family val="2"/>
        <charset val="136"/>
      </rPr>
      <t xml:space="preserve">月  素板生産推進課月報           　　　　　　　　　　　　　　　                 </t>
    </r>
    <phoneticPr fontId="6"/>
  </si>
  <si>
    <r>
      <t xml:space="preserve"> (4G-</t>
    </r>
    <r>
      <rPr>
        <sz val="18"/>
        <rFont val="Microsoft JhengHei UI"/>
        <family val="2"/>
        <charset val="136"/>
      </rPr>
      <t>機動組</t>
    </r>
    <r>
      <rPr>
        <sz val="18"/>
        <rFont val="MS PGothic"/>
        <family val="2"/>
        <charset val="128"/>
      </rPr>
      <t>) 2023年</t>
    </r>
    <r>
      <rPr>
        <sz val="18"/>
        <rFont val="Microsoft JhengHei UI"/>
        <family val="2"/>
        <charset val="136"/>
      </rPr>
      <t>11</t>
    </r>
    <r>
      <rPr>
        <sz val="18"/>
        <rFont val="MS PGothic"/>
        <family val="2"/>
        <charset val="128"/>
      </rPr>
      <t xml:space="preserve">月  素板生産推進課月報           　　　　　　　　　　　　　　　                 </t>
    </r>
    <phoneticPr fontId="6"/>
  </si>
  <si>
    <r>
      <t xml:space="preserve"> (5G) 20</t>
    </r>
    <r>
      <rPr>
        <sz val="18"/>
        <color rgb="FF000000"/>
        <rFont val="MS PGothic"/>
        <family val="2"/>
        <charset val="128"/>
      </rPr>
      <t>23</t>
    </r>
    <r>
      <rPr>
        <sz val="18"/>
        <color indexed="8"/>
        <rFont val="MS PGothic"/>
        <family val="2"/>
        <charset val="128"/>
      </rPr>
      <t>年</t>
    </r>
    <r>
      <rPr>
        <sz val="18"/>
        <color rgb="FF000000"/>
        <rFont val="微軟正黑體"/>
        <family val="2"/>
        <charset val="136"/>
      </rPr>
      <t>11</t>
    </r>
    <r>
      <rPr>
        <sz val="18"/>
        <color indexed="8"/>
        <rFont val="MS PGothic"/>
        <family val="2"/>
        <charset val="128"/>
      </rPr>
      <t xml:space="preserve">月  素板生産推進課月報           　　　　　　　　　　　　　　　                 </t>
    </r>
    <phoneticPr fontId="6"/>
  </si>
  <si>
    <t>2023年 11 月  生産推進課月報</t>
    <phoneticPr fontId="3" type="noConversion"/>
  </si>
  <si>
    <t>CF溫修前準備。</t>
    <phoneticPr fontId="3" type="noConversion"/>
  </si>
  <si>
    <r>
      <t>第5G</t>
    </r>
    <r>
      <rPr>
        <b/>
        <sz val="10"/>
        <color theme="1"/>
        <rFont val="微軟正黑體"/>
        <family val="2"/>
        <charset val="136"/>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</si>
</sst>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m/d;@"/>
    <numFmt numFmtId="177" formatCode="m&quot;月&quot;d&quot;日&quot;"/>
    <numFmt numFmtId="178" formatCode="m/d"/>
    <numFmt numFmtId="179" formatCode="[$-404]aaa;@"/>
  </numFmts>
  <fonts count="172">
    <font>
      <sz val="12"/>
      <color theme="1"/>
      <name val="新細明體"/>
      <family val="2"/>
      <scheme val="minor"/>
    </font>
    <font>
      <sz val="12"/>
      <color theme="1"/>
      <name val="Microsoft JhengHei UI"/>
      <family val="2"/>
      <charset val="136"/>
    </font>
    <font>
      <sz val="12"/>
      <color theme="1"/>
      <name val="Microsoft JhengHei UI"/>
      <family val="2"/>
      <charset val="136"/>
    </font>
    <font>
      <sz val="9"/>
      <name val="新細明體"/>
      <family val="3"/>
      <charset val="136"/>
      <scheme val="minor"/>
    </font>
    <font>
      <sz val="11"/>
      <color theme="1"/>
      <name val="新細明體"/>
      <family val="2"/>
      <scheme val="minor"/>
    </font>
    <font>
      <sz val="12"/>
      <name val="Osaka"/>
      <family val="3"/>
      <charset val="128"/>
    </font>
    <font>
      <sz val="6"/>
      <name val="Osaka"/>
      <family val="3"/>
      <charset val="128"/>
    </font>
    <font>
      <sz val="12"/>
      <name val="新細明體"/>
      <family val="1"/>
      <charset val="136"/>
    </font>
    <font>
      <sz val="9"/>
      <name val="新細明體"/>
      <family val="1"/>
      <charset val="136"/>
    </font>
    <font>
      <sz val="12"/>
      <color rgb="FF0000FF"/>
      <name val="新細明體"/>
      <family val="1"/>
      <charset val="136"/>
    </font>
    <font>
      <sz val="12"/>
      <color rgb="FF0070C0"/>
      <name val="新細明體"/>
      <family val="1"/>
      <charset val="136"/>
    </font>
    <font>
      <sz val="9"/>
      <color indexed="8"/>
      <name val="MS PGothic"/>
      <family val="2"/>
      <charset val="128"/>
    </font>
    <font>
      <b/>
      <sz val="10"/>
      <color indexed="8"/>
      <name val="MS PGothic"/>
      <family val="2"/>
      <charset val="128"/>
    </font>
    <font>
      <sz val="12"/>
      <color indexed="12"/>
      <name val="新細明體"/>
      <family val="1"/>
      <charset val="136"/>
    </font>
    <font>
      <sz val="12"/>
      <color indexed="10"/>
      <name val="新細明體"/>
      <family val="1"/>
      <charset val="136"/>
    </font>
    <font>
      <sz val="12"/>
      <color indexed="23"/>
      <name val="新細明體"/>
      <family val="1"/>
      <charset val="136"/>
    </font>
    <font>
      <sz val="10"/>
      <name val="Helv"/>
      <family val="2"/>
    </font>
    <font>
      <sz val="6"/>
      <name val="ＭＳ Ｐゴシック"/>
      <family val="2"/>
      <charset val="128"/>
    </font>
    <font>
      <sz val="11"/>
      <name val="ＭＳ Ｐゴシック"/>
      <family val="2"/>
      <charset val="128"/>
    </font>
    <font>
      <sz val="11"/>
      <color theme="1"/>
      <name val="新細明體"/>
      <family val="1"/>
      <charset val="136"/>
      <scheme val="minor"/>
    </font>
    <font>
      <sz val="18"/>
      <color indexed="8"/>
      <name val="MS PGothic"/>
      <family val="2"/>
      <charset val="128"/>
    </font>
    <font>
      <sz val="11"/>
      <color indexed="12"/>
      <name val="新細明體"/>
      <family val="1"/>
      <charset val="136"/>
    </font>
    <font>
      <sz val="11"/>
      <color indexed="8"/>
      <name val="新細明體"/>
      <family val="1"/>
      <charset val="136"/>
    </font>
    <font>
      <sz val="11"/>
      <name val="新細明體"/>
      <family val="1"/>
      <charset val="136"/>
    </font>
    <font>
      <sz val="12"/>
      <color theme="1"/>
      <name val="新細明體"/>
      <family val="1"/>
      <charset val="136"/>
      <scheme val="minor"/>
    </font>
    <font>
      <sz val="10"/>
      <name val="新細明體"/>
      <family val="1"/>
      <charset val="136"/>
      <scheme val="minor"/>
    </font>
    <font>
      <sz val="12"/>
      <color theme="1"/>
      <name val="新細明體"/>
      <family val="2"/>
      <scheme val="minor"/>
    </font>
    <font>
      <u/>
      <sz val="12"/>
      <color theme="10"/>
      <name val="新細明體"/>
      <family val="2"/>
      <scheme val="minor"/>
    </font>
    <font>
      <sz val="12"/>
      <name val="微軟正黑體"/>
      <family val="2"/>
      <charset val="136"/>
    </font>
    <font>
      <sz val="18"/>
      <color rgb="FF000000"/>
      <name val="MS PGothic"/>
      <family val="2"/>
      <charset val="128"/>
    </font>
    <font>
      <sz val="12"/>
      <color theme="1"/>
      <name val="微軟正黑體"/>
      <family val="2"/>
      <charset val="136"/>
    </font>
    <font>
      <sz val="12"/>
      <color rgb="FF006100"/>
      <name val="Microsoft JhengHei UI"/>
      <family val="2"/>
      <charset val="136"/>
    </font>
    <font>
      <sz val="12"/>
      <color rgb="FF9C5700"/>
      <name val="Microsoft JhengHei UI"/>
      <family val="2"/>
      <charset val="136"/>
    </font>
    <font>
      <sz val="12"/>
      <color indexed="8"/>
      <name val="Microsoft JhengHei UI"/>
      <family val="2"/>
      <charset val="136"/>
    </font>
    <font>
      <b/>
      <sz val="12"/>
      <color indexed="8"/>
      <name val="Microsoft JhengHei UI"/>
      <family val="2"/>
      <charset val="136"/>
    </font>
    <font>
      <sz val="12"/>
      <name val="Microsoft JhengHei UI"/>
      <family val="2"/>
      <charset val="136"/>
    </font>
    <font>
      <sz val="12"/>
      <color indexed="12"/>
      <name val="Microsoft JhengHei UI"/>
      <family val="2"/>
      <charset val="136"/>
    </font>
    <font>
      <sz val="12"/>
      <color rgb="FF0000FF"/>
      <name val="Microsoft JhengHei UI"/>
      <family val="2"/>
      <charset val="136"/>
    </font>
    <font>
      <sz val="12"/>
      <color rgb="FF0070C0"/>
      <name val="Microsoft JhengHei UI"/>
      <family val="2"/>
      <charset val="136"/>
    </font>
    <font>
      <sz val="12"/>
      <color indexed="23"/>
      <name val="Microsoft JhengHei UI"/>
      <family val="2"/>
      <charset val="136"/>
    </font>
    <font>
      <sz val="18"/>
      <color rgb="FF000000"/>
      <name val="Microsoft JhengHei UI"/>
      <family val="2"/>
      <charset val="136"/>
    </font>
    <font>
      <sz val="18"/>
      <color indexed="8"/>
      <name val="Microsoft JhengHei UI"/>
      <family val="2"/>
      <charset val="136"/>
    </font>
    <font>
      <sz val="12"/>
      <color rgb="FF9C0006"/>
      <name val="Microsoft JhengHei UI"/>
      <family val="2"/>
      <charset val="136"/>
    </font>
    <font>
      <sz val="12"/>
      <color theme="1"/>
      <name val="MS UI Gothic"/>
      <family val="2"/>
      <charset val="128"/>
    </font>
    <font>
      <sz val="12"/>
      <name val="MS UI Gothic"/>
      <family val="2"/>
      <charset val="128"/>
    </font>
    <font>
      <sz val="12"/>
      <color rgb="FF000000"/>
      <name val="MS UI Gothic"/>
      <family val="2"/>
      <charset val="128"/>
    </font>
    <font>
      <sz val="12"/>
      <color theme="1"/>
      <name val="MS PGothic"/>
      <family val="2"/>
      <charset val="128"/>
    </font>
    <font>
      <sz val="11"/>
      <color theme="1"/>
      <name val="Microsoft JhengHei UI"/>
      <family val="2"/>
      <charset val="136"/>
    </font>
    <font>
      <sz val="11"/>
      <color rgb="FF000000"/>
      <name val="Microsoft JhengHei UI"/>
      <family val="2"/>
      <charset val="136"/>
    </font>
    <font>
      <b/>
      <sz val="11"/>
      <color rgb="FF000000"/>
      <name val="Microsoft JhengHei UI"/>
      <family val="2"/>
      <charset val="136"/>
    </font>
    <font>
      <sz val="9"/>
      <color theme="1"/>
      <name val="Microsoft JhengHei UI"/>
      <family val="2"/>
      <charset val="136"/>
    </font>
    <font>
      <sz val="9"/>
      <name val="Microsoft JhengHei UI"/>
      <family val="2"/>
      <charset val="136"/>
    </font>
    <font>
      <sz val="6"/>
      <name val="新細明體"/>
      <family val="3"/>
      <charset val="128"/>
      <scheme val="minor"/>
    </font>
    <font>
      <u/>
      <sz val="12"/>
      <color theme="10"/>
      <name val="Microsoft JhengHei UI"/>
      <family val="2"/>
      <charset val="136"/>
    </font>
    <font>
      <sz val="12"/>
      <color rgb="FFFF0000"/>
      <name val="Microsoft JhengHei UI"/>
      <family val="2"/>
      <charset val="136"/>
    </font>
    <font>
      <sz val="11"/>
      <color indexed="81"/>
      <name val="細明體"/>
      <family val="3"/>
      <charset val="136"/>
    </font>
    <font>
      <sz val="12"/>
      <name val="新細明體"/>
      <family val="2"/>
      <charset val="136"/>
    </font>
    <font>
      <sz val="12"/>
      <color rgb="FF000000"/>
      <name val="新細明體"/>
      <family val="1"/>
      <charset val="136"/>
      <scheme val="minor"/>
    </font>
    <font>
      <sz val="12"/>
      <color rgb="FFFF0000"/>
      <name val="新細明體"/>
      <family val="1"/>
      <charset val="136"/>
      <scheme val="minor"/>
    </font>
    <font>
      <sz val="10"/>
      <color rgb="FF000000"/>
      <name val="新細明體"/>
      <family val="1"/>
      <charset val="136"/>
      <scheme val="minor"/>
    </font>
    <font>
      <sz val="12"/>
      <color rgb="FF0000FF"/>
      <name val="新細明體"/>
      <family val="1"/>
      <charset val="136"/>
      <scheme val="minor"/>
    </font>
    <font>
      <sz val="12"/>
      <color theme="1"/>
      <name val="新細明體"/>
      <family val="1"/>
      <charset val="136"/>
    </font>
    <font>
      <sz val="12"/>
      <name val="新細明體"/>
      <family val="1"/>
      <charset val="136"/>
      <scheme val="minor"/>
    </font>
    <font>
      <sz val="10"/>
      <color rgb="FFFF0000"/>
      <name val="微軟正黑體"/>
      <family val="2"/>
      <charset val="136"/>
    </font>
    <font>
      <sz val="12"/>
      <color theme="1"/>
      <name val="Mangal"/>
      <family val="1"/>
    </font>
    <font>
      <sz val="18"/>
      <color indexed="8"/>
      <name val="Mangal"/>
      <family val="1"/>
    </font>
    <font>
      <sz val="18"/>
      <color rgb="FF000000"/>
      <name val="Mangal"/>
      <family val="1"/>
    </font>
    <font>
      <sz val="9"/>
      <color indexed="8"/>
      <name val="Mangal"/>
      <family val="1"/>
    </font>
    <font>
      <b/>
      <sz val="10"/>
      <color indexed="8"/>
      <name val="Mangal"/>
      <family val="1"/>
    </font>
    <font>
      <sz val="9"/>
      <name val="Mangal"/>
      <family val="1"/>
    </font>
    <font>
      <sz val="11"/>
      <color theme="1"/>
      <name val="Mangal"/>
      <family val="1"/>
    </font>
    <font>
      <sz val="12"/>
      <color rgb="FF0000FF"/>
      <name val="Mangal"/>
      <family val="1"/>
    </font>
    <font>
      <sz val="12"/>
      <name val="Mangal"/>
      <family val="1"/>
    </font>
    <font>
      <sz val="11"/>
      <name val="Mangal"/>
      <family val="1"/>
    </font>
    <font>
      <sz val="10"/>
      <name val="Mangal"/>
      <family val="1"/>
    </font>
    <font>
      <sz val="10"/>
      <color theme="1"/>
      <name val="Mangal"/>
      <family val="1"/>
    </font>
    <font>
      <sz val="10"/>
      <color theme="5"/>
      <name val="Mangal"/>
      <family val="1"/>
    </font>
    <font>
      <b/>
      <sz val="11"/>
      <color theme="1"/>
      <name val="Microsoft JhengHei UI"/>
      <family val="2"/>
      <charset val="136"/>
    </font>
    <font>
      <u/>
      <sz val="9"/>
      <color theme="10"/>
      <name val="新細明體"/>
      <family val="2"/>
    </font>
    <font>
      <sz val="12"/>
      <color theme="1"/>
      <name val="Calibri"/>
      <family val="2"/>
    </font>
    <font>
      <sz val="12"/>
      <color theme="1"/>
      <name val="Mangal"/>
      <family val="1"/>
      <charset val="136"/>
    </font>
    <font>
      <sz val="10"/>
      <color theme="1"/>
      <name val="Meiryo UI"/>
      <family val="2"/>
      <charset val="128"/>
    </font>
    <font>
      <b/>
      <sz val="18"/>
      <color theme="1"/>
      <name val="Meiryo UI"/>
      <family val="2"/>
      <charset val="128"/>
    </font>
    <font>
      <sz val="12"/>
      <color theme="1"/>
      <name val="Meiryo UI"/>
      <family val="2"/>
      <charset val="128"/>
    </font>
    <font>
      <b/>
      <sz val="12"/>
      <color theme="1"/>
      <name val="Meiryo UI"/>
      <family val="2"/>
      <charset val="128"/>
    </font>
    <font>
      <sz val="10"/>
      <name val="Meiryo UI"/>
      <family val="2"/>
      <charset val="128"/>
    </font>
    <font>
      <sz val="10"/>
      <color rgb="FF0000FF"/>
      <name val="Meiryo UI"/>
      <family val="2"/>
      <charset val="128"/>
    </font>
    <font>
      <b/>
      <sz val="10"/>
      <color theme="1"/>
      <name val="Meiryo UI"/>
      <family val="2"/>
      <charset val="128"/>
    </font>
    <font>
      <b/>
      <sz val="10"/>
      <name val="Meiryo UI"/>
      <family val="2"/>
      <charset val="128"/>
    </font>
    <font>
      <sz val="10"/>
      <color theme="5"/>
      <name val="Meiryo UI"/>
      <family val="2"/>
      <charset val="128"/>
    </font>
    <font>
      <sz val="10"/>
      <color indexed="8"/>
      <name val="Meiryo UI"/>
      <family val="2"/>
      <charset val="128"/>
    </font>
    <font>
      <sz val="10"/>
      <color rgb="FF000000"/>
      <name val="Meiryo UI"/>
      <family val="1"/>
      <charset val="128"/>
    </font>
    <font>
      <sz val="9"/>
      <name val="Meiryo UI"/>
      <family val="2"/>
      <charset val="128"/>
    </font>
    <font>
      <u/>
      <sz val="12"/>
      <name val="新細明體"/>
      <family val="1"/>
      <charset val="136"/>
      <scheme val="minor"/>
    </font>
    <font>
      <sz val="12"/>
      <color rgb="FF000000"/>
      <name val="新細明體"/>
      <family val="2"/>
      <scheme val="minor"/>
    </font>
    <font>
      <sz val="12"/>
      <color rgb="FF000000"/>
      <name val="新細明體"/>
      <family val="1"/>
      <charset val="136"/>
    </font>
    <font>
      <sz val="18"/>
      <color rgb="FF000000"/>
      <name val="微軟正黑體"/>
      <family val="2"/>
      <charset val="136"/>
    </font>
    <font>
      <sz val="18"/>
      <color rgb="FF000000"/>
      <name val="新細明體"/>
      <family val="1"/>
      <charset val="136"/>
    </font>
    <font>
      <u/>
      <sz val="12"/>
      <color theme="0"/>
      <name val="新細明體"/>
      <family val="1"/>
      <charset val="136"/>
    </font>
    <font>
      <sz val="12"/>
      <color indexed="8"/>
      <name val="新細明體"/>
      <family val="1"/>
      <charset val="136"/>
    </font>
    <font>
      <sz val="12"/>
      <color rgb="FFFF0000"/>
      <name val="新細明體"/>
      <family val="1"/>
      <charset val="136"/>
    </font>
    <font>
      <sz val="7.5"/>
      <name val="Meiryo UI"/>
      <family val="2"/>
      <charset val="128"/>
    </font>
    <font>
      <b/>
      <sz val="18"/>
      <color theme="1"/>
      <name val="微軟正黑體"/>
      <family val="2"/>
      <charset val="136"/>
    </font>
    <font>
      <sz val="10"/>
      <name val="新細明體"/>
      <family val="1"/>
      <charset val="136"/>
    </font>
    <font>
      <sz val="11"/>
      <name val="Microsoft JhengHei UI"/>
      <family val="2"/>
      <charset val="136"/>
    </font>
    <font>
      <sz val="11"/>
      <name val="細明體"/>
      <family val="1"/>
      <charset val="136"/>
    </font>
    <font>
      <sz val="12"/>
      <name val="細明體"/>
      <family val="1"/>
      <charset val="136"/>
    </font>
    <font>
      <sz val="12"/>
      <name val="Mangal"/>
      <family val="1"/>
      <charset val="136"/>
    </font>
    <font>
      <sz val="10"/>
      <name val="細明體"/>
      <family val="1"/>
      <charset val="136"/>
    </font>
    <font>
      <sz val="12"/>
      <name val="MS UI Gothic"/>
      <family val="2"/>
      <charset val="136"/>
    </font>
    <font>
      <sz val="12"/>
      <name val="新細明體"/>
      <family val="2"/>
      <scheme val="minor"/>
    </font>
    <font>
      <u/>
      <sz val="12"/>
      <name val="新細明體"/>
      <family val="2"/>
      <scheme val="minor"/>
    </font>
    <font>
      <sz val="11"/>
      <color theme="1"/>
      <name val="微軟正黑體"/>
      <family val="2"/>
      <charset val="136"/>
    </font>
    <font>
      <sz val="12"/>
      <name val="Calibri"/>
      <family val="1"/>
      <charset val="204"/>
    </font>
    <font>
      <sz val="12"/>
      <color rgb="FF000000"/>
      <name val="Mangal"/>
      <family val="1"/>
    </font>
    <font>
      <sz val="12"/>
      <name val="微軟正黑體"/>
      <family val="1"/>
      <charset val="136"/>
    </font>
    <font>
      <sz val="12"/>
      <name val="細明體"/>
      <family val="3"/>
      <charset val="136"/>
    </font>
    <font>
      <sz val="18"/>
      <color indexed="8"/>
      <name val="Meiryo UI"/>
      <family val="2"/>
      <charset val="128"/>
    </font>
    <font>
      <sz val="18"/>
      <color rgb="FF000000"/>
      <name val="Meiryo UI"/>
      <family val="2"/>
      <charset val="128"/>
    </font>
    <font>
      <sz val="9"/>
      <color indexed="8"/>
      <name val="Meiryo UI"/>
      <family val="2"/>
      <charset val="128"/>
    </font>
    <font>
      <b/>
      <sz val="10"/>
      <color indexed="8"/>
      <name val="Meiryo UI"/>
      <family val="2"/>
      <charset val="128"/>
    </font>
    <font>
      <sz val="11"/>
      <color theme="1"/>
      <name val="Meiryo UI"/>
      <family val="2"/>
      <charset val="128"/>
    </font>
    <font>
      <sz val="12"/>
      <name val="Meiryo UI"/>
      <family val="2"/>
      <charset val="128"/>
    </font>
    <font>
      <sz val="12"/>
      <color indexed="12"/>
      <name val="Meiryo UI"/>
      <family val="2"/>
      <charset val="128"/>
    </font>
    <font>
      <u/>
      <sz val="12"/>
      <color theme="10"/>
      <name val="Meiryo UI"/>
      <family val="2"/>
      <charset val="128"/>
    </font>
    <font>
      <sz val="12"/>
      <color rgb="FF000000"/>
      <name val="Meiryo UI"/>
      <family val="2"/>
      <charset val="128"/>
    </font>
    <font>
      <b/>
      <sz val="12"/>
      <color rgb="FF000000"/>
      <name val="Meiryo UI"/>
      <family val="2"/>
      <charset val="128"/>
    </font>
    <font>
      <b/>
      <sz val="12"/>
      <color rgb="FFFF0000"/>
      <name val="Meiryo UI"/>
      <family val="2"/>
      <charset val="128"/>
    </font>
    <font>
      <sz val="12"/>
      <color rgb="FF0000FF"/>
      <name val="Meiryo UI"/>
      <family val="2"/>
      <charset val="128"/>
    </font>
    <font>
      <u/>
      <sz val="9"/>
      <color theme="10"/>
      <name val="Meiryo UI"/>
      <family val="2"/>
      <charset val="128"/>
    </font>
    <font>
      <sz val="12"/>
      <color rgb="FF0070C0"/>
      <name val="Meiryo UI"/>
      <family val="2"/>
      <charset val="128"/>
    </font>
    <font>
      <sz val="11"/>
      <name val="Meiryo UI"/>
      <family val="2"/>
      <charset val="128"/>
    </font>
    <font>
      <u/>
      <sz val="11"/>
      <name val="Meiryo UI"/>
      <family val="2"/>
      <charset val="128"/>
    </font>
    <font>
      <b/>
      <u/>
      <sz val="12"/>
      <name val="Meiryo UI"/>
      <family val="2"/>
      <charset val="128"/>
    </font>
    <font>
      <strike/>
      <sz val="12"/>
      <color theme="1"/>
      <name val="Meiryo UI"/>
      <family val="2"/>
      <charset val="128"/>
    </font>
    <font>
      <sz val="11"/>
      <color indexed="8"/>
      <name val="Meiryo UI"/>
      <family val="2"/>
      <charset val="128"/>
    </font>
    <font>
      <sz val="11"/>
      <color rgb="FF000000"/>
      <name val="Meiryo UI"/>
      <family val="2"/>
      <charset val="128"/>
    </font>
    <font>
      <b/>
      <sz val="12"/>
      <name val="Meiryo UI"/>
      <family val="2"/>
      <charset val="128"/>
    </font>
    <font>
      <sz val="12"/>
      <color rgb="FFFF0000"/>
      <name val="Meiryo UI"/>
      <family val="2"/>
      <charset val="128"/>
    </font>
    <font>
      <sz val="9"/>
      <color indexed="81"/>
      <name val="細明體"/>
      <family val="3"/>
      <charset val="136"/>
    </font>
    <font>
      <sz val="10"/>
      <color rgb="FF0000FF"/>
      <name val="微軟正黑體"/>
      <family val="2"/>
      <charset val="136"/>
    </font>
    <font>
      <sz val="10"/>
      <color theme="1"/>
      <name val="新細明體"/>
      <family val="1"/>
      <charset val="136"/>
    </font>
    <font>
      <sz val="11"/>
      <color theme="1"/>
      <name val="MS PGothic"/>
      <family val="2"/>
      <charset val="128"/>
    </font>
    <font>
      <sz val="10"/>
      <color rgb="FFFF0000"/>
      <name val="MS PGothic"/>
      <family val="2"/>
      <charset val="128"/>
    </font>
    <font>
      <sz val="11"/>
      <color theme="1"/>
      <name val="細明體"/>
      <family val="2"/>
      <charset val="136"/>
    </font>
    <font>
      <sz val="10"/>
      <color rgb="FFFF0000"/>
      <name val="新細明體"/>
      <family val="2"/>
      <charset val="136"/>
    </font>
    <font>
      <sz val="10"/>
      <name val="新細明體"/>
      <family val="2"/>
      <charset val="136"/>
    </font>
    <font>
      <sz val="11"/>
      <color theme="1"/>
      <name val="新細明體"/>
      <family val="2"/>
      <charset val="136"/>
    </font>
    <font>
      <sz val="11"/>
      <color rgb="FFFF0000"/>
      <name val="MS PGothic"/>
      <family val="2"/>
      <charset val="128"/>
    </font>
    <font>
      <sz val="10"/>
      <name val="MS PGothic"/>
      <family val="2"/>
      <charset val="128"/>
    </font>
    <font>
      <b/>
      <sz val="11"/>
      <color theme="1"/>
      <name val="細明體"/>
      <family val="2"/>
      <charset val="136"/>
    </font>
    <font>
      <b/>
      <sz val="18"/>
      <color rgb="FF0000FF"/>
      <name val="新細明體"/>
      <family val="2"/>
      <scheme val="minor"/>
    </font>
    <font>
      <b/>
      <sz val="18"/>
      <color rgb="FF0000FF"/>
      <name val="MS PGothic"/>
      <family val="2"/>
      <charset val="128"/>
    </font>
    <font>
      <b/>
      <sz val="12"/>
      <color indexed="81"/>
      <name val="Tahoma"/>
      <family val="2"/>
    </font>
    <font>
      <sz val="12"/>
      <color indexed="81"/>
      <name val="Tahoma"/>
      <family val="2"/>
    </font>
    <font>
      <sz val="9"/>
      <name val="微軟正黑體"/>
      <family val="2"/>
      <charset val="136"/>
    </font>
    <font>
      <sz val="12"/>
      <color theme="0" tint="-0.34998626667073579"/>
      <name val="新細明體"/>
      <family val="2"/>
      <scheme val="minor"/>
    </font>
    <font>
      <b/>
      <sz val="14"/>
      <color rgb="FFFF0000"/>
      <name val="新細明體"/>
      <family val="1"/>
      <charset val="136"/>
      <scheme val="minor"/>
    </font>
    <font>
      <sz val="10"/>
      <color theme="1"/>
      <name val="新細明體"/>
      <family val="2"/>
      <charset val="136"/>
    </font>
    <font>
      <sz val="10"/>
      <color theme="1"/>
      <name val="Meiryo UI"/>
      <family val="2"/>
    </font>
    <font>
      <sz val="10"/>
      <color theme="1"/>
      <name val="細明體"/>
      <family val="2"/>
      <charset val="136"/>
    </font>
    <font>
      <sz val="10"/>
      <name val="細明體"/>
      <family val="2"/>
      <charset val="136"/>
    </font>
    <font>
      <sz val="18"/>
      <name val="MS PGothic"/>
      <family val="2"/>
      <charset val="128"/>
    </font>
    <font>
      <sz val="18"/>
      <name val="Microsoft JhengHei UI"/>
      <family val="2"/>
      <charset val="136"/>
    </font>
    <font>
      <sz val="9"/>
      <name val="MS PGothic"/>
      <family val="2"/>
      <charset val="128"/>
    </font>
    <font>
      <b/>
      <sz val="10"/>
      <name val="MS PGothic"/>
      <family val="2"/>
      <charset val="128"/>
    </font>
    <font>
      <sz val="11"/>
      <name val="新細明體"/>
      <family val="2"/>
      <scheme val="minor"/>
    </font>
    <font>
      <sz val="11"/>
      <name val="新細明體"/>
      <family val="1"/>
      <charset val="136"/>
      <scheme val="minor"/>
    </font>
    <font>
      <sz val="12"/>
      <name val="Meiryo UI"/>
      <family val="2"/>
    </font>
    <font>
      <sz val="10"/>
      <color theme="1"/>
      <name val="微軟正黑體"/>
      <family val="2"/>
      <charset val="136"/>
    </font>
    <font>
      <b/>
      <sz val="10"/>
      <color theme="1"/>
      <name val="微軟正黑體"/>
      <family val="2"/>
      <charset val="136"/>
    </font>
    <font>
      <b/>
      <sz val="12"/>
      <color theme="1"/>
      <name val="微軟正黑體"/>
      <family val="2"/>
      <charset val="136"/>
    </font>
  </fonts>
  <fills count="1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2"/>
        <bgColor indexed="64"/>
      </patternFill>
    </fill>
    <fill>
      <patternFill patternType="solid">
        <fgColor rgb="FFFFFFCC"/>
        <bgColor indexed="64"/>
      </patternFill>
    </fill>
    <fill>
      <patternFill patternType="solid">
        <fgColor rgb="FFFF0000"/>
        <bgColor indexed="64"/>
      </patternFill>
    </fill>
    <fill>
      <patternFill patternType="solid">
        <fgColor rgb="FFCCFFCC"/>
        <bgColor indexed="64"/>
      </patternFill>
    </fill>
    <fill>
      <patternFill patternType="solid">
        <fgColor rgb="FFCCECFF"/>
        <bgColor indexed="64"/>
      </patternFill>
    </fill>
    <fill>
      <patternFill patternType="solid">
        <fgColor theme="1" tint="0.249977111117893"/>
        <bgColor indexed="64"/>
      </patternFill>
    </fill>
    <fill>
      <patternFill patternType="solid">
        <fgColor rgb="FFFFC000"/>
        <bgColor indexed="64"/>
      </patternFill>
    </fill>
    <fill>
      <patternFill patternType="solid">
        <fgColor rgb="FF00FF00"/>
        <bgColor indexed="64"/>
      </patternFill>
    </fill>
    <fill>
      <patternFill patternType="solid">
        <fgColor rgb="FFFFCCFF"/>
        <bgColor indexed="64"/>
      </patternFill>
    </fill>
    <fill>
      <patternFill patternType="solid">
        <fgColor rgb="FFFFCCCC"/>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Dashed">
        <color indexed="64"/>
      </bottom>
      <diagonal/>
    </border>
    <border>
      <left/>
      <right/>
      <top/>
      <bottom style="mediumDashed">
        <color indexed="64"/>
      </bottom>
      <diagonal/>
    </border>
    <border>
      <left/>
      <right style="thin">
        <color indexed="64"/>
      </right>
      <top/>
      <bottom style="mediumDashed">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right style="medium">
        <color auto="1"/>
      </right>
      <top/>
      <bottom style="thin">
        <color indexed="64"/>
      </bottom>
      <diagonal/>
    </border>
    <border>
      <left/>
      <right style="medium">
        <color auto="1"/>
      </right>
      <top style="thin">
        <color indexed="64"/>
      </top>
      <bottom/>
      <diagonal/>
    </border>
  </borders>
  <cellStyleXfs count="13">
    <xf numFmtId="0" fontId="0" fillId="0" borderId="0"/>
    <xf numFmtId="0" fontId="5" fillId="0" borderId="0"/>
    <xf numFmtId="0" fontId="7" fillId="0" borderId="0">
      <alignment vertical="center"/>
    </xf>
    <xf numFmtId="0" fontId="16" fillId="0" borderId="0"/>
    <xf numFmtId="0" fontId="18" fillId="0" borderId="0"/>
    <xf numFmtId="43" fontId="26" fillId="0" borderId="0" applyFont="0" applyFill="0" applyBorder="0" applyAlignment="0" applyProtection="0">
      <alignment vertical="center"/>
    </xf>
    <xf numFmtId="0" fontId="27" fillId="0" borderId="0" applyNumberFormat="0" applyFill="0" applyBorder="0" applyAlignment="0" applyProtection="0"/>
    <xf numFmtId="0" fontId="31" fillId="5" borderId="0" applyNumberFormat="0" applyBorder="0" applyAlignment="0" applyProtection="0">
      <alignment vertical="center"/>
    </xf>
    <xf numFmtId="0" fontId="32" fillId="6" borderId="0" applyNumberFormat="0" applyBorder="0" applyAlignment="0" applyProtection="0">
      <alignment vertical="center"/>
    </xf>
    <xf numFmtId="0" fontId="42" fillId="7" borderId="0" applyNumberFormat="0" applyBorder="0" applyAlignment="0" applyProtection="0">
      <alignment vertical="center"/>
    </xf>
    <xf numFmtId="0" fontId="54" fillId="0" borderId="0" applyNumberFormat="0" applyFill="0" applyBorder="0" applyAlignment="0" applyProtection="0">
      <alignment vertical="center"/>
    </xf>
    <xf numFmtId="0" fontId="4" fillId="0" borderId="0"/>
    <xf numFmtId="0" fontId="112" fillId="0" borderId="0">
      <alignment vertical="center"/>
    </xf>
  </cellStyleXfs>
  <cellXfs count="822">
    <xf numFmtId="0" fontId="0" fillId="0" borderId="0" xfId="0"/>
    <xf numFmtId="0" fontId="12" fillId="0" borderId="0" xfId="1" applyFont="1" applyAlignment="1">
      <alignment vertical="center"/>
    </xf>
    <xf numFmtId="0" fontId="0" fillId="0" borderId="1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0" borderId="8" xfId="0" applyFont="1" applyBorder="1"/>
    <xf numFmtId="0" fontId="7" fillId="0" borderId="0" xfId="0" applyFont="1"/>
    <xf numFmtId="0" fontId="13" fillId="0" borderId="0" xfId="0" applyFont="1"/>
    <xf numFmtId="0" fontId="13" fillId="0" borderId="0" xfId="2" applyFont="1" applyAlignment="1">
      <alignment horizontal="center" vertical="center"/>
    </xf>
    <xf numFmtId="0" fontId="7" fillId="0" borderId="0" xfId="2" applyAlignment="1">
      <alignment horizontal="center" vertical="center"/>
    </xf>
    <xf numFmtId="0" fontId="9" fillId="0" borderId="8" xfId="0" applyFont="1" applyBorder="1"/>
    <xf numFmtId="0" fontId="9" fillId="0" borderId="0" xfId="2" applyFont="1">
      <alignment vertical="center"/>
    </xf>
    <xf numFmtId="0" fontId="9" fillId="0" borderId="0" xfId="0" applyFont="1"/>
    <xf numFmtId="0" fontId="14" fillId="0" borderId="8" xfId="0" applyFont="1" applyBorder="1"/>
    <xf numFmtId="0" fontId="13" fillId="0" borderId="0" xfId="2" applyFont="1">
      <alignment vertical="center"/>
    </xf>
    <xf numFmtId="0" fontId="7" fillId="0" borderId="0" xfId="2">
      <alignment vertical="center"/>
    </xf>
    <xf numFmtId="0" fontId="10" fillId="0" borderId="0" xfId="2" applyFont="1">
      <alignment vertical="center"/>
    </xf>
    <xf numFmtId="0" fontId="10" fillId="0" borderId="0" xfId="0" applyFont="1"/>
    <xf numFmtId="0" fontId="10" fillId="0" borderId="9" xfId="0" applyFont="1" applyBorder="1"/>
    <xf numFmtId="0" fontId="0" fillId="0" borderId="0" xfId="2" applyFont="1">
      <alignment vertical="center"/>
    </xf>
    <xf numFmtId="0" fontId="0" fillId="0" borderId="8" xfId="0" applyBorder="1" applyAlignment="1">
      <alignment horizontal="left" vertical="center"/>
    </xf>
    <xf numFmtId="0" fontId="0" fillId="0" borderId="0" xfId="0" applyAlignment="1">
      <alignment horizontal="left" vertical="center" wrapText="1"/>
    </xf>
    <xf numFmtId="0" fontId="13" fillId="0" borderId="8" xfId="0" applyFont="1" applyBorder="1"/>
    <xf numFmtId="0" fontId="0" fillId="0" borderId="12" xfId="0" applyBorder="1"/>
    <xf numFmtId="0" fontId="9" fillId="0" borderId="10" xfId="0" applyFont="1" applyBorder="1"/>
    <xf numFmtId="0" fontId="15" fillId="0" borderId="0" xfId="0" applyFont="1"/>
    <xf numFmtId="0" fontId="0" fillId="0" borderId="10" xfId="0" applyBorder="1"/>
    <xf numFmtId="0" fontId="0" fillId="0" borderId="8" xfId="0" applyBorder="1" applyAlignment="1">
      <alignment vertical="center" wrapText="1"/>
    </xf>
    <xf numFmtId="0" fontId="0" fillId="0" borderId="9" xfId="0" applyBorder="1" applyAlignment="1">
      <alignment vertical="center" wrapText="1"/>
    </xf>
    <xf numFmtId="0" fontId="8" fillId="0" borderId="0" xfId="0" applyFont="1"/>
    <xf numFmtId="0" fontId="0" fillId="0" borderId="13" xfId="0" applyBorder="1"/>
    <xf numFmtId="0" fontId="11" fillId="0" borderId="15" xfId="1" applyFont="1" applyBorder="1" applyAlignment="1">
      <alignment vertical="center"/>
    </xf>
    <xf numFmtId="0" fontId="0" fillId="0" borderId="16" xfId="0" applyBorder="1"/>
    <xf numFmtId="0" fontId="8" fillId="0" borderId="17" xfId="0" applyFont="1" applyBorder="1"/>
    <xf numFmtId="0" fontId="0" fillId="0" borderId="17" xfId="0" applyBorder="1"/>
    <xf numFmtId="0" fontId="0" fillId="0" borderId="0" xfId="0" applyAlignment="1">
      <alignment vertical="center" wrapText="1"/>
    </xf>
    <xf numFmtId="0" fontId="0" fillId="0" borderId="18" xfId="0" applyBorder="1"/>
    <xf numFmtId="0" fontId="0" fillId="0" borderId="19" xfId="0" applyBorder="1"/>
    <xf numFmtId="0" fontId="0" fillId="0" borderId="20" xfId="0" applyBorder="1"/>
    <xf numFmtId="0" fontId="4" fillId="0" borderId="0" xfId="0" applyFont="1"/>
    <xf numFmtId="0" fontId="19" fillId="0" borderId="0" xfId="0" applyFont="1"/>
    <xf numFmtId="0" fontId="19" fillId="0" borderId="6" xfId="0" applyFont="1" applyBorder="1"/>
    <xf numFmtId="0" fontId="22" fillId="2" borderId="21" xfId="3" applyFont="1" applyFill="1" applyBorder="1" applyAlignment="1">
      <alignment horizontal="center" vertical="center"/>
    </xf>
    <xf numFmtId="0" fontId="22" fillId="2" borderId="1" xfId="4" applyFont="1" applyFill="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vertical="center" shrinkToFit="1"/>
    </xf>
    <xf numFmtId="0" fontId="0" fillId="0" borderId="0" xfId="0" applyAlignment="1">
      <alignment horizontal="right"/>
    </xf>
    <xf numFmtId="0" fontId="33" fillId="0" borderId="15" xfId="1" applyFont="1" applyBorder="1" applyAlignment="1">
      <alignment vertical="center"/>
    </xf>
    <xf numFmtId="0" fontId="34" fillId="0" borderId="0" xfId="1" applyFont="1" applyAlignment="1">
      <alignment vertical="center"/>
    </xf>
    <xf numFmtId="0" fontId="36" fillId="0" borderId="0" xfId="2" applyFont="1" applyAlignment="1">
      <alignment horizontal="center" vertical="center"/>
    </xf>
    <xf numFmtId="0" fontId="37" fillId="0" borderId="0" xfId="2" applyFont="1">
      <alignment vertical="center"/>
    </xf>
    <xf numFmtId="0" fontId="36" fillId="0" borderId="0" xfId="2" applyFont="1">
      <alignment vertical="center"/>
    </xf>
    <xf numFmtId="0" fontId="35" fillId="0" borderId="0" xfId="2" applyFont="1">
      <alignment vertical="center"/>
    </xf>
    <xf numFmtId="0" fontId="33" fillId="2" borderId="21" xfId="3" applyFont="1" applyFill="1" applyBorder="1" applyAlignment="1">
      <alignment horizontal="center" vertical="center"/>
    </xf>
    <xf numFmtId="0" fontId="35" fillId="0" borderId="1" xfId="0" applyFont="1" applyBorder="1" applyAlignment="1">
      <alignment horizontal="center" vertical="center"/>
    </xf>
    <xf numFmtId="0" fontId="35" fillId="0" borderId="1" xfId="0" applyFont="1" applyBorder="1" applyAlignment="1">
      <alignment vertical="center" shrinkToFit="1"/>
    </xf>
    <xf numFmtId="0" fontId="35" fillId="0" borderId="0" xfId="0" applyFont="1" applyAlignment="1">
      <alignment vertical="center"/>
    </xf>
    <xf numFmtId="0" fontId="35" fillId="0" borderId="17" xfId="0" applyFont="1" applyBorder="1" applyAlignment="1">
      <alignment vertical="center"/>
    </xf>
    <xf numFmtId="0" fontId="35" fillId="0" borderId="8" xfId="0" applyFont="1" applyBorder="1" applyAlignment="1">
      <alignment vertical="center"/>
    </xf>
    <xf numFmtId="0" fontId="36" fillId="0" borderId="0" xfId="0" applyFont="1" applyAlignment="1">
      <alignment vertical="center"/>
    </xf>
    <xf numFmtId="0" fontId="37" fillId="0" borderId="8" xfId="0" applyFont="1" applyBorder="1" applyAlignment="1">
      <alignment vertical="center"/>
    </xf>
    <xf numFmtId="0" fontId="38" fillId="0" borderId="9" xfId="0" applyFont="1" applyBorder="1" applyAlignment="1">
      <alignment vertical="center"/>
    </xf>
    <xf numFmtId="0" fontId="36" fillId="0" borderId="8" xfId="0" applyFont="1" applyBorder="1" applyAlignment="1">
      <alignment vertical="center"/>
    </xf>
    <xf numFmtId="0" fontId="37" fillId="0" borderId="10" xfId="0" applyFont="1" applyBorder="1" applyAlignment="1">
      <alignment vertical="center"/>
    </xf>
    <xf numFmtId="0" fontId="39" fillId="0" borderId="0" xfId="0" applyFont="1" applyAlignment="1">
      <alignment vertical="center"/>
    </xf>
    <xf numFmtId="0" fontId="35" fillId="0" borderId="25" xfId="0" applyFont="1" applyBorder="1" applyAlignment="1">
      <alignment vertical="center"/>
    </xf>
    <xf numFmtId="0" fontId="36" fillId="0" borderId="26" xfId="0" applyFont="1" applyBorder="1" applyAlignment="1">
      <alignment vertical="center"/>
    </xf>
    <xf numFmtId="0" fontId="33" fillId="2" borderId="1" xfId="4" applyFont="1" applyFill="1" applyBorder="1" applyAlignment="1">
      <alignment horizontal="center" vertical="center"/>
    </xf>
    <xf numFmtId="0" fontId="2" fillId="0" borderId="0" xfId="0" applyFont="1" applyAlignment="1">
      <alignment vertical="center"/>
    </xf>
    <xf numFmtId="0" fontId="47" fillId="0" borderId="1" xfId="0" applyFont="1" applyBorder="1" applyAlignment="1">
      <alignment horizontal="center" vertical="center"/>
    </xf>
    <xf numFmtId="0" fontId="42" fillId="7" borderId="0" xfId="9" applyBorder="1" applyAlignment="1">
      <alignment vertical="center"/>
    </xf>
    <xf numFmtId="0" fontId="48" fillId="0" borderId="28"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8" fillId="0" borderId="36" xfId="0" applyFont="1" applyBorder="1" applyAlignment="1">
      <alignment horizontal="center" vertical="center"/>
    </xf>
    <xf numFmtId="0" fontId="50" fillId="0" borderId="1" xfId="0" applyFont="1" applyBorder="1" applyAlignment="1">
      <alignment horizontal="center" vertical="center"/>
    </xf>
    <xf numFmtId="0" fontId="51" fillId="0" borderId="28" xfId="0" applyFont="1" applyBorder="1" applyAlignment="1">
      <alignment horizontal="center" vertical="center"/>
    </xf>
    <xf numFmtId="0" fontId="53" fillId="0" borderId="0" xfId="6" applyFont="1" applyAlignment="1">
      <alignment vertical="center"/>
    </xf>
    <xf numFmtId="0" fontId="42" fillId="0" borderId="0" xfId="9" applyFill="1" applyBorder="1" applyAlignment="1">
      <alignment vertical="center"/>
    </xf>
    <xf numFmtId="0" fontId="54" fillId="0" borderId="35" xfId="10" applyBorder="1" applyAlignment="1">
      <alignment horizontal="center" vertical="center"/>
    </xf>
    <xf numFmtId="0" fontId="57" fillId="0" borderId="5" xfId="0" applyFont="1" applyBorder="1" applyAlignment="1">
      <alignment vertical="center"/>
    </xf>
    <xf numFmtId="0" fontId="57" fillId="0" borderId="0" xfId="0" applyFont="1"/>
    <xf numFmtId="0" fontId="57" fillId="0" borderId="6" xfId="0" applyFont="1" applyBorder="1" applyAlignment="1">
      <alignment vertical="center" wrapText="1"/>
    </xf>
    <xf numFmtId="0" fontId="57" fillId="0" borderId="8" xfId="0" applyFont="1" applyBorder="1"/>
    <xf numFmtId="0" fontId="57" fillId="0" borderId="8" xfId="0" applyFont="1" applyBorder="1" applyAlignment="1">
      <alignment horizontal="left" vertical="center"/>
    </xf>
    <xf numFmtId="0" fontId="57" fillId="0" borderId="0" xfId="0" applyFont="1" applyAlignment="1">
      <alignment vertical="center" wrapText="1"/>
    </xf>
    <xf numFmtId="0" fontId="60" fillId="0" borderId="0" xfId="0" applyFont="1"/>
    <xf numFmtId="0" fontId="57" fillId="0" borderId="0" xfId="0" applyFont="1" applyAlignment="1">
      <alignment horizontal="left" vertical="center" wrapText="1"/>
    </xf>
    <xf numFmtId="14" fontId="57" fillId="0" borderId="23" xfId="0" applyNumberFormat="1" applyFont="1" applyBorder="1" applyAlignment="1">
      <alignment horizontal="center" vertical="center"/>
    </xf>
    <xf numFmtId="0" fontId="57" fillId="0" borderId="6" xfId="0" applyFont="1" applyBorder="1"/>
    <xf numFmtId="0" fontId="57" fillId="0" borderId="7" xfId="0" applyFont="1" applyBorder="1"/>
    <xf numFmtId="0" fontId="62" fillId="0" borderId="0" xfId="0" applyFont="1"/>
    <xf numFmtId="0" fontId="62" fillId="0" borderId="8" xfId="0" applyFont="1" applyBorder="1" applyAlignment="1">
      <alignment horizontal="center"/>
    </xf>
    <xf numFmtId="0" fontId="57" fillId="0" borderId="9" xfId="0" applyFont="1" applyBorder="1"/>
    <xf numFmtId="0" fontId="62" fillId="0" borderId="9" xfId="0" applyFont="1" applyBorder="1"/>
    <xf numFmtId="0" fontId="62" fillId="0" borderId="8" xfId="0" applyFont="1" applyBorder="1" applyAlignment="1">
      <alignment horizontal="right"/>
    </xf>
    <xf numFmtId="0" fontId="62" fillId="0" borderId="0" xfId="0" applyFont="1" applyAlignment="1">
      <alignment vertical="center" wrapText="1"/>
    </xf>
    <xf numFmtId="0" fontId="62" fillId="0" borderId="9" xfId="0" applyFont="1" applyBorder="1" applyAlignment="1">
      <alignment vertical="center" wrapText="1"/>
    </xf>
    <xf numFmtId="0" fontId="62" fillId="0" borderId="0" xfId="0" applyFont="1" applyAlignment="1">
      <alignment horizontal="center" vertical="center"/>
    </xf>
    <xf numFmtId="0" fontId="57" fillId="0" borderId="8" xfId="0" applyFont="1" applyBorder="1" applyAlignment="1">
      <alignment horizontal="right" vertical="center"/>
    </xf>
    <xf numFmtId="0" fontId="60" fillId="0" borderId="0" xfId="0" applyFont="1" applyAlignment="1">
      <alignment horizontal="left" vertical="center"/>
    </xf>
    <xf numFmtId="0" fontId="60" fillId="0" borderId="9" xfId="0" applyFont="1" applyBorder="1" applyAlignment="1">
      <alignment horizontal="left" vertical="center"/>
    </xf>
    <xf numFmtId="0" fontId="62" fillId="0" borderId="8" xfId="0" applyFont="1" applyBorder="1"/>
    <xf numFmtId="0" fontId="62" fillId="0" borderId="0" xfId="0" applyFont="1" applyAlignment="1">
      <alignment horizontal="left" vertical="center"/>
    </xf>
    <xf numFmtId="0" fontId="62" fillId="0" borderId="0" xfId="0" applyFont="1" applyAlignment="1">
      <alignment vertical="center"/>
    </xf>
    <xf numFmtId="0" fontId="62" fillId="0" borderId="9" xfId="0" applyFont="1" applyBorder="1" applyAlignment="1">
      <alignment horizontal="left" vertical="center"/>
    </xf>
    <xf numFmtId="0" fontId="62" fillId="0" borderId="8" xfId="0" applyFont="1" applyBorder="1" applyAlignment="1">
      <alignment horizontal="left"/>
    </xf>
    <xf numFmtId="0" fontId="57" fillId="0" borderId="8" xfId="0" applyFont="1" applyBorder="1" applyAlignment="1">
      <alignment horizontal="right"/>
    </xf>
    <xf numFmtId="0" fontId="62" fillId="0" borderId="9" xfId="0" applyFont="1" applyBorder="1" applyAlignment="1">
      <alignment vertical="center"/>
    </xf>
    <xf numFmtId="0" fontId="62" fillId="0" borderId="0" xfId="0" applyFont="1" applyAlignment="1">
      <alignment horizontal="left" vertical="center" wrapText="1"/>
    </xf>
    <xf numFmtId="0" fontId="62" fillId="0" borderId="9" xfId="0" applyFont="1" applyBorder="1" applyAlignment="1">
      <alignment horizontal="left" vertical="center" wrapText="1"/>
    </xf>
    <xf numFmtId="0" fontId="62" fillId="0" borderId="5" xfId="0" applyFont="1" applyBorder="1"/>
    <xf numFmtId="0" fontId="24" fillId="0" borderId="6" xfId="0" applyFont="1" applyBorder="1"/>
    <xf numFmtId="14" fontId="57" fillId="0" borderId="22" xfId="0" applyNumberFormat="1" applyFont="1" applyBorder="1" applyAlignment="1">
      <alignment horizontal="center" vertical="center"/>
    </xf>
    <xf numFmtId="0" fontId="57" fillId="0" borderId="23" xfId="0" applyFont="1" applyBorder="1" applyAlignment="1">
      <alignment horizontal="center" vertical="center"/>
    </xf>
    <xf numFmtId="0" fontId="64" fillId="0" borderId="13" xfId="0" applyFont="1" applyBorder="1"/>
    <xf numFmtId="0" fontId="67" fillId="0" borderId="15" xfId="1" applyFont="1" applyBorder="1" applyAlignment="1">
      <alignment vertical="center"/>
    </xf>
    <xf numFmtId="0" fontId="68" fillId="0" borderId="0" xfId="1" applyFont="1" applyAlignment="1">
      <alignment vertical="center"/>
    </xf>
    <xf numFmtId="0" fontId="64" fillId="0" borderId="0" xfId="0" applyFont="1"/>
    <xf numFmtId="0" fontId="64" fillId="0" borderId="16" xfId="0" applyFont="1" applyBorder="1"/>
    <xf numFmtId="0" fontId="69" fillId="0" borderId="0" xfId="0" applyFont="1"/>
    <xf numFmtId="0" fontId="69" fillId="0" borderId="17" xfId="0" applyFont="1" applyBorder="1"/>
    <xf numFmtId="0" fontId="70" fillId="0" borderId="0" xfId="0" applyFont="1"/>
    <xf numFmtId="0" fontId="64" fillId="0" borderId="0" xfId="0" applyFont="1" applyAlignment="1">
      <alignment horizontal="right"/>
    </xf>
    <xf numFmtId="0" fontId="64" fillId="0" borderId="11" xfId="0" applyFont="1" applyBorder="1"/>
    <xf numFmtId="0" fontId="64" fillId="0" borderId="17" xfId="0" applyFont="1" applyBorder="1"/>
    <xf numFmtId="0" fontId="72" fillId="0" borderId="0" xfId="0" applyFont="1"/>
    <xf numFmtId="0" fontId="72" fillId="0" borderId="0" xfId="2" applyFont="1">
      <alignment vertical="center"/>
    </xf>
    <xf numFmtId="0" fontId="64" fillId="0" borderId="12" xfId="0" applyFont="1" applyBorder="1"/>
    <xf numFmtId="0" fontId="64" fillId="0" borderId="10" xfId="0" applyFont="1" applyBorder="1"/>
    <xf numFmtId="0" fontId="73" fillId="0" borderId="6" xfId="0" applyFont="1" applyBorder="1"/>
    <xf numFmtId="0" fontId="73" fillId="0" borderId="1" xfId="0" applyFont="1" applyBorder="1" applyAlignment="1">
      <alignment horizontal="center" vertical="center"/>
    </xf>
    <xf numFmtId="0" fontId="74" fillId="0" borderId="1" xfId="0" applyFont="1" applyBorder="1" applyAlignment="1">
      <alignment horizontal="center" vertical="center" shrinkToFit="1"/>
    </xf>
    <xf numFmtId="0" fontId="75" fillId="0" borderId="1" xfId="0" applyFont="1" applyBorder="1" applyAlignment="1">
      <alignment horizontal="center"/>
    </xf>
    <xf numFmtId="0" fontId="75" fillId="0" borderId="2" xfId="0" applyFont="1" applyBorder="1"/>
    <xf numFmtId="0" fontId="75" fillId="0" borderId="3" xfId="0" applyFont="1" applyBorder="1"/>
    <xf numFmtId="0" fontId="75" fillId="0" borderId="4" xfId="0" applyFont="1" applyBorder="1"/>
    <xf numFmtId="0" fontId="75" fillId="0" borderId="1" xfId="0" applyFont="1" applyBorder="1"/>
    <xf numFmtId="0" fontId="75" fillId="0" borderId="0" xfId="0" applyFont="1"/>
    <xf numFmtId="0" fontId="75" fillId="0" borderId="0" xfId="0" applyFont="1" applyAlignment="1">
      <alignment horizontal="left" indent="1"/>
    </xf>
    <xf numFmtId="0" fontId="76" fillId="0" borderId="0" xfId="0" applyFont="1" applyAlignment="1">
      <alignment horizontal="left" indent="1"/>
    </xf>
    <xf numFmtId="0" fontId="64" fillId="0" borderId="18" xfId="0" applyFont="1" applyBorder="1"/>
    <xf numFmtId="0" fontId="64" fillId="0" borderId="19" xfId="0" applyFont="1" applyBorder="1"/>
    <xf numFmtId="0" fontId="64" fillId="0" borderId="20" xfId="0" applyFont="1" applyBorder="1"/>
    <xf numFmtId="0" fontId="50" fillId="0" borderId="2" xfId="0" applyFont="1" applyBorder="1" applyAlignment="1">
      <alignment horizontal="center" vertical="center"/>
    </xf>
    <xf numFmtId="0" fontId="48" fillId="0" borderId="2" xfId="0" applyFont="1" applyBorder="1" applyAlignment="1">
      <alignment horizontal="center" vertical="center"/>
    </xf>
    <xf numFmtId="0" fontId="48" fillId="0" borderId="54" xfId="0" applyFont="1" applyBorder="1" applyAlignment="1">
      <alignment horizontal="center" vertical="center"/>
    </xf>
    <xf numFmtId="0" fontId="50" fillId="0" borderId="55" xfId="0" applyFont="1" applyBorder="1" applyAlignment="1">
      <alignment horizontal="center" vertical="center"/>
    </xf>
    <xf numFmtId="0" fontId="48" fillId="0" borderId="55" xfId="0" applyFont="1" applyBorder="1" applyAlignment="1">
      <alignment horizontal="center" vertical="center"/>
    </xf>
    <xf numFmtId="0" fontId="48" fillId="0" borderId="53" xfId="0" applyFont="1" applyBorder="1" applyAlignment="1">
      <alignment horizontal="center" vertical="center"/>
    </xf>
    <xf numFmtId="0" fontId="77" fillId="0" borderId="0" xfId="0" applyFont="1" applyAlignment="1">
      <alignment vertical="center"/>
    </xf>
    <xf numFmtId="0" fontId="79" fillId="0" borderId="0" xfId="0" applyFont="1"/>
    <xf numFmtId="0" fontId="72" fillId="0" borderId="8" xfId="0" applyFont="1" applyBorder="1" applyAlignment="1">
      <alignment vertical="center"/>
    </xf>
    <xf numFmtId="0" fontId="81" fillId="0" borderId="0" xfId="0" applyFont="1"/>
    <xf numFmtId="0" fontId="90" fillId="2" borderId="1" xfId="3" applyFont="1" applyFill="1" applyBorder="1" applyAlignment="1">
      <alignment horizontal="center" vertical="center"/>
    </xf>
    <xf numFmtId="0" fontId="72" fillId="0" borderId="0" xfId="0" applyFont="1" applyAlignment="1">
      <alignment horizontal="center"/>
    </xf>
    <xf numFmtId="0" fontId="35" fillId="0" borderId="6" xfId="0" applyFont="1" applyBorder="1" applyAlignment="1">
      <alignment vertical="center"/>
    </xf>
    <xf numFmtId="0" fontId="62" fillId="0" borderId="6" xfId="0" applyFont="1" applyBorder="1"/>
    <xf numFmtId="0" fontId="62" fillId="0" borderId="7" xfId="0" applyFont="1" applyBorder="1"/>
    <xf numFmtId="0" fontId="93" fillId="0" borderId="0" xfId="6" applyFont="1"/>
    <xf numFmtId="0" fontId="7" fillId="0" borderId="9" xfId="0" applyFont="1" applyBorder="1"/>
    <xf numFmtId="0" fontId="62" fillId="0" borderId="8" xfId="0" applyFont="1" applyBorder="1" applyAlignment="1">
      <alignment vertical="center" wrapText="1"/>
    </xf>
    <xf numFmtId="0" fontId="74" fillId="0" borderId="1" xfId="0" applyFont="1" applyBorder="1" applyAlignment="1">
      <alignment horizontal="left" vertical="center"/>
    </xf>
    <xf numFmtId="0" fontId="74" fillId="0" borderId="1" xfId="0" applyFont="1" applyBorder="1" applyAlignment="1">
      <alignment horizontal="left" vertical="center" shrinkToFit="1"/>
    </xf>
    <xf numFmtId="14" fontId="74" fillId="0" borderId="1" xfId="0" applyNumberFormat="1" applyFont="1" applyBorder="1" applyAlignment="1">
      <alignment horizontal="left" vertical="center"/>
    </xf>
    <xf numFmtId="0" fontId="94" fillId="0" borderId="6" xfId="0" applyFont="1" applyBorder="1"/>
    <xf numFmtId="0" fontId="57" fillId="0" borderId="0" xfId="0" applyFont="1" applyAlignment="1">
      <alignment vertical="center"/>
    </xf>
    <xf numFmtId="0" fontId="94" fillId="0" borderId="0" xfId="0" applyFont="1"/>
    <xf numFmtId="0" fontId="59" fillId="0" borderId="5" xfId="0" applyFont="1" applyBorder="1" applyAlignment="1">
      <alignment horizontal="center" vertical="center"/>
    </xf>
    <xf numFmtId="0" fontId="59" fillId="0" borderId="6" xfId="0" applyFont="1" applyBorder="1" applyAlignment="1">
      <alignment horizontal="center" vertical="center"/>
    </xf>
    <xf numFmtId="0" fontId="59" fillId="0" borderId="7" xfId="0" applyFont="1" applyBorder="1" applyAlignment="1">
      <alignment horizontal="center"/>
    </xf>
    <xf numFmtId="0" fontId="59" fillId="0" borderId="8" xfId="0" applyFont="1" applyBorder="1" applyAlignment="1">
      <alignment horizontal="center"/>
    </xf>
    <xf numFmtId="0" fontId="57" fillId="0" borderId="0" xfId="0" applyFont="1" applyAlignment="1">
      <alignment horizontal="center"/>
    </xf>
    <xf numFmtId="9" fontId="57" fillId="0" borderId="0" xfId="0" applyNumberFormat="1" applyFont="1" applyAlignment="1">
      <alignment horizontal="center"/>
    </xf>
    <xf numFmtId="177" fontId="57" fillId="0" borderId="9" xfId="0" applyNumberFormat="1" applyFont="1" applyBorder="1" applyAlignment="1">
      <alignment horizontal="center"/>
    </xf>
    <xf numFmtId="0" fontId="59" fillId="0" borderId="10" xfId="0" applyFont="1" applyBorder="1" applyAlignment="1">
      <alignment horizontal="center"/>
    </xf>
    <xf numFmtId="0" fontId="57" fillId="0" borderId="11" xfId="0" applyFont="1" applyBorder="1" applyAlignment="1">
      <alignment horizontal="center"/>
    </xf>
    <xf numFmtId="9" fontId="57" fillId="0" borderId="11" xfId="0" applyNumberFormat="1" applyFont="1" applyBorder="1" applyAlignment="1">
      <alignment horizontal="center"/>
    </xf>
    <xf numFmtId="0" fontId="57" fillId="0" borderId="0" xfId="0" applyFont="1" applyAlignment="1">
      <alignment horizontal="left" vertical="center"/>
    </xf>
    <xf numFmtId="0" fontId="58" fillId="0" borderId="0" xfId="0" applyFont="1"/>
    <xf numFmtId="0" fontId="94" fillId="0" borderId="8" xfId="0" applyFont="1" applyBorder="1"/>
    <xf numFmtId="0" fontId="95" fillId="0" borderId="0" xfId="0" applyFont="1"/>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80" fillId="0" borderId="0" xfId="0" applyFont="1"/>
    <xf numFmtId="0" fontId="7" fillId="0" borderId="1" xfId="0" applyFont="1" applyBorder="1" applyAlignment="1">
      <alignment horizontal="center" vertical="center" wrapText="1"/>
    </xf>
    <xf numFmtId="0" fontId="71" fillId="0" borderId="16" xfId="0" applyFont="1" applyBorder="1"/>
    <xf numFmtId="0" fontId="61" fillId="0" borderId="0" xfId="0" applyFont="1"/>
    <xf numFmtId="0" fontId="98" fillId="0" borderId="0" xfId="6" applyFont="1"/>
    <xf numFmtId="14" fontId="7" fillId="0" borderId="1" xfId="0" applyNumberFormat="1" applyFont="1" applyBorder="1" applyAlignment="1">
      <alignment horizontal="center" vertical="center" wrapText="1"/>
    </xf>
    <xf numFmtId="0" fontId="99" fillId="2" borderId="1" xfId="4" applyFont="1" applyFill="1" applyBorder="1" applyAlignment="1">
      <alignment horizontal="center" vertical="center"/>
    </xf>
    <xf numFmtId="0" fontId="7" fillId="0" borderId="1" xfId="0" applyFont="1" applyBorder="1" applyAlignment="1">
      <alignment horizontal="center" vertical="center"/>
    </xf>
    <xf numFmtId="0" fontId="99" fillId="2" borderId="1" xfId="4" applyFont="1" applyFill="1" applyBorder="1" applyAlignment="1">
      <alignment vertical="center"/>
    </xf>
    <xf numFmtId="0" fontId="61" fillId="0" borderId="1" xfId="0" applyFont="1" applyBorder="1"/>
    <xf numFmtId="49" fontId="7" fillId="0" borderId="1" xfId="0" applyNumberFormat="1" applyFont="1" applyBorder="1" applyAlignment="1">
      <alignment horizontal="center" vertical="center" wrapText="1"/>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wrapText="1" shrinkToFit="1"/>
    </xf>
    <xf numFmtId="0" fontId="7" fillId="0" borderId="1" xfId="0" applyFont="1" applyBorder="1" applyAlignment="1">
      <alignment vertical="center"/>
    </xf>
    <xf numFmtId="0" fontId="100" fillId="0" borderId="1" xfId="0" applyFont="1" applyBorder="1"/>
    <xf numFmtId="14" fontId="7" fillId="3" borderId="1" xfId="0" applyNumberFormat="1" applyFont="1" applyFill="1" applyBorder="1" applyAlignment="1">
      <alignment horizontal="center" vertical="center" wrapText="1"/>
    </xf>
    <xf numFmtId="0" fontId="61" fillId="0" borderId="22" xfId="0" applyFont="1" applyBorder="1"/>
    <xf numFmtId="0" fontId="100" fillId="0" borderId="22" xfId="0" applyFont="1" applyBorder="1"/>
    <xf numFmtId="14" fontId="7" fillId="0" borderId="22" xfId="0" applyNumberFormat="1" applyFont="1" applyBorder="1" applyAlignment="1">
      <alignment horizontal="center" vertical="center" wrapText="1"/>
    </xf>
    <xf numFmtId="0" fontId="7" fillId="4" borderId="22" xfId="0" applyFont="1" applyFill="1" applyBorder="1" applyAlignment="1">
      <alignment horizontal="center" vertical="center"/>
    </xf>
    <xf numFmtId="0" fontId="7" fillId="4" borderId="22" xfId="0" applyFont="1" applyFill="1" applyBorder="1" applyAlignment="1">
      <alignment horizontal="left" vertical="center" wrapText="1"/>
    </xf>
    <xf numFmtId="0" fontId="61" fillId="0" borderId="5" xfId="0" applyFont="1" applyBorder="1"/>
    <xf numFmtId="0" fontId="61" fillId="0" borderId="52" xfId="0" applyFont="1" applyBorder="1"/>
    <xf numFmtId="0" fontId="100" fillId="0" borderId="52" xfId="0" applyFont="1" applyBorder="1"/>
    <xf numFmtId="0" fontId="61" fillId="0" borderId="56" xfId="0" applyFont="1" applyBorder="1"/>
    <xf numFmtId="14" fontId="7" fillId="0" borderId="56" xfId="0" applyNumberFormat="1" applyFont="1" applyBorder="1" applyAlignment="1">
      <alignment horizontal="center" vertical="center" wrapText="1"/>
    </xf>
    <xf numFmtId="0" fontId="7" fillId="3" borderId="22" xfId="0" applyFont="1" applyFill="1" applyBorder="1" applyAlignment="1">
      <alignment horizontal="center" vertical="center"/>
    </xf>
    <xf numFmtId="0" fontId="7" fillId="4" borderId="56" xfId="0" applyFont="1" applyFill="1" applyBorder="1" applyAlignment="1">
      <alignment horizontal="left" vertical="center" wrapText="1"/>
    </xf>
    <xf numFmtId="0" fontId="61" fillId="0" borderId="57" xfId="0" applyFont="1" applyBorder="1"/>
    <xf numFmtId="0" fontId="100" fillId="0" borderId="56" xfId="0" applyFont="1" applyBorder="1"/>
    <xf numFmtId="0" fontId="9" fillId="0" borderId="1" xfId="0" applyFont="1" applyBorder="1"/>
    <xf numFmtId="0" fontId="100" fillId="0" borderId="59" xfId="0" applyFont="1" applyBorder="1"/>
    <xf numFmtId="177" fontId="61" fillId="0" borderId="0" xfId="0" applyNumberFormat="1" applyFont="1"/>
    <xf numFmtId="0" fontId="61" fillId="0" borderId="1" xfId="0" quotePrefix="1" applyFont="1" applyBorder="1" applyAlignment="1">
      <alignment horizontal="center"/>
    </xf>
    <xf numFmtId="0" fontId="61" fillId="0" borderId="1" xfId="0" applyFont="1" applyBorder="1" applyAlignment="1">
      <alignment horizontal="center"/>
    </xf>
    <xf numFmtId="0" fontId="72" fillId="0" borderId="5" xfId="0" applyFont="1" applyBorder="1"/>
    <xf numFmtId="0" fontId="72" fillId="0" borderId="6" xfId="0" applyFont="1" applyBorder="1"/>
    <xf numFmtId="0" fontId="72" fillId="0" borderId="7" xfId="0" applyFont="1" applyBorder="1"/>
    <xf numFmtId="0" fontId="72" fillId="0" borderId="8" xfId="0" applyFont="1" applyBorder="1"/>
    <xf numFmtId="0" fontId="72" fillId="0" borderId="9" xfId="0" applyFont="1" applyBorder="1"/>
    <xf numFmtId="0" fontId="72" fillId="9" borderId="0" xfId="0" applyFont="1" applyFill="1" applyAlignment="1">
      <alignment horizontal="center"/>
    </xf>
    <xf numFmtId="0" fontId="73" fillId="0" borderId="8" xfId="0" applyFont="1" applyBorder="1" applyAlignment="1">
      <alignment horizontal="left" vertical="center"/>
    </xf>
    <xf numFmtId="0" fontId="72" fillId="9" borderId="9" xfId="0" applyFont="1" applyFill="1" applyBorder="1" applyAlignment="1">
      <alignment horizontal="center"/>
    </xf>
    <xf numFmtId="0" fontId="104" fillId="0" borderId="8" xfId="0" applyFont="1" applyBorder="1" applyAlignment="1">
      <alignment vertical="center"/>
    </xf>
    <xf numFmtId="0" fontId="73" fillId="0" borderId="8" xfId="0" applyFont="1" applyBorder="1"/>
    <xf numFmtId="0" fontId="72" fillId="0" borderId="9" xfId="0" applyFont="1" applyBorder="1" applyAlignment="1">
      <alignment horizontal="center"/>
    </xf>
    <xf numFmtId="0" fontId="106" fillId="0" borderId="8" xfId="0" applyFont="1" applyBorder="1"/>
    <xf numFmtId="0" fontId="72" fillId="0" borderId="0" xfId="2" applyFont="1" applyAlignment="1">
      <alignment horizontal="center" vertical="center"/>
    </xf>
    <xf numFmtId="0" fontId="72" fillId="0" borderId="9" xfId="0" applyFont="1" applyBorder="1" applyAlignment="1">
      <alignment vertical="center" wrapText="1"/>
    </xf>
    <xf numFmtId="0" fontId="107" fillId="0" borderId="8" xfId="0" applyFont="1" applyBorder="1"/>
    <xf numFmtId="0" fontId="72" fillId="0" borderId="6" xfId="2" applyFont="1" applyBorder="1">
      <alignment vertical="center"/>
    </xf>
    <xf numFmtId="0" fontId="73" fillId="0" borderId="0" xfId="0" applyFont="1"/>
    <xf numFmtId="0" fontId="72" fillId="0" borderId="11" xfId="0" applyFont="1" applyBorder="1"/>
    <xf numFmtId="0" fontId="72" fillId="0" borderId="12" xfId="0" applyFont="1" applyBorder="1"/>
    <xf numFmtId="0" fontId="72" fillId="0" borderId="10" xfId="0" applyFont="1" applyBorder="1"/>
    <xf numFmtId="0" fontId="72" fillId="0" borderId="5" xfId="0" applyFont="1" applyBorder="1" applyAlignment="1">
      <alignment vertical="center"/>
    </xf>
    <xf numFmtId="0" fontId="73" fillId="2" borderId="1" xfId="3" applyFont="1" applyFill="1" applyBorder="1" applyAlignment="1">
      <alignment horizontal="center" vertical="center"/>
    </xf>
    <xf numFmtId="0" fontId="73" fillId="2" borderId="1" xfId="4" applyFont="1" applyFill="1" applyBorder="1" applyAlignment="1">
      <alignment horizontal="center" vertical="center"/>
    </xf>
    <xf numFmtId="0" fontId="74" fillId="2" borderId="2" xfId="4" applyFont="1" applyFill="1" applyBorder="1" applyAlignment="1">
      <alignment horizontal="left" vertical="center"/>
    </xf>
    <xf numFmtId="0" fontId="74" fillId="2" borderId="3" xfId="4" applyFont="1" applyFill="1" applyBorder="1" applyAlignment="1">
      <alignment horizontal="left" vertical="center"/>
    </xf>
    <xf numFmtId="0" fontId="74" fillId="2" borderId="4" xfId="4" applyFont="1" applyFill="1" applyBorder="1" applyAlignment="1">
      <alignment horizontal="left" vertical="center"/>
    </xf>
    <xf numFmtId="0" fontId="74" fillId="0" borderId="1" xfId="0" applyFont="1" applyBorder="1" applyAlignment="1">
      <alignment horizontal="center" vertical="center"/>
    </xf>
    <xf numFmtId="0" fontId="74" fillId="0" borderId="2" xfId="0" applyFont="1" applyBorder="1" applyAlignment="1">
      <alignment horizontal="left" vertical="center"/>
    </xf>
    <xf numFmtId="0" fontId="74" fillId="0" borderId="3" xfId="0" applyFont="1" applyBorder="1" applyAlignment="1">
      <alignment horizontal="left"/>
    </xf>
    <xf numFmtId="0" fontId="74" fillId="0" borderId="4" xfId="0" applyFont="1" applyBorder="1" applyAlignment="1">
      <alignment horizontal="left"/>
    </xf>
    <xf numFmtId="0" fontId="74" fillId="0" borderId="1" xfId="0" applyFont="1" applyBorder="1" applyAlignment="1">
      <alignment horizontal="left"/>
    </xf>
    <xf numFmtId="0" fontId="35" fillId="0" borderId="5" xfId="0" applyFont="1" applyBorder="1" applyAlignment="1">
      <alignment vertical="center"/>
    </xf>
    <xf numFmtId="0" fontId="35" fillId="0" borderId="23" xfId="0" applyFont="1" applyBorder="1" applyAlignment="1">
      <alignment vertical="center"/>
    </xf>
    <xf numFmtId="0" fontId="35" fillId="0" borderId="8" xfId="7" applyFont="1" applyFill="1" applyBorder="1" applyAlignment="1">
      <alignment vertical="center"/>
    </xf>
    <xf numFmtId="0" fontId="35" fillId="0" borderId="0" xfId="7" applyFont="1" applyFill="1" applyBorder="1" applyAlignment="1">
      <alignment vertical="center"/>
    </xf>
    <xf numFmtId="0" fontId="35" fillId="5" borderId="8" xfId="7" applyFont="1" applyBorder="1" applyAlignment="1">
      <alignment vertical="center"/>
    </xf>
    <xf numFmtId="0" fontId="35" fillId="5" borderId="0" xfId="7" applyFont="1" applyBorder="1" applyAlignment="1">
      <alignment vertical="center"/>
    </xf>
    <xf numFmtId="0" fontId="35" fillId="0" borderId="9" xfId="0" applyFont="1" applyBorder="1" applyAlignment="1">
      <alignment vertical="center"/>
    </xf>
    <xf numFmtId="0" fontId="35" fillId="0" borderId="26" xfId="0" applyFont="1" applyBorder="1" applyAlignment="1">
      <alignment vertical="center"/>
    </xf>
    <xf numFmtId="0" fontId="35" fillId="6" borderId="8" xfId="8" applyFont="1" applyBorder="1" applyAlignment="1">
      <alignment vertical="center"/>
    </xf>
    <xf numFmtId="0" fontId="35" fillId="6" borderId="0" xfId="8" applyFont="1" applyBorder="1" applyAlignment="1">
      <alignment vertical="center"/>
    </xf>
    <xf numFmtId="0" fontId="110" fillId="0" borderId="8" xfId="0" applyFont="1" applyBorder="1"/>
    <xf numFmtId="0" fontId="110" fillId="0" borderId="0" xfId="0" applyFont="1"/>
    <xf numFmtId="0" fontId="110" fillId="0" borderId="9" xfId="0" applyFont="1" applyBorder="1"/>
    <xf numFmtId="0" fontId="111" fillId="0" borderId="0" xfId="6" applyFont="1"/>
    <xf numFmtId="0" fontId="7" fillId="9" borderId="0" xfId="0" applyFont="1" applyFill="1" applyAlignment="1">
      <alignment horizontal="center"/>
    </xf>
    <xf numFmtId="177" fontId="106" fillId="9" borderId="0" xfId="0" applyNumberFormat="1" applyFont="1" applyFill="1" applyAlignment="1">
      <alignment horizontal="left"/>
    </xf>
    <xf numFmtId="177" fontId="59" fillId="0" borderId="9" xfId="0" applyNumberFormat="1" applyFont="1" applyBorder="1" applyAlignment="1">
      <alignment horizontal="center"/>
    </xf>
    <xf numFmtId="0" fontId="59" fillId="0" borderId="9" xfId="0" applyFont="1" applyBorder="1" applyAlignment="1">
      <alignment horizontal="center"/>
    </xf>
    <xf numFmtId="0" fontId="59" fillId="0" borderId="12" xfId="0" applyFont="1" applyBorder="1" applyAlignment="1">
      <alignment horizontal="center"/>
    </xf>
    <xf numFmtId="14" fontId="57" fillId="0" borderId="23" xfId="0" applyNumberFormat="1" applyFont="1" applyBorder="1"/>
    <xf numFmtId="0" fontId="59" fillId="0" borderId="23" xfId="0" applyFont="1" applyBorder="1" applyAlignment="1">
      <alignment horizontal="left" vertical="center" wrapText="1"/>
    </xf>
    <xf numFmtId="177" fontId="57" fillId="0" borderId="0" xfId="0" applyNumberFormat="1" applyFont="1" applyAlignment="1">
      <alignment horizontal="left" vertical="center"/>
    </xf>
    <xf numFmtId="177" fontId="57" fillId="0" borderId="0" xfId="0" applyNumberFormat="1" applyFont="1" applyAlignment="1">
      <alignment vertical="center"/>
    </xf>
    <xf numFmtId="0" fontId="57" fillId="0" borderId="23" xfId="0" applyFont="1" applyBorder="1"/>
    <xf numFmtId="0" fontId="112" fillId="0" borderId="0" xfId="0" applyFont="1"/>
    <xf numFmtId="0" fontId="57" fillId="0" borderId="8" xfId="0" applyFont="1" applyBorder="1" applyAlignment="1">
      <alignment horizontal="left"/>
    </xf>
    <xf numFmtId="14" fontId="57" fillId="0" borderId="0" xfId="0" applyNumberFormat="1" applyFont="1"/>
    <xf numFmtId="0" fontId="24" fillId="0" borderId="8" xfId="0" applyFont="1" applyBorder="1" applyAlignment="1">
      <alignment horizontal="left" vertical="center"/>
    </xf>
    <xf numFmtId="0" fontId="58" fillId="0" borderId="0" xfId="0" applyFont="1" applyAlignment="1">
      <alignment vertical="center"/>
    </xf>
    <xf numFmtId="0" fontId="0" fillId="0" borderId="24" xfId="0" applyBorder="1"/>
    <xf numFmtId="0" fontId="61" fillId="0" borderId="10" xfId="0" applyFont="1" applyBorder="1"/>
    <xf numFmtId="0" fontId="1" fillId="0" borderId="13" xfId="0" applyFont="1" applyBorder="1" applyAlignment="1">
      <alignment vertical="center"/>
    </xf>
    <xf numFmtId="0" fontId="1" fillId="0" borderId="16" xfId="0" applyFont="1" applyBorder="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1" fillId="0" borderId="11" xfId="0" applyFont="1" applyBorder="1" applyAlignment="1">
      <alignment vertical="center"/>
    </xf>
    <xf numFmtId="0" fontId="1" fillId="0" borderId="17" xfId="0" applyFont="1" applyBorder="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1" fillId="0" borderId="9" xfId="0" applyFont="1" applyBorder="1" applyAlignment="1">
      <alignment vertical="center" wrapText="1"/>
    </xf>
    <xf numFmtId="0" fontId="1" fillId="0" borderId="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0" xfId="2" applyFont="1">
      <alignment vertical="center"/>
    </xf>
    <xf numFmtId="0" fontId="1" fillId="0" borderId="29" xfId="0" applyFont="1" applyBorder="1" applyAlignment="1">
      <alignment vertical="center"/>
    </xf>
    <xf numFmtId="0" fontId="1" fillId="0" borderId="1" xfId="0" applyFont="1" applyBorder="1" applyAlignment="1">
      <alignment horizontal="center" vertical="center" wrapText="1"/>
    </xf>
    <xf numFmtId="0" fontId="1" fillId="0" borderId="23" xfId="0" applyFont="1" applyBorder="1" applyAlignment="1">
      <alignment vertical="center"/>
    </xf>
    <xf numFmtId="14" fontId="1" fillId="0" borderId="0" xfId="0" applyNumberFormat="1" applyFont="1" applyAlignment="1">
      <alignment horizontal="left" vertical="center"/>
    </xf>
    <xf numFmtId="0" fontId="1" fillId="0" borderId="0" xfId="0" applyFont="1" applyAlignment="1">
      <alignment horizontal="center" vertical="center"/>
    </xf>
    <xf numFmtId="0" fontId="1" fillId="0" borderId="9" xfId="0" applyFont="1" applyBorder="1"/>
    <xf numFmtId="0" fontId="1" fillId="0" borderId="8" xfId="0" applyFont="1" applyBorder="1" applyAlignment="1">
      <alignment horizontal="left" vertical="center"/>
    </xf>
    <xf numFmtId="0" fontId="1" fillId="0" borderId="0" xfId="0" applyFont="1" applyAlignment="1">
      <alignment horizontal="left" vertical="center" wrapText="1"/>
    </xf>
    <xf numFmtId="0" fontId="1" fillId="0" borderId="12" xfId="0" applyFont="1" applyBorder="1" applyAlignment="1">
      <alignment vertical="center"/>
    </xf>
    <xf numFmtId="0" fontId="1" fillId="0" borderId="6"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177" fontId="7" fillId="0" borderId="9" xfId="0" applyNumberFormat="1" applyFont="1" applyBorder="1"/>
    <xf numFmtId="0" fontId="106" fillId="0" borderId="0" xfId="0" applyFont="1"/>
    <xf numFmtId="0" fontId="116" fillId="0" borderId="8" xfId="0" applyFont="1" applyBorder="1"/>
    <xf numFmtId="177" fontId="106" fillId="9" borderId="0" xfId="0" applyNumberFormat="1" applyFont="1" applyFill="1" applyAlignment="1">
      <alignment horizontal="center"/>
    </xf>
    <xf numFmtId="0" fontId="83" fillId="0" borderId="0" xfId="0" applyFont="1"/>
    <xf numFmtId="0" fontId="83" fillId="0" borderId="13" xfId="0" applyFont="1" applyBorder="1"/>
    <xf numFmtId="0" fontId="119" fillId="0" borderId="15" xfId="1" applyFont="1" applyBorder="1" applyAlignment="1">
      <alignment vertical="center"/>
    </xf>
    <xf numFmtId="0" fontId="120" fillId="0" borderId="0" xfId="1" applyFont="1" applyAlignment="1">
      <alignment vertical="center"/>
    </xf>
    <xf numFmtId="0" fontId="83" fillId="0" borderId="16" xfId="0" applyFont="1" applyBorder="1"/>
    <xf numFmtId="0" fontId="92" fillId="0" borderId="0" xfId="0" applyFont="1"/>
    <xf numFmtId="0" fontId="92" fillId="0" borderId="17" xfId="0" applyFont="1" applyBorder="1"/>
    <xf numFmtId="0" fontId="121" fillId="0" borderId="0" xfId="0" applyFont="1"/>
    <xf numFmtId="0" fontId="83" fillId="0" borderId="0" xfId="0" applyFont="1" applyAlignment="1">
      <alignment horizontal="right"/>
    </xf>
    <xf numFmtId="0" fontId="121" fillId="0" borderId="11" xfId="0" applyFont="1" applyBorder="1"/>
    <xf numFmtId="0" fontId="83" fillId="0" borderId="11" xfId="0" applyFont="1" applyBorder="1"/>
    <xf numFmtId="0" fontId="83" fillId="0" borderId="17" xfId="0" applyFont="1" applyBorder="1"/>
    <xf numFmtId="0" fontId="83" fillId="0" borderId="29" xfId="0" applyFont="1" applyBorder="1"/>
    <xf numFmtId="0" fontId="83" fillId="0" borderId="6" xfId="0" applyFont="1" applyBorder="1"/>
    <xf numFmtId="0" fontId="83" fillId="0" borderId="7" xfId="0" applyFont="1" applyBorder="1"/>
    <xf numFmtId="0" fontId="122" fillId="0" borderId="8" xfId="0" applyFont="1" applyBorder="1"/>
    <xf numFmtId="0" fontId="83" fillId="0" borderId="9" xfId="0" applyFont="1" applyBorder="1"/>
    <xf numFmtId="0" fontId="122" fillId="0" borderId="0" xfId="0" applyFont="1"/>
    <xf numFmtId="0" fontId="123" fillId="0" borderId="0" xfId="0" applyFont="1"/>
    <xf numFmtId="0" fontId="83" fillId="0" borderId="8" xfId="0" applyFont="1" applyBorder="1"/>
    <xf numFmtId="0" fontId="124" fillId="0" borderId="0" xfId="6" applyFont="1"/>
    <xf numFmtId="0" fontId="123" fillId="0" borderId="0" xfId="2" applyFont="1" applyAlignment="1">
      <alignment horizontal="center" vertical="center"/>
    </xf>
    <xf numFmtId="0" fontId="83" fillId="0" borderId="8" xfId="0" applyFont="1" applyBorder="1" applyAlignment="1">
      <alignment vertical="center"/>
    </xf>
    <xf numFmtId="0" fontId="83" fillId="0" borderId="0" xfId="0" applyFont="1" applyAlignment="1">
      <alignment vertical="center" wrapText="1"/>
    </xf>
    <xf numFmtId="0" fontId="83" fillId="0" borderId="9" xfId="0" applyFont="1" applyBorder="1" applyAlignment="1">
      <alignment vertical="center" wrapText="1"/>
    </xf>
    <xf numFmtId="0" fontId="125" fillId="0" borderId="0" xfId="0" applyFont="1"/>
    <xf numFmtId="0" fontId="84" fillId="0" borderId="0" xfId="0" applyFont="1" applyAlignment="1">
      <alignment vertical="center"/>
    </xf>
    <xf numFmtId="0" fontId="125" fillId="0" borderId="37" xfId="0" applyFont="1" applyBorder="1" applyAlignment="1">
      <alignment horizontal="center" vertical="center"/>
    </xf>
    <xf numFmtId="0" fontId="125" fillId="0" borderId="38" xfId="0" applyFont="1" applyBorder="1" applyAlignment="1">
      <alignment horizontal="center" vertical="center"/>
    </xf>
    <xf numFmtId="0" fontId="125" fillId="0" borderId="39" xfId="0" applyFont="1" applyBorder="1" applyAlignment="1">
      <alignment horizontal="center" vertical="center"/>
    </xf>
    <xf numFmtId="0" fontId="125" fillId="0" borderId="20" xfId="0" applyFont="1" applyBorder="1" applyAlignment="1">
      <alignment horizontal="center" vertical="center"/>
    </xf>
    <xf numFmtId="0" fontId="126" fillId="8" borderId="39" xfId="0" applyFont="1" applyFill="1" applyBorder="1" applyAlignment="1">
      <alignment horizontal="center" vertical="center"/>
    </xf>
    <xf numFmtId="0" fontId="127" fillId="8" borderId="20" xfId="0" applyFont="1" applyFill="1" applyBorder="1" applyAlignment="1">
      <alignment horizontal="center" vertical="center"/>
    </xf>
    <xf numFmtId="0" fontId="122" fillId="0" borderId="0" xfId="2" applyFont="1" applyAlignment="1">
      <alignment horizontal="center" vertical="center"/>
    </xf>
    <xf numFmtId="0" fontId="128" fillId="0" borderId="0" xfId="2" applyFont="1">
      <alignment vertical="center"/>
    </xf>
    <xf numFmtId="0" fontId="83" fillId="0" borderId="23" xfId="0" applyFont="1" applyBorder="1"/>
    <xf numFmtId="0" fontId="128" fillId="0" borderId="0" xfId="0" applyFont="1"/>
    <xf numFmtId="0" fontId="129" fillId="0" borderId="0" xfId="6" applyFont="1"/>
    <xf numFmtId="0" fontId="123" fillId="0" borderId="0" xfId="2" applyFont="1">
      <alignment vertical="center"/>
    </xf>
    <xf numFmtId="0" fontId="122" fillId="0" borderId="0" xfId="2" applyFont="1">
      <alignment vertical="center"/>
    </xf>
    <xf numFmtId="0" fontId="130" fillId="0" borderId="0" xfId="2" applyFont="1">
      <alignment vertical="center"/>
    </xf>
    <xf numFmtId="0" fontId="130" fillId="0" borderId="0" xfId="0" applyFont="1"/>
    <xf numFmtId="0" fontId="130" fillId="0" borderId="9" xfId="0" applyFont="1" applyBorder="1"/>
    <xf numFmtId="0" fontId="122" fillId="0" borderId="9" xfId="0" applyFont="1" applyBorder="1"/>
    <xf numFmtId="0" fontId="83" fillId="0" borderId="0" xfId="2" applyFont="1">
      <alignment vertical="center"/>
    </xf>
    <xf numFmtId="0" fontId="122" fillId="0" borderId="8" xfId="0" applyFont="1" applyBorder="1" applyAlignment="1">
      <alignment horizontal="left" vertical="center"/>
    </xf>
    <xf numFmtId="0" fontId="122" fillId="0" borderId="0" xfId="0" applyFont="1" applyAlignment="1">
      <alignment horizontal="left" vertical="center" wrapText="1"/>
    </xf>
    <xf numFmtId="0" fontId="83" fillId="0" borderId="12" xfId="0" applyFont="1" applyBorder="1"/>
    <xf numFmtId="0" fontId="122" fillId="0" borderId="10" xfId="0" applyFont="1" applyBorder="1"/>
    <xf numFmtId="0" fontId="122" fillId="0" borderId="11" xfId="0" applyFont="1" applyBorder="1"/>
    <xf numFmtId="0" fontId="131" fillId="0" borderId="3" xfId="0" applyFont="1" applyBorder="1"/>
    <xf numFmtId="0" fontId="131" fillId="0" borderId="6" xfId="0" applyFont="1" applyBorder="1"/>
    <xf numFmtId="0" fontId="121" fillId="0" borderId="6" xfId="0" applyFont="1" applyBorder="1"/>
    <xf numFmtId="0" fontId="131" fillId="0" borderId="0" xfId="0" applyFont="1"/>
    <xf numFmtId="0" fontId="122" fillId="0" borderId="6" xfId="0" applyFont="1" applyBorder="1"/>
    <xf numFmtId="0" fontId="122" fillId="0" borderId="5" xfId="0" applyFont="1" applyBorder="1"/>
    <xf numFmtId="0" fontId="134" fillId="0" borderId="0" xfId="0" applyFont="1"/>
    <xf numFmtId="0" fontId="83" fillId="0" borderId="10" xfId="0" applyFont="1" applyBorder="1"/>
    <xf numFmtId="0" fontId="135" fillId="2" borderId="5" xfId="3" applyFont="1" applyFill="1" applyBorder="1" applyAlignment="1">
      <alignment horizontal="center" vertical="center"/>
    </xf>
    <xf numFmtId="0" fontId="135" fillId="2" borderId="1" xfId="4" applyFont="1" applyFill="1" applyBorder="1" applyAlignment="1">
      <alignment horizontal="center" vertical="center"/>
    </xf>
    <xf numFmtId="0" fontId="131" fillId="0" borderId="1" xfId="0" applyFont="1" applyBorder="1" applyAlignment="1">
      <alignment horizontal="center" vertical="center"/>
    </xf>
    <xf numFmtId="0" fontId="131" fillId="0" borderId="1" xfId="0" applyFont="1" applyBorder="1" applyAlignment="1">
      <alignment vertical="center" shrinkToFit="1"/>
    </xf>
    <xf numFmtId="14" fontId="131" fillId="0" borderId="1" xfId="0" applyNumberFormat="1" applyFont="1" applyBorder="1" applyAlignment="1">
      <alignment horizontal="center" vertical="center"/>
    </xf>
    <xf numFmtId="0" fontId="83" fillId="0" borderId="18" xfId="0" applyFont="1" applyBorder="1"/>
    <xf numFmtId="0" fontId="83" fillId="0" borderId="19" xfId="0" applyFont="1" applyBorder="1"/>
    <xf numFmtId="0" fontId="83" fillId="0" borderId="20" xfId="0" applyFont="1" applyBorder="1"/>
    <xf numFmtId="14" fontId="61" fillId="0" borderId="58" xfId="0" applyNumberFormat="1" applyFont="1" applyBorder="1" applyAlignment="1">
      <alignment horizontal="center" vertical="center" wrapText="1"/>
    </xf>
    <xf numFmtId="0" fontId="61" fillId="3" borderId="1" xfId="0" applyFont="1" applyFill="1" applyBorder="1" applyAlignment="1">
      <alignment horizontal="center" vertical="center"/>
    </xf>
    <xf numFmtId="0" fontId="61" fillId="4" borderId="58" xfId="0" applyFont="1" applyFill="1" applyBorder="1" applyAlignment="1">
      <alignment horizontal="left" vertical="center" wrapText="1"/>
    </xf>
    <xf numFmtId="14" fontId="61" fillId="0" borderId="1" xfId="0" applyNumberFormat="1" applyFont="1" applyBorder="1" applyAlignment="1">
      <alignment horizontal="center"/>
    </xf>
    <xf numFmtId="0" fontId="141" fillId="3" borderId="1" xfId="0" applyFont="1" applyFill="1" applyBorder="1" applyAlignment="1">
      <alignment horizontal="center" vertical="center"/>
    </xf>
    <xf numFmtId="0" fontId="141" fillId="3" borderId="1" xfId="0" applyFont="1" applyFill="1" applyBorder="1" applyAlignment="1">
      <alignment horizontal="left" vertical="center" wrapText="1" shrinkToFit="1"/>
    </xf>
    <xf numFmtId="0" fontId="142" fillId="0" borderId="0" xfId="11" applyFont="1"/>
    <xf numFmtId="0" fontId="4" fillId="0" borderId="0" xfId="11"/>
    <xf numFmtId="0" fontId="143" fillId="0" borderId="0" xfId="11" applyFont="1" applyAlignment="1">
      <alignment horizontal="center" vertical="center"/>
    </xf>
    <xf numFmtId="0" fontId="142" fillId="0" borderId="0" xfId="11" applyFont="1" applyAlignment="1">
      <alignment horizontal="center" vertical="center"/>
    </xf>
    <xf numFmtId="56" fontId="142" fillId="0" borderId="0" xfId="11" applyNumberFormat="1" applyFont="1"/>
    <xf numFmtId="178" fontId="142" fillId="0" borderId="1" xfId="11" applyNumberFormat="1" applyFont="1" applyBorder="1" applyAlignment="1">
      <alignment horizontal="center" vertical="center"/>
    </xf>
    <xf numFmtId="179" fontId="144" fillId="0" borderId="1" xfId="11" applyNumberFormat="1" applyFont="1" applyBorder="1" applyAlignment="1">
      <alignment horizontal="center" vertical="center"/>
    </xf>
    <xf numFmtId="179" fontId="144" fillId="8" borderId="1" xfId="11" applyNumberFormat="1" applyFont="1" applyFill="1" applyBorder="1" applyAlignment="1">
      <alignment horizontal="center" vertical="center"/>
    </xf>
    <xf numFmtId="0" fontId="144" fillId="0" borderId="1" xfId="11" applyFont="1" applyBorder="1" applyAlignment="1">
      <alignment horizontal="center"/>
    </xf>
    <xf numFmtId="0" fontId="143" fillId="0" borderId="1" xfId="11" applyFont="1" applyBorder="1" applyAlignment="1">
      <alignment horizontal="center" vertical="center"/>
    </xf>
    <xf numFmtId="0" fontId="146" fillId="0" borderId="1" xfId="11" applyFont="1" applyBorder="1" applyAlignment="1">
      <alignment horizontal="center" vertical="center"/>
    </xf>
    <xf numFmtId="0" fontId="142" fillId="0" borderId="1" xfId="11" applyFont="1" applyBorder="1" applyAlignment="1">
      <alignment horizontal="center"/>
    </xf>
    <xf numFmtId="0" fontId="142" fillId="10" borderId="1" xfId="11" applyFont="1" applyFill="1" applyBorder="1" applyAlignment="1">
      <alignment horizontal="center" vertical="center"/>
    </xf>
    <xf numFmtId="0" fontId="142" fillId="11" borderId="1" xfId="11" applyFont="1" applyFill="1" applyBorder="1" applyAlignment="1">
      <alignment horizontal="center" vertical="center"/>
    </xf>
    <xf numFmtId="0" fontId="142" fillId="12" borderId="1" xfId="11" applyFont="1" applyFill="1" applyBorder="1" applyAlignment="1">
      <alignment horizontal="center" vertical="center"/>
    </xf>
    <xf numFmtId="0" fontId="142" fillId="13" borderId="1" xfId="11" applyFont="1" applyFill="1" applyBorder="1" applyAlignment="1">
      <alignment horizontal="center" vertical="center"/>
    </xf>
    <xf numFmtId="0" fontId="112" fillId="0" borderId="0" xfId="11" applyFont="1"/>
    <xf numFmtId="0" fontId="142" fillId="14" borderId="0" xfId="11" applyFont="1" applyFill="1"/>
    <xf numFmtId="0" fontId="142" fillId="14" borderId="1" xfId="11" applyFont="1" applyFill="1" applyBorder="1"/>
    <xf numFmtId="0" fontId="144" fillId="14" borderId="1" xfId="11" applyFont="1" applyFill="1" applyBorder="1"/>
    <xf numFmtId="0" fontId="142" fillId="14" borderId="1" xfId="11" applyFont="1" applyFill="1" applyBorder="1" applyAlignment="1">
      <alignment horizontal="center" vertical="center"/>
    </xf>
    <xf numFmtId="0" fontId="148" fillId="14" borderId="1" xfId="11" applyFont="1" applyFill="1" applyBorder="1" applyAlignment="1">
      <alignment horizontal="center" vertical="center"/>
    </xf>
    <xf numFmtId="0" fontId="144" fillId="14" borderId="1" xfId="11" applyFont="1" applyFill="1" applyBorder="1" applyAlignment="1">
      <alignment horizontal="center" vertical="center"/>
    </xf>
    <xf numFmtId="0" fontId="142" fillId="0" borderId="1" xfId="11" applyFont="1" applyBorder="1"/>
    <xf numFmtId="0" fontId="144" fillId="0" borderId="1" xfId="11" applyFont="1" applyBorder="1"/>
    <xf numFmtId="0" fontId="144" fillId="15" borderId="1" xfId="11" applyFont="1" applyFill="1" applyBorder="1" applyAlignment="1">
      <alignment horizontal="center" vertical="center"/>
    </xf>
    <xf numFmtId="0" fontId="144" fillId="16" borderId="1" xfId="11" applyFont="1" applyFill="1" applyBorder="1" applyAlignment="1">
      <alignment horizontal="center" vertical="center"/>
    </xf>
    <xf numFmtId="0" fontId="142" fillId="16" borderId="1" xfId="11" applyFont="1" applyFill="1" applyBorder="1" applyAlignment="1">
      <alignment horizontal="center" vertical="center"/>
    </xf>
    <xf numFmtId="0" fontId="148" fillId="17" borderId="1" xfId="11" applyFont="1" applyFill="1" applyBorder="1" applyAlignment="1">
      <alignment horizontal="center" vertical="center"/>
    </xf>
    <xf numFmtId="0" fontId="149" fillId="0" borderId="0" xfId="11" applyFont="1" applyAlignment="1">
      <alignment horizontal="center" vertical="center"/>
    </xf>
    <xf numFmtId="0" fontId="144" fillId="0" borderId="0" xfId="11" applyFont="1"/>
    <xf numFmtId="0" fontId="150" fillId="0" borderId="1" xfId="11" applyFont="1" applyBorder="1" applyAlignment="1">
      <alignment horizontal="center" vertical="center"/>
    </xf>
    <xf numFmtId="0" fontId="144" fillId="11" borderId="1" xfId="11" applyFont="1" applyFill="1" applyBorder="1" applyAlignment="1">
      <alignment horizontal="center" vertical="center"/>
    </xf>
    <xf numFmtId="0" fontId="144" fillId="10" borderId="1" xfId="11" applyFont="1" applyFill="1" applyBorder="1" applyAlignment="1">
      <alignment horizontal="center" vertical="center"/>
    </xf>
    <xf numFmtId="0" fontId="151" fillId="0" borderId="0" xfId="11" applyFont="1"/>
    <xf numFmtId="0" fontId="152" fillId="0" borderId="0" xfId="11" applyFont="1" applyAlignment="1">
      <alignment horizontal="center" vertical="center"/>
    </xf>
    <xf numFmtId="0" fontId="147" fillId="0" borderId="0" xfId="11" applyFont="1" applyAlignment="1">
      <alignment horizontal="center" vertical="center"/>
    </xf>
    <xf numFmtId="0" fontId="4" fillId="8" borderId="0" xfId="11" applyFill="1"/>
    <xf numFmtId="0" fontId="112" fillId="0" borderId="0" xfId="12" applyAlignment="1">
      <alignment horizontal="center" vertical="center"/>
    </xf>
    <xf numFmtId="0" fontId="112" fillId="0" borderId="0" xfId="12">
      <alignment vertical="center"/>
    </xf>
    <xf numFmtId="0" fontId="156" fillId="0" borderId="0" xfId="0" applyFont="1"/>
    <xf numFmtId="0" fontId="157" fillId="0" borderId="0" xfId="11" applyFont="1"/>
    <xf numFmtId="0" fontId="114" fillId="0" borderId="8" xfId="0" applyFont="1" applyBorder="1"/>
    <xf numFmtId="0" fontId="25" fillId="2" borderId="2" xfId="4" applyFont="1" applyFill="1" applyBorder="1" applyAlignment="1">
      <alignment horizontal="left" vertical="center"/>
    </xf>
    <xf numFmtId="0" fontId="25" fillId="2" borderId="3" xfId="4" applyFont="1" applyFill="1" applyBorder="1" applyAlignment="1">
      <alignment horizontal="left" vertical="center"/>
    </xf>
    <xf numFmtId="0" fontId="25" fillId="2" borderId="4" xfId="4" applyFont="1" applyFill="1" applyBorder="1" applyAlignment="1">
      <alignment horizontal="left" vertical="center"/>
    </xf>
    <xf numFmtId="0" fontId="85" fillId="2" borderId="2" xfId="4" applyFont="1" applyFill="1" applyBorder="1" applyAlignment="1">
      <alignment vertical="center"/>
    </xf>
    <xf numFmtId="0" fontId="85" fillId="2" borderId="3" xfId="4" applyFont="1" applyFill="1" applyBorder="1" applyAlignment="1">
      <alignment vertical="center"/>
    </xf>
    <xf numFmtId="0" fontId="25" fillId="0" borderId="0" xfId="0" applyFont="1" applyBorder="1" applyAlignment="1">
      <alignment horizontal="left"/>
    </xf>
    <xf numFmtId="0" fontId="27" fillId="0" borderId="0" xfId="6"/>
    <xf numFmtId="0" fontId="90" fillId="2" borderId="1" xfId="4" applyFont="1" applyFill="1" applyBorder="1" applyAlignment="1">
      <alignment horizontal="center" vertical="center"/>
    </xf>
    <xf numFmtId="0" fontId="110" fillId="0" borderId="13" xfId="0" applyFont="1" applyBorder="1"/>
    <xf numFmtId="0" fontId="164" fillId="0" borderId="15" xfId="1" applyFont="1" applyBorder="1" applyAlignment="1">
      <alignment vertical="center"/>
    </xf>
    <xf numFmtId="0" fontId="165" fillId="0" borderId="0" xfId="1" applyFont="1" applyAlignment="1">
      <alignment vertical="center"/>
    </xf>
    <xf numFmtId="0" fontId="110" fillId="0" borderId="16" xfId="0" applyFont="1" applyBorder="1"/>
    <xf numFmtId="0" fontId="166" fillId="0" borderId="0" xfId="0" applyFont="1"/>
    <xf numFmtId="0" fontId="110" fillId="0" borderId="0" xfId="0" applyFont="1" applyAlignment="1">
      <alignment horizontal="right"/>
    </xf>
    <xf numFmtId="0" fontId="110" fillId="0" borderId="11" xfId="0" applyFont="1" applyBorder="1"/>
    <xf numFmtId="0" fontId="110" fillId="0" borderId="17" xfId="0" applyFont="1" applyBorder="1"/>
    <xf numFmtId="0" fontId="110" fillId="0" borderId="6" xfId="0" applyFont="1" applyBorder="1"/>
    <xf numFmtId="0" fontId="110" fillId="0" borderId="7" xfId="0" applyFont="1" applyBorder="1"/>
    <xf numFmtId="0" fontId="7" fillId="0" borderId="0" xfId="2" applyFont="1" applyAlignment="1">
      <alignment horizontal="center" vertical="center"/>
    </xf>
    <xf numFmtId="0" fontId="110" fillId="0" borderId="0" xfId="0" applyFont="1" applyAlignment="1">
      <alignment vertical="center" wrapText="1"/>
    </xf>
    <xf numFmtId="0" fontId="110" fillId="0" borderId="9" xfId="0" applyFont="1" applyBorder="1" applyAlignment="1">
      <alignment vertical="center" wrapText="1"/>
    </xf>
    <xf numFmtId="0" fontId="7" fillId="0" borderId="0" xfId="2" applyFont="1">
      <alignment vertical="center"/>
    </xf>
    <xf numFmtId="0" fontId="110" fillId="0" borderId="0" xfId="2" applyFont="1">
      <alignment vertical="center"/>
    </xf>
    <xf numFmtId="0" fontId="110" fillId="0" borderId="8" xfId="0" applyFont="1" applyBorder="1" applyAlignment="1">
      <alignment horizontal="left" vertical="center"/>
    </xf>
    <xf numFmtId="0" fontId="110" fillId="0" borderId="0" xfId="0" applyFont="1" applyAlignment="1">
      <alignment horizontal="left" vertical="center" wrapText="1"/>
    </xf>
    <xf numFmtId="0" fontId="110" fillId="0" borderId="12" xfId="0" applyFont="1" applyBorder="1"/>
    <xf numFmtId="0" fontId="7" fillId="0" borderId="10" xfId="0" applyFont="1" applyBorder="1"/>
    <xf numFmtId="0" fontId="167" fillId="0" borderId="6" xfId="0" applyFont="1" applyBorder="1"/>
    <xf numFmtId="0" fontId="167" fillId="0" borderId="0" xfId="0" applyFont="1"/>
    <xf numFmtId="0" fontId="110" fillId="0" borderId="5" xfId="0" applyFont="1" applyBorder="1"/>
    <xf numFmtId="0" fontId="110" fillId="0" borderId="10" xfId="0" applyFont="1" applyBorder="1"/>
    <xf numFmtId="0" fontId="23" fillId="2" borderId="21" xfId="3" applyFont="1" applyFill="1" applyBorder="1" applyAlignment="1">
      <alignment horizontal="center" vertical="center"/>
    </xf>
    <xf numFmtId="0" fontId="23" fillId="2" borderId="1" xfId="4" applyFont="1" applyFill="1" applyBorder="1" applyAlignment="1">
      <alignment horizontal="center" vertical="center"/>
    </xf>
    <xf numFmtId="0" fontId="110" fillId="0" borderId="18" xfId="0" applyFont="1" applyBorder="1"/>
    <xf numFmtId="0" fontId="110" fillId="0" borderId="19" xfId="0" applyFont="1" applyBorder="1"/>
    <xf numFmtId="0" fontId="110" fillId="0" borderId="20" xfId="0" applyFont="1" applyBorder="1"/>
    <xf numFmtId="0" fontId="25" fillId="0" borderId="0" xfId="0" applyFont="1" applyBorder="1" applyAlignment="1">
      <alignment horizontal="left"/>
    </xf>
    <xf numFmtId="0" fontId="85" fillId="2" borderId="2" xfId="4" applyFont="1" applyFill="1" applyBorder="1" applyAlignment="1">
      <alignment horizontal="left" vertical="center"/>
    </xf>
    <xf numFmtId="0" fontId="85" fillId="2" borderId="3" xfId="4" applyFont="1" applyFill="1" applyBorder="1" applyAlignment="1">
      <alignment horizontal="left" vertical="center"/>
    </xf>
    <xf numFmtId="0" fontId="85" fillId="2" borderId="4" xfId="4" applyFont="1" applyFill="1" applyBorder="1" applyAlignment="1">
      <alignment horizontal="left" vertical="center"/>
    </xf>
    <xf numFmtId="0" fontId="85" fillId="2" borderId="1" xfId="4" applyFont="1" applyFill="1" applyBorder="1" applyAlignment="1">
      <alignment horizontal="left" vertical="center"/>
    </xf>
    <xf numFmtId="0" fontId="91" fillId="2" borderId="2" xfId="4" applyFont="1" applyFill="1" applyBorder="1" applyAlignment="1">
      <alignment horizontal="center" vertical="center"/>
    </xf>
    <xf numFmtId="0" fontId="90" fillId="2" borderId="3" xfId="4" applyFont="1" applyFill="1" applyBorder="1" applyAlignment="1">
      <alignment horizontal="center" vertical="center"/>
    </xf>
    <xf numFmtId="0" fontId="91" fillId="2" borderId="1" xfId="4" applyFont="1" applyFill="1" applyBorder="1" applyAlignment="1">
      <alignment horizontal="center" vertical="center"/>
    </xf>
    <xf numFmtId="0" fontId="90" fillId="2" borderId="1" xfId="4" applyFont="1" applyFill="1" applyBorder="1" applyAlignment="1">
      <alignment horizontal="center" vertical="center"/>
    </xf>
    <xf numFmtId="0" fontId="25" fillId="2" borderId="1" xfId="4" applyFont="1" applyFill="1" applyBorder="1" applyAlignment="1">
      <alignment horizontal="left" vertical="center"/>
    </xf>
    <xf numFmtId="0" fontId="22" fillId="2" borderId="1" xfId="4" applyFont="1" applyFill="1" applyBorder="1" applyAlignment="1">
      <alignment horizontal="center" vertical="center"/>
    </xf>
    <xf numFmtId="0" fontId="20" fillId="0" borderId="14" xfId="1" applyFont="1" applyBorder="1" applyAlignment="1">
      <alignment horizontal="center" vertical="center"/>
    </xf>
    <xf numFmtId="0" fontId="65" fillId="0" borderId="14" xfId="1" applyFont="1" applyBorder="1" applyAlignment="1">
      <alignment horizontal="center" vertical="center"/>
    </xf>
    <xf numFmtId="0" fontId="73" fillId="2" borderId="1" xfId="4" applyFont="1" applyFill="1" applyBorder="1" applyAlignment="1">
      <alignment horizontal="center" vertical="center"/>
    </xf>
    <xf numFmtId="0" fontId="74" fillId="2" borderId="2" xfId="4" applyFont="1" applyFill="1" applyBorder="1" applyAlignment="1">
      <alignment horizontal="left" vertical="center"/>
    </xf>
    <xf numFmtId="0" fontId="74" fillId="2" borderId="3" xfId="4" applyFont="1" applyFill="1" applyBorder="1" applyAlignment="1">
      <alignment horizontal="left" vertical="center"/>
    </xf>
    <xf numFmtId="0" fontId="74" fillId="2" borderId="4" xfId="4" applyFont="1" applyFill="1" applyBorder="1" applyAlignment="1">
      <alignment horizontal="left" vertical="center"/>
    </xf>
    <xf numFmtId="0" fontId="135" fillId="2" borderId="1" xfId="4" applyFont="1" applyFill="1" applyBorder="1" applyAlignment="1">
      <alignment horizontal="center" vertical="center"/>
    </xf>
    <xf numFmtId="0" fontId="117" fillId="0" borderId="14" xfId="1" applyFont="1" applyBorder="1" applyAlignment="1">
      <alignment horizontal="center" vertical="center"/>
    </xf>
    <xf numFmtId="0" fontId="122" fillId="0" borderId="8" xfId="0" applyFont="1" applyBorder="1" applyAlignment="1">
      <alignment horizontal="left" vertical="center" wrapText="1"/>
    </xf>
    <xf numFmtId="0" fontId="122" fillId="0" borderId="0" xfId="0" applyFont="1" applyAlignment="1">
      <alignment horizontal="left" vertical="center" wrapText="1"/>
    </xf>
    <xf numFmtId="0" fontId="33" fillId="2" borderId="1" xfId="4" applyFont="1" applyFill="1" applyBorder="1" applyAlignment="1">
      <alignment horizontal="center" vertical="center"/>
    </xf>
    <xf numFmtId="0" fontId="41" fillId="0" borderId="14" xfId="1" applyFont="1" applyBorder="1" applyAlignment="1">
      <alignment horizontal="center" vertical="center"/>
    </xf>
    <xf numFmtId="0" fontId="1" fillId="0" borderId="8" xfId="0" applyFont="1" applyBorder="1" applyAlignment="1">
      <alignment horizontal="left" vertical="center" wrapText="1"/>
    </xf>
    <xf numFmtId="0" fontId="1" fillId="0" borderId="0" xfId="0" applyFont="1" applyAlignment="1">
      <alignment horizontal="left" vertical="center" wrapText="1"/>
    </xf>
    <xf numFmtId="0" fontId="49" fillId="0" borderId="30" xfId="0" applyFont="1" applyBorder="1" applyAlignment="1">
      <alignment horizontal="center" vertical="center"/>
    </xf>
    <xf numFmtId="0" fontId="49" fillId="0" borderId="31" xfId="0" applyFont="1" applyBorder="1" applyAlignment="1">
      <alignment horizontal="center" vertical="center"/>
    </xf>
    <xf numFmtId="0" fontId="49" fillId="0" borderId="32" xfId="0" applyFont="1" applyBorder="1" applyAlignment="1">
      <alignment horizontal="center" vertical="center"/>
    </xf>
    <xf numFmtId="0" fontId="1" fillId="0" borderId="1" xfId="0" applyFont="1" applyBorder="1" applyAlignment="1">
      <alignment horizontal="center" vertical="center"/>
    </xf>
    <xf numFmtId="14" fontId="1" fillId="0" borderId="2" xfId="0" applyNumberFormat="1" applyFont="1" applyBorder="1" applyAlignment="1">
      <alignment horizontal="left" vertical="center"/>
    </xf>
    <xf numFmtId="14" fontId="1" fillId="0" borderId="3" xfId="0" applyNumberFormat="1" applyFont="1" applyBorder="1" applyAlignment="1">
      <alignment horizontal="left" vertical="center"/>
    </xf>
    <xf numFmtId="14" fontId="1" fillId="0" borderId="4" xfId="0" applyNumberFormat="1"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23" fillId="2" borderId="1" xfId="4" applyFont="1" applyFill="1" applyBorder="1" applyAlignment="1">
      <alignment horizontal="center" vertical="center"/>
    </xf>
    <xf numFmtId="0" fontId="162" fillId="0" borderId="14" xfId="1" applyFont="1" applyBorder="1" applyAlignment="1">
      <alignment horizontal="center" vertical="center"/>
    </xf>
    <xf numFmtId="0" fontId="110" fillId="0" borderId="8" xfId="0" applyFont="1" applyBorder="1" applyAlignment="1">
      <alignment horizontal="left" vertical="center" wrapText="1"/>
    </xf>
    <xf numFmtId="0" fontId="110" fillId="0" borderId="0" xfId="0" applyFont="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vertical="center" wrapText="1"/>
    </xf>
    <xf numFmtId="0" fontId="142" fillId="0" borderId="2" xfId="11" applyFont="1" applyBorder="1" applyAlignment="1">
      <alignment horizontal="center"/>
    </xf>
    <xf numFmtId="0" fontId="142" fillId="0" borderId="4" xfId="11" applyFont="1" applyBorder="1" applyAlignment="1">
      <alignment horizontal="center"/>
    </xf>
    <xf numFmtId="0" fontId="143" fillId="0" borderId="11" xfId="11" applyFont="1" applyBorder="1" applyAlignment="1">
      <alignment horizontal="center" vertical="center"/>
    </xf>
    <xf numFmtId="0" fontId="142" fillId="13" borderId="5" xfId="11" applyFont="1" applyFill="1" applyBorder="1" applyAlignment="1">
      <alignment horizontal="center" vertical="center"/>
    </xf>
    <xf numFmtId="0" fontId="142" fillId="13" borderId="7" xfId="11" applyFont="1" applyFill="1" applyBorder="1" applyAlignment="1">
      <alignment horizontal="center" vertical="center"/>
    </xf>
    <xf numFmtId="0" fontId="142" fillId="13" borderId="10" xfId="11" applyFont="1" applyFill="1" applyBorder="1" applyAlignment="1">
      <alignment horizontal="center" vertical="center"/>
    </xf>
    <xf numFmtId="0" fontId="142" fillId="13" borderId="12" xfId="11" applyFont="1" applyFill="1" applyBorder="1" applyAlignment="1">
      <alignment horizontal="center" vertical="center"/>
    </xf>
    <xf numFmtId="0" fontId="142" fillId="10" borderId="5" xfId="11" applyFont="1" applyFill="1" applyBorder="1" applyAlignment="1">
      <alignment horizontal="center" vertical="center"/>
    </xf>
    <xf numFmtId="0" fontId="142" fillId="10" borderId="7" xfId="11" applyFont="1" applyFill="1" applyBorder="1" applyAlignment="1">
      <alignment horizontal="center" vertical="center"/>
    </xf>
    <xf numFmtId="0" fontId="142" fillId="10" borderId="10" xfId="11" applyFont="1" applyFill="1" applyBorder="1" applyAlignment="1">
      <alignment horizontal="center" vertical="center"/>
    </xf>
    <xf numFmtId="0" fontId="142" fillId="10" borderId="12" xfId="11" applyFont="1" applyFill="1" applyBorder="1" applyAlignment="1">
      <alignment horizontal="center" vertical="center"/>
    </xf>
    <xf numFmtId="0" fontId="142" fillId="12" borderId="5" xfId="11" applyFont="1" applyFill="1" applyBorder="1" applyAlignment="1">
      <alignment horizontal="center" vertical="center"/>
    </xf>
    <xf numFmtId="0" fontId="142" fillId="12" borderId="7" xfId="11" applyFont="1" applyFill="1" applyBorder="1" applyAlignment="1">
      <alignment horizontal="center" vertical="center"/>
    </xf>
    <xf numFmtId="0" fontId="142" fillId="12" borderId="10" xfId="11" applyFont="1" applyFill="1" applyBorder="1" applyAlignment="1">
      <alignment horizontal="center" vertical="center"/>
    </xf>
    <xf numFmtId="0" fontId="142" fillId="12" borderId="12" xfId="11" applyFont="1" applyFill="1" applyBorder="1" applyAlignment="1">
      <alignment horizontal="center" vertical="center"/>
    </xf>
    <xf numFmtId="0" fontId="142" fillId="18" borderId="5" xfId="11" applyFont="1" applyFill="1" applyBorder="1" applyAlignment="1">
      <alignment horizontal="center" vertical="center"/>
    </xf>
    <xf numFmtId="0" fontId="142" fillId="18" borderId="7" xfId="11" applyFont="1" applyFill="1" applyBorder="1" applyAlignment="1">
      <alignment horizontal="center" vertical="center"/>
    </xf>
    <xf numFmtId="14" fontId="121" fillId="0" borderId="1" xfId="0" applyNumberFormat="1" applyFont="1" applyBorder="1" applyAlignment="1">
      <alignment horizontal="center" vertical="center"/>
    </xf>
    <xf numFmtId="0" fontId="121" fillId="0" borderId="1" xfId="0" applyFont="1" applyBorder="1" applyAlignment="1">
      <alignment vertical="center" shrinkToFit="1"/>
    </xf>
    <xf numFmtId="0" fontId="121" fillId="2" borderId="1" xfId="4" applyFont="1" applyFill="1" applyBorder="1" applyAlignment="1">
      <alignment horizontal="center" vertical="center"/>
    </xf>
    <xf numFmtId="0" fontId="169" fillId="0" borderId="0" xfId="0" applyFont="1"/>
    <xf numFmtId="0" fontId="169" fillId="2" borderId="1" xfId="4" applyFont="1" applyFill="1" applyBorder="1" applyAlignment="1">
      <alignment horizontal="center" vertical="center"/>
    </xf>
    <xf numFmtId="0" fontId="169" fillId="2" borderId="2" xfId="4" applyFont="1" applyFill="1" applyBorder="1" applyAlignment="1">
      <alignment horizontal="center" vertical="center"/>
    </xf>
    <xf numFmtId="0" fontId="169" fillId="2" borderId="3" xfId="4" applyFont="1" applyFill="1" applyBorder="1" applyAlignment="1">
      <alignment horizontal="center" vertical="center"/>
    </xf>
    <xf numFmtId="0" fontId="169" fillId="2" borderId="2" xfId="4" applyFont="1" applyFill="1" applyBorder="1" applyAlignment="1">
      <alignment vertical="center"/>
    </xf>
    <xf numFmtId="0" fontId="169" fillId="2" borderId="3" xfId="4" applyFont="1" applyFill="1" applyBorder="1" applyAlignment="1">
      <alignment vertical="center"/>
    </xf>
    <xf numFmtId="0" fontId="169" fillId="2" borderId="1" xfId="4" applyFont="1" applyFill="1" applyBorder="1" applyAlignment="1">
      <alignment horizontal="left" vertical="center"/>
    </xf>
    <xf numFmtId="0" fontId="169" fillId="2" borderId="2" xfId="4" applyFont="1" applyFill="1" applyBorder="1" applyAlignment="1">
      <alignment horizontal="left" vertical="center"/>
    </xf>
    <xf numFmtId="0" fontId="169" fillId="2" borderId="3" xfId="4" applyFont="1" applyFill="1" applyBorder="1" applyAlignment="1">
      <alignment horizontal="left" vertical="center"/>
    </xf>
    <xf numFmtId="0" fontId="169" fillId="2" borderId="4" xfId="4" applyFont="1" applyFill="1" applyBorder="1" applyAlignment="1">
      <alignment horizontal="left" vertical="center"/>
    </xf>
    <xf numFmtId="0" fontId="169" fillId="2" borderId="1" xfId="4" applyFont="1" applyFill="1" applyBorder="1" applyAlignment="1">
      <alignment horizontal="left" vertical="center"/>
    </xf>
    <xf numFmtId="0" fontId="169" fillId="2" borderId="0" xfId="0" applyFont="1" applyFill="1"/>
    <xf numFmtId="0" fontId="102" fillId="2" borderId="0" xfId="0" applyFont="1" applyFill="1" applyAlignment="1">
      <alignment horizontal="center"/>
    </xf>
    <xf numFmtId="0" fontId="169" fillId="2" borderId="13" xfId="0" applyFont="1" applyFill="1" applyBorder="1"/>
    <xf numFmtId="0" fontId="30" fillId="2" borderId="14" xfId="0" applyFont="1" applyFill="1" applyBorder="1"/>
    <xf numFmtId="0" fontId="169" fillId="2" borderId="14" xfId="0" applyFont="1" applyFill="1" applyBorder="1"/>
    <xf numFmtId="0" fontId="169" fillId="2" borderId="15" xfId="0" applyFont="1" applyFill="1" applyBorder="1"/>
    <xf numFmtId="0" fontId="169" fillId="2" borderId="16" xfId="0" applyFont="1" applyFill="1" applyBorder="1"/>
    <xf numFmtId="0" fontId="171" fillId="2" borderId="0" xfId="0" applyFont="1" applyFill="1"/>
    <xf numFmtId="0" fontId="169" fillId="2" borderId="17" xfId="0" applyFont="1" applyFill="1" applyBorder="1"/>
    <xf numFmtId="0" fontId="169" fillId="2" borderId="1" xfId="0" applyFont="1" applyFill="1" applyBorder="1" applyAlignment="1">
      <alignment horizontal="center"/>
    </xf>
    <xf numFmtId="0" fontId="169" fillId="2" borderId="1" xfId="0" applyFont="1" applyFill="1" applyBorder="1" applyAlignment="1">
      <alignment horizontal="center"/>
    </xf>
    <xf numFmtId="0" fontId="169" fillId="2" borderId="2" xfId="0" applyFont="1" applyFill="1" applyBorder="1" applyAlignment="1">
      <alignment horizontal="center"/>
    </xf>
    <xf numFmtId="0" fontId="169" fillId="2" borderId="3" xfId="0" applyFont="1" applyFill="1" applyBorder="1" applyAlignment="1">
      <alignment horizontal="center"/>
    </xf>
    <xf numFmtId="0" fontId="169" fillId="2" borderId="4" xfId="0" applyFont="1" applyFill="1" applyBorder="1"/>
    <xf numFmtId="0" fontId="169" fillId="2" borderId="0" xfId="0" applyFont="1" applyFill="1" applyAlignment="1">
      <alignment horizontal="center"/>
    </xf>
    <xf numFmtId="0" fontId="169" fillId="2" borderId="4" xfId="0" applyFont="1" applyFill="1" applyBorder="1" applyAlignment="1">
      <alignment horizontal="center"/>
    </xf>
    <xf numFmtId="0" fontId="169" fillId="2" borderId="2" xfId="0" applyFont="1" applyFill="1" applyBorder="1"/>
    <xf numFmtId="0" fontId="169" fillId="2" borderId="3" xfId="0" applyFont="1" applyFill="1" applyBorder="1"/>
    <xf numFmtId="0" fontId="169" fillId="2" borderId="10" xfId="0" applyFont="1" applyFill="1" applyBorder="1"/>
    <xf numFmtId="0" fontId="169" fillId="2" borderId="11" xfId="0" applyFont="1" applyFill="1" applyBorder="1"/>
    <xf numFmtId="0" fontId="169" fillId="2" borderId="4" xfId="0" applyFont="1" applyFill="1" applyBorder="1" applyAlignment="1">
      <alignment horizontal="center"/>
    </xf>
    <xf numFmtId="0" fontId="169" fillId="2" borderId="22" xfId="0" applyFont="1" applyFill="1" applyBorder="1" applyAlignment="1">
      <alignment horizontal="center" vertical="center"/>
    </xf>
    <xf numFmtId="0" fontId="169" fillId="2" borderId="5" xfId="0" applyFont="1" applyFill="1" applyBorder="1" applyAlignment="1">
      <alignment horizontal="left" vertical="center"/>
    </xf>
    <xf numFmtId="0" fontId="169" fillId="2" borderId="6" xfId="0" applyFont="1" applyFill="1" applyBorder="1" applyAlignment="1">
      <alignment horizontal="left" vertical="center"/>
    </xf>
    <xf numFmtId="0" fontId="169" fillId="2" borderId="7" xfId="0" applyFont="1" applyFill="1" applyBorder="1" applyAlignment="1">
      <alignment horizontal="left" vertical="center"/>
    </xf>
    <xf numFmtId="0" fontId="169" fillId="2" borderId="12" xfId="0" applyFont="1" applyFill="1" applyBorder="1"/>
    <xf numFmtId="0" fontId="169" fillId="2" borderId="24" xfId="0" applyFont="1" applyFill="1" applyBorder="1" applyAlignment="1">
      <alignment horizontal="center" vertical="center"/>
    </xf>
    <xf numFmtId="0" fontId="169" fillId="2" borderId="10" xfId="0" applyFont="1" applyFill="1" applyBorder="1" applyAlignment="1">
      <alignment horizontal="left" vertical="center"/>
    </xf>
    <xf numFmtId="0" fontId="169" fillId="2" borderId="11" xfId="0" applyFont="1" applyFill="1" applyBorder="1" applyAlignment="1">
      <alignment horizontal="left" vertical="center"/>
    </xf>
    <xf numFmtId="0" fontId="169" fillId="2" borderId="12" xfId="0" applyFont="1" applyFill="1" applyBorder="1" applyAlignment="1">
      <alignment horizontal="left" vertical="center"/>
    </xf>
    <xf numFmtId="176" fontId="169" fillId="2" borderId="1" xfId="0" applyNumberFormat="1" applyFont="1" applyFill="1" applyBorder="1" applyAlignment="1">
      <alignment horizontal="center"/>
    </xf>
    <xf numFmtId="176" fontId="169" fillId="2" borderId="22" xfId="0" applyNumberFormat="1" applyFont="1" applyFill="1" applyBorder="1" applyAlignment="1">
      <alignment horizontal="center" vertical="center"/>
    </xf>
    <xf numFmtId="0" fontId="169" fillId="2" borderId="1" xfId="0" applyFont="1" applyFill="1" applyBorder="1" applyAlignment="1">
      <alignment horizontal="center" vertical="center"/>
    </xf>
    <xf numFmtId="0" fontId="169" fillId="2" borderId="1" xfId="0" applyFont="1" applyFill="1" applyBorder="1" applyAlignment="1">
      <alignment horizontal="left" vertical="center"/>
    </xf>
    <xf numFmtId="176" fontId="169" fillId="2" borderId="24" xfId="0" applyNumberFormat="1" applyFont="1" applyFill="1" applyBorder="1" applyAlignment="1">
      <alignment horizontal="center" vertical="center"/>
    </xf>
    <xf numFmtId="0" fontId="169" fillId="2" borderId="23" xfId="0" applyFont="1" applyFill="1" applyBorder="1" applyAlignment="1">
      <alignment horizontal="center" vertical="center"/>
    </xf>
    <xf numFmtId="0" fontId="169" fillId="2" borderId="8" xfId="0" applyFont="1" applyFill="1" applyBorder="1" applyAlignment="1">
      <alignment horizontal="left" vertical="center"/>
    </xf>
    <xf numFmtId="0" fontId="169" fillId="2" borderId="0" xfId="0" applyFont="1" applyFill="1" applyAlignment="1">
      <alignment horizontal="left" vertical="center"/>
    </xf>
    <xf numFmtId="0" fontId="169" fillId="2" borderId="9" xfId="0" applyFont="1" applyFill="1" applyBorder="1" applyAlignment="1">
      <alignment horizontal="left" vertical="center"/>
    </xf>
    <xf numFmtId="176" fontId="169" fillId="2" borderId="23" xfId="0" applyNumberFormat="1" applyFont="1" applyFill="1" applyBorder="1" applyAlignment="1">
      <alignment horizontal="center" vertical="center"/>
    </xf>
    <xf numFmtId="0" fontId="169" fillId="2" borderId="24" xfId="0" applyFont="1" applyFill="1" applyBorder="1" applyAlignment="1">
      <alignment vertical="center"/>
    </xf>
    <xf numFmtId="0" fontId="169" fillId="2" borderId="10" xfId="0" applyFont="1" applyFill="1" applyBorder="1" applyAlignment="1">
      <alignment vertical="center"/>
    </xf>
    <xf numFmtId="0" fontId="169" fillId="2" borderId="11" xfId="0" applyFont="1" applyFill="1" applyBorder="1" applyAlignment="1">
      <alignment vertical="center"/>
    </xf>
    <xf numFmtId="0" fontId="169" fillId="2" borderId="12" xfId="0" applyFont="1" applyFill="1" applyBorder="1" applyAlignment="1">
      <alignment vertical="center"/>
    </xf>
    <xf numFmtId="176" fontId="169" fillId="2" borderId="24" xfId="0" applyNumberFormat="1" applyFont="1" applyFill="1" applyBorder="1" applyAlignment="1">
      <alignment vertical="center"/>
    </xf>
    <xf numFmtId="176" fontId="169" fillId="2" borderId="0" xfId="0" applyNumberFormat="1" applyFont="1" applyFill="1" applyAlignment="1">
      <alignment horizontal="center" vertical="center"/>
    </xf>
    <xf numFmtId="0" fontId="169" fillId="2" borderId="5" xfId="0" applyFont="1" applyFill="1" applyBorder="1" applyAlignment="1">
      <alignment horizontal="left"/>
    </xf>
    <xf numFmtId="0" fontId="169" fillId="2" borderId="6" xfId="0" applyFont="1" applyFill="1" applyBorder="1"/>
    <xf numFmtId="0" fontId="169" fillId="2" borderId="6" xfId="0" applyFont="1" applyFill="1" applyBorder="1" applyAlignment="1">
      <alignment horizontal="center"/>
    </xf>
    <xf numFmtId="0" fontId="169" fillId="2" borderId="7" xfId="0" applyFont="1" applyFill="1" applyBorder="1"/>
    <xf numFmtId="0" fontId="169" fillId="2" borderId="0" xfId="0" applyFont="1" applyFill="1" applyAlignment="1">
      <alignment horizontal="left"/>
    </xf>
    <xf numFmtId="0" fontId="169" fillId="2" borderId="8" xfId="0" applyFont="1" applyFill="1" applyBorder="1" applyAlignment="1">
      <alignment horizontal="left"/>
    </xf>
    <xf numFmtId="0" fontId="169" fillId="2" borderId="9" xfId="0" applyFont="1" applyFill="1" applyBorder="1"/>
    <xf numFmtId="0" fontId="169" fillId="2" borderId="5" xfId="0" applyFont="1" applyFill="1" applyBorder="1"/>
    <xf numFmtId="0" fontId="169" fillId="2" borderId="8" xfId="0" applyFont="1" applyFill="1" applyBorder="1"/>
    <xf numFmtId="0" fontId="169" fillId="2" borderId="1" xfId="0" applyFont="1" applyFill="1" applyBorder="1"/>
    <xf numFmtId="176" fontId="169" fillId="2" borderId="1" xfId="0" applyNumberFormat="1" applyFont="1" applyFill="1" applyBorder="1" applyAlignment="1">
      <alignment horizontal="center" vertical="center"/>
    </xf>
    <xf numFmtId="0" fontId="169" fillId="2" borderId="2" xfId="0" applyFont="1" applyFill="1" applyBorder="1" applyAlignment="1">
      <alignment horizontal="left"/>
    </xf>
    <xf numFmtId="0" fontId="169" fillId="2" borderId="3" xfId="0" applyFont="1" applyFill="1" applyBorder="1" applyAlignment="1">
      <alignment horizontal="left"/>
    </xf>
    <xf numFmtId="0" fontId="169" fillId="2" borderId="4" xfId="0" applyFont="1" applyFill="1" applyBorder="1" applyAlignment="1">
      <alignment horizontal="left"/>
    </xf>
    <xf numFmtId="0" fontId="170" fillId="2" borderId="22" xfId="0" applyFont="1" applyFill="1" applyBorder="1" applyAlignment="1">
      <alignment horizontal="center" vertical="center"/>
    </xf>
    <xf numFmtId="0" fontId="169" fillId="2" borderId="40" xfId="0" applyFont="1" applyFill="1" applyBorder="1"/>
    <xf numFmtId="0" fontId="169" fillId="2" borderId="41" xfId="0" applyFont="1" applyFill="1" applyBorder="1"/>
    <xf numFmtId="0" fontId="169" fillId="2" borderId="42" xfId="0" applyFont="1" applyFill="1" applyBorder="1"/>
    <xf numFmtId="176" fontId="169" fillId="2" borderId="43" xfId="0" applyNumberFormat="1" applyFont="1" applyFill="1" applyBorder="1" applyAlignment="1">
      <alignment horizontal="center"/>
    </xf>
    <xf numFmtId="0" fontId="169" fillId="2" borderId="42" xfId="0" applyFont="1" applyFill="1" applyBorder="1" applyAlignment="1">
      <alignment horizontal="center"/>
    </xf>
    <xf numFmtId="0" fontId="170" fillId="2" borderId="23" xfId="0" applyFont="1" applyFill="1" applyBorder="1" applyAlignment="1">
      <alignment horizontal="center" vertical="center"/>
    </xf>
    <xf numFmtId="0" fontId="169" fillId="2" borderId="44" xfId="0" applyFont="1" applyFill="1" applyBorder="1"/>
    <xf numFmtId="0" fontId="169" fillId="2" borderId="45" xfId="0" applyFont="1" applyFill="1" applyBorder="1"/>
    <xf numFmtId="0" fontId="169" fillId="2" borderId="46" xfId="0" applyFont="1" applyFill="1" applyBorder="1"/>
    <xf numFmtId="176" fontId="169" fillId="2" borderId="47" xfId="0" applyNumberFormat="1" applyFont="1" applyFill="1" applyBorder="1" applyAlignment="1">
      <alignment horizontal="center"/>
    </xf>
    <xf numFmtId="0" fontId="169" fillId="2" borderId="46" xfId="0" applyFont="1" applyFill="1" applyBorder="1" applyAlignment="1">
      <alignment horizontal="center"/>
    </xf>
    <xf numFmtId="0" fontId="169" fillId="2" borderId="2" xfId="0" applyFont="1" applyFill="1" applyBorder="1" applyAlignment="1">
      <alignment horizontal="left"/>
    </xf>
    <xf numFmtId="0" fontId="169" fillId="2" borderId="3" xfId="0" applyFont="1" applyFill="1" applyBorder="1" applyAlignment="1">
      <alignment horizontal="left"/>
    </xf>
    <xf numFmtId="0" fontId="169" fillId="2" borderId="4" xfId="0" applyFont="1" applyFill="1" applyBorder="1" applyAlignment="1">
      <alignment horizontal="left"/>
    </xf>
    <xf numFmtId="0" fontId="170" fillId="2" borderId="24" xfId="0" applyFont="1" applyFill="1" applyBorder="1" applyAlignment="1">
      <alignment horizontal="center" vertical="center"/>
    </xf>
    <xf numFmtId="0" fontId="169" fillId="2" borderId="48" xfId="0" applyFont="1" applyFill="1" applyBorder="1"/>
    <xf numFmtId="0" fontId="169" fillId="2" borderId="49" xfId="0" applyFont="1" applyFill="1" applyBorder="1"/>
    <xf numFmtId="0" fontId="169" fillId="2" borderId="50" xfId="0" applyFont="1" applyFill="1" applyBorder="1"/>
    <xf numFmtId="176" fontId="169" fillId="2" borderId="51" xfId="0" applyNumberFormat="1" applyFont="1" applyFill="1" applyBorder="1" applyAlignment="1">
      <alignment horizontal="center"/>
    </xf>
    <xf numFmtId="0" fontId="169" fillId="2" borderId="50" xfId="0" applyFont="1" applyFill="1" applyBorder="1" applyAlignment="1">
      <alignment horizontal="center"/>
    </xf>
    <xf numFmtId="0" fontId="169" fillId="2" borderId="2" xfId="0" applyFont="1" applyFill="1" applyBorder="1" applyAlignment="1"/>
    <xf numFmtId="0" fontId="169" fillId="2" borderId="3" xfId="0" applyFont="1" applyFill="1" applyBorder="1" applyAlignment="1"/>
    <xf numFmtId="0" fontId="169" fillId="2" borderId="4" xfId="0" applyFont="1" applyFill="1" applyBorder="1" applyAlignment="1"/>
    <xf numFmtId="176" fontId="169" fillId="2" borderId="6" xfId="0" applyNumberFormat="1" applyFont="1" applyFill="1" applyBorder="1" applyAlignment="1">
      <alignment horizontal="center" vertical="center"/>
    </xf>
    <xf numFmtId="0" fontId="170" fillId="2" borderId="0" xfId="0" applyFont="1" applyFill="1"/>
    <xf numFmtId="0" fontId="169" fillId="2" borderId="40" xfId="0" applyFont="1" applyFill="1" applyBorder="1" applyAlignment="1">
      <alignment vertical="center"/>
    </xf>
    <xf numFmtId="0" fontId="169" fillId="2" borderId="41" xfId="0" applyFont="1" applyFill="1" applyBorder="1" applyAlignment="1">
      <alignment vertical="center"/>
    </xf>
    <xf numFmtId="0" fontId="169" fillId="2" borderId="42" xfId="0" applyFont="1" applyFill="1" applyBorder="1" applyAlignment="1">
      <alignment vertical="center"/>
    </xf>
    <xf numFmtId="0" fontId="169" fillId="2" borderId="1" xfId="0" applyFont="1" applyFill="1" applyBorder="1" applyAlignment="1">
      <alignment horizontal="left"/>
    </xf>
    <xf numFmtId="0" fontId="169" fillId="2" borderId="44" xfId="0" applyFont="1" applyFill="1" applyBorder="1" applyAlignment="1">
      <alignment vertical="center"/>
    </xf>
    <xf numFmtId="0" fontId="169" fillId="2" borderId="45" xfId="0" applyFont="1" applyFill="1" applyBorder="1" applyAlignment="1">
      <alignment vertical="center"/>
    </xf>
    <xf numFmtId="0" fontId="169" fillId="2" borderId="46" xfId="0" applyFont="1" applyFill="1" applyBorder="1" applyAlignment="1">
      <alignment vertical="center"/>
    </xf>
    <xf numFmtId="0" fontId="169" fillId="2" borderId="48" xfId="0" applyFont="1" applyFill="1" applyBorder="1" applyAlignment="1">
      <alignment vertical="center"/>
    </xf>
    <xf numFmtId="0" fontId="169" fillId="2" borderId="49" xfId="0" applyFont="1" applyFill="1" applyBorder="1" applyAlignment="1">
      <alignment vertical="center"/>
    </xf>
    <xf numFmtId="0" fontId="169" fillId="2" borderId="50" xfId="0" applyFont="1" applyFill="1" applyBorder="1" applyAlignment="1">
      <alignment vertical="center"/>
    </xf>
    <xf numFmtId="0" fontId="170" fillId="2" borderId="22" xfId="0" applyFont="1" applyFill="1" applyBorder="1" applyAlignment="1">
      <alignment horizontal="center" vertical="center" wrapText="1"/>
    </xf>
    <xf numFmtId="43" fontId="169" fillId="2" borderId="6" xfId="5" applyFont="1" applyFill="1" applyBorder="1" applyAlignment="1"/>
    <xf numFmtId="0" fontId="30" fillId="2" borderId="1" xfId="0" applyFont="1" applyFill="1" applyBorder="1" applyAlignment="1">
      <alignment horizontal="center" vertical="center" wrapText="1"/>
    </xf>
    <xf numFmtId="0" fontId="169" fillId="2" borderId="1" xfId="0" applyFont="1" applyFill="1" applyBorder="1" applyAlignment="1">
      <alignment horizontal="center" vertical="center"/>
    </xf>
    <xf numFmtId="0" fontId="169" fillId="2" borderId="1" xfId="0" applyFont="1" applyFill="1" applyBorder="1" applyAlignment="1">
      <alignment vertical="center" shrinkToFit="1"/>
    </xf>
    <xf numFmtId="14" fontId="169" fillId="2" borderId="1" xfId="0" applyNumberFormat="1" applyFont="1" applyFill="1" applyBorder="1" applyAlignment="1">
      <alignment horizontal="center" vertical="center"/>
    </xf>
    <xf numFmtId="0" fontId="169" fillId="2" borderId="8" xfId="0" applyFont="1" applyFill="1" applyBorder="1" applyAlignment="1">
      <alignment horizontal="left" indent="1"/>
    </xf>
    <xf numFmtId="0" fontId="169" fillId="2" borderId="0" xfId="0" applyFont="1" applyFill="1" applyAlignment="1">
      <alignment vertical="center"/>
    </xf>
    <xf numFmtId="0" fontId="169" fillId="2" borderId="18" xfId="0" applyFont="1" applyFill="1" applyBorder="1"/>
    <xf numFmtId="0" fontId="169" fillId="2" borderId="19" xfId="0" applyFont="1" applyFill="1" applyBorder="1"/>
    <xf numFmtId="0" fontId="170" fillId="2" borderId="19" xfId="0" applyFont="1" applyFill="1" applyBorder="1" applyAlignment="1">
      <alignment horizontal="left"/>
    </xf>
    <xf numFmtId="0" fontId="169" fillId="2" borderId="20" xfId="0" applyFont="1" applyFill="1" applyBorder="1"/>
    <xf numFmtId="0" fontId="81" fillId="2" borderId="0" xfId="0" applyFont="1" applyFill="1"/>
    <xf numFmtId="0" fontId="82" fillId="2" borderId="0" xfId="0" applyFont="1" applyFill="1" applyAlignment="1">
      <alignment horizontal="center"/>
    </xf>
    <xf numFmtId="0" fontId="81" fillId="2" borderId="13" xfId="0" applyFont="1" applyFill="1" applyBorder="1"/>
    <xf numFmtId="0" fontId="83" fillId="2" borderId="14" xfId="0" applyFont="1" applyFill="1" applyBorder="1"/>
    <xf numFmtId="0" fontId="81" fillId="2" borderId="14" xfId="0" applyFont="1" applyFill="1" applyBorder="1"/>
    <xf numFmtId="0" fontId="81" fillId="2" borderId="15" xfId="0" applyFont="1" applyFill="1" applyBorder="1"/>
    <xf numFmtId="0" fontId="81" fillId="2" borderId="16" xfId="0" applyFont="1" applyFill="1" applyBorder="1"/>
    <xf numFmtId="0" fontId="84" fillId="2" borderId="0" xfId="0" applyFont="1" applyFill="1"/>
    <xf numFmtId="0" fontId="81" fillId="2" borderId="17" xfId="0" applyFont="1" applyFill="1" applyBorder="1"/>
    <xf numFmtId="0" fontId="81" fillId="2" borderId="1" xfId="0" applyFont="1" applyFill="1" applyBorder="1" applyAlignment="1">
      <alignment horizontal="center"/>
    </xf>
    <xf numFmtId="0" fontId="81" fillId="2" borderId="1" xfId="0" applyFont="1" applyFill="1" applyBorder="1" applyAlignment="1">
      <alignment horizontal="center"/>
    </xf>
    <xf numFmtId="0" fontId="81" fillId="2" borderId="2" xfId="0" applyFont="1" applyFill="1" applyBorder="1" applyAlignment="1">
      <alignment horizontal="center"/>
    </xf>
    <xf numFmtId="0" fontId="81" fillId="2" borderId="3" xfId="0" applyFont="1" applyFill="1" applyBorder="1" applyAlignment="1">
      <alignment horizontal="center"/>
    </xf>
    <xf numFmtId="0" fontId="81" fillId="2" borderId="4" xfId="0" applyFont="1" applyFill="1" applyBorder="1" applyAlignment="1">
      <alignment horizontal="center"/>
    </xf>
    <xf numFmtId="0" fontId="81" fillId="2" borderId="0" xfId="0" applyFont="1" applyFill="1" applyAlignment="1">
      <alignment horizontal="center"/>
    </xf>
    <xf numFmtId="0" fontId="85" fillId="2" borderId="2" xfId="0" applyFont="1" applyFill="1" applyBorder="1"/>
    <xf numFmtId="0" fontId="85" fillId="2" borderId="3" xfId="0" applyFont="1" applyFill="1" applyBorder="1"/>
    <xf numFmtId="0" fontId="85" fillId="2" borderId="4" xfId="0" applyFont="1" applyFill="1" applyBorder="1"/>
    <xf numFmtId="0" fontId="85" fillId="2" borderId="1" xfId="0" applyFont="1" applyFill="1" applyBorder="1" applyAlignment="1">
      <alignment horizontal="center"/>
    </xf>
    <xf numFmtId="0" fontId="85" fillId="2" borderId="10" xfId="0" applyFont="1" applyFill="1" applyBorder="1"/>
    <xf numFmtId="0" fontId="85" fillId="2" borderId="11" xfId="0" applyFont="1" applyFill="1" applyBorder="1"/>
    <xf numFmtId="0" fontId="85" fillId="2" borderId="4" xfId="0" applyFont="1" applyFill="1" applyBorder="1" applyAlignment="1">
      <alignment horizontal="center"/>
    </xf>
    <xf numFmtId="0" fontId="81" fillId="2" borderId="22" xfId="0" applyFont="1" applyFill="1" applyBorder="1" applyAlignment="1">
      <alignment horizontal="center" vertical="center"/>
    </xf>
    <xf numFmtId="0" fontId="81" fillId="2" borderId="5" xfId="0" applyFont="1" applyFill="1" applyBorder="1" applyAlignment="1">
      <alignment horizontal="left" vertical="center"/>
    </xf>
    <xf numFmtId="0" fontId="81" fillId="2" borderId="6" xfId="0" applyFont="1" applyFill="1" applyBorder="1" applyAlignment="1">
      <alignment horizontal="left" vertical="center"/>
    </xf>
    <xf numFmtId="0" fontId="81" fillId="2" borderId="7" xfId="0" applyFont="1" applyFill="1" applyBorder="1" applyAlignment="1">
      <alignment horizontal="left" vertical="center"/>
    </xf>
    <xf numFmtId="0" fontId="85" fillId="2" borderId="22" xfId="0" applyFont="1" applyFill="1" applyBorder="1" applyAlignment="1">
      <alignment horizontal="center" vertical="center"/>
    </xf>
    <xf numFmtId="0" fontId="81" fillId="2" borderId="2" xfId="0" applyFont="1" applyFill="1" applyBorder="1"/>
    <xf numFmtId="0" fontId="81" fillId="2" borderId="3" xfId="0" applyFont="1" applyFill="1" applyBorder="1"/>
    <xf numFmtId="0" fontId="81" fillId="2" borderId="4" xfId="0" applyFont="1" applyFill="1" applyBorder="1"/>
    <xf numFmtId="0" fontId="85" fillId="2" borderId="12" xfId="0" applyFont="1" applyFill="1" applyBorder="1"/>
    <xf numFmtId="0" fontId="81" fillId="2" borderId="24" xfId="0" applyFont="1" applyFill="1" applyBorder="1" applyAlignment="1">
      <alignment horizontal="center" vertical="center"/>
    </xf>
    <xf numFmtId="0" fontId="81" fillId="2" borderId="10" xfId="0" applyFont="1" applyFill="1" applyBorder="1" applyAlignment="1">
      <alignment horizontal="left" vertical="center"/>
    </xf>
    <xf numFmtId="0" fontId="81" fillId="2" borderId="11" xfId="0" applyFont="1" applyFill="1" applyBorder="1" applyAlignment="1">
      <alignment horizontal="left" vertical="center"/>
    </xf>
    <xf numFmtId="0" fontId="81" fillId="2" borderId="12" xfId="0" applyFont="1" applyFill="1" applyBorder="1" applyAlignment="1">
      <alignment horizontal="left" vertical="center"/>
    </xf>
    <xf numFmtId="0" fontId="85" fillId="2" borderId="24" xfId="0" applyFont="1" applyFill="1" applyBorder="1" applyAlignment="1">
      <alignment horizontal="center" vertical="center"/>
    </xf>
    <xf numFmtId="0" fontId="81" fillId="2" borderId="10" xfId="0" applyFont="1" applyFill="1" applyBorder="1"/>
    <xf numFmtId="0" fontId="81" fillId="2" borderId="11" xfId="0" applyFont="1" applyFill="1" applyBorder="1"/>
    <xf numFmtId="0" fontId="81" fillId="2" borderId="12" xfId="0" applyFont="1" applyFill="1" applyBorder="1"/>
    <xf numFmtId="176" fontId="81" fillId="2" borderId="1" xfId="0" applyNumberFormat="1" applyFont="1" applyFill="1" applyBorder="1" applyAlignment="1">
      <alignment horizontal="center"/>
    </xf>
    <xf numFmtId="0" fontId="85" fillId="2" borderId="5" xfId="0" applyFont="1" applyFill="1" applyBorder="1" applyAlignment="1">
      <alignment horizontal="left" vertical="center"/>
    </xf>
    <xf numFmtId="0" fontId="85" fillId="2" borderId="6" xfId="0" applyFont="1" applyFill="1" applyBorder="1" applyAlignment="1">
      <alignment horizontal="left" vertical="center"/>
    </xf>
    <xf numFmtId="0" fontId="85" fillId="2" borderId="7" xfId="0" applyFont="1" applyFill="1" applyBorder="1" applyAlignment="1">
      <alignment horizontal="left" vertical="center"/>
    </xf>
    <xf numFmtId="0" fontId="85" fillId="2" borderId="10" xfId="0" applyFont="1" applyFill="1" applyBorder="1" applyAlignment="1">
      <alignment horizontal="left" vertical="center"/>
    </xf>
    <xf numFmtId="0" fontId="85" fillId="2" borderId="11" xfId="0" applyFont="1" applyFill="1" applyBorder="1" applyAlignment="1">
      <alignment horizontal="left" vertical="center"/>
    </xf>
    <xf numFmtId="0" fontId="85" fillId="2" borderId="12" xfId="0" applyFont="1" applyFill="1" applyBorder="1" applyAlignment="1">
      <alignment horizontal="left" vertical="center"/>
    </xf>
    <xf numFmtId="176" fontId="81" fillId="2" borderId="22" xfId="0" applyNumberFormat="1" applyFont="1" applyFill="1" applyBorder="1" applyAlignment="1">
      <alignment horizontal="center" vertical="center"/>
    </xf>
    <xf numFmtId="0" fontId="81" fillId="2" borderId="1" xfId="0" applyFont="1" applyFill="1" applyBorder="1" applyAlignment="1">
      <alignment horizontal="center" vertical="center"/>
    </xf>
    <xf numFmtId="0" fontId="85" fillId="2" borderId="1" xfId="0" applyFont="1" applyFill="1" applyBorder="1" applyAlignment="1">
      <alignment horizontal="left" vertical="center"/>
    </xf>
    <xf numFmtId="0" fontId="85" fillId="2" borderId="1" xfId="0" applyFont="1" applyFill="1" applyBorder="1" applyAlignment="1">
      <alignment horizontal="center" vertical="center"/>
    </xf>
    <xf numFmtId="176" fontId="81" fillId="2" borderId="24" xfId="0" applyNumberFormat="1" applyFont="1" applyFill="1" applyBorder="1" applyAlignment="1">
      <alignment horizontal="center" vertical="center"/>
    </xf>
    <xf numFmtId="176" fontId="85" fillId="2" borderId="22" xfId="0" applyNumberFormat="1" applyFont="1" applyFill="1" applyBorder="1" applyAlignment="1">
      <alignment horizontal="center" vertical="center"/>
    </xf>
    <xf numFmtId="0" fontId="85" fillId="2" borderId="23" xfId="0" applyFont="1" applyFill="1" applyBorder="1" applyAlignment="1">
      <alignment horizontal="center" vertical="center"/>
    </xf>
    <xf numFmtId="0" fontId="85" fillId="2" borderId="8" xfId="0" applyFont="1" applyFill="1" applyBorder="1" applyAlignment="1">
      <alignment horizontal="left" vertical="center"/>
    </xf>
    <xf numFmtId="0" fontId="85" fillId="2" borderId="0" xfId="0" applyFont="1" applyFill="1" applyAlignment="1">
      <alignment horizontal="left" vertical="center"/>
    </xf>
    <xf numFmtId="0" fontId="85" fillId="2" borderId="9" xfId="0" applyFont="1" applyFill="1" applyBorder="1" applyAlignment="1">
      <alignment horizontal="left" vertical="center"/>
    </xf>
    <xf numFmtId="176" fontId="85" fillId="2" borderId="23" xfId="0" applyNumberFormat="1" applyFont="1" applyFill="1" applyBorder="1" applyAlignment="1">
      <alignment horizontal="center" vertical="center"/>
    </xf>
    <xf numFmtId="176" fontId="85" fillId="2" borderId="24" xfId="0" applyNumberFormat="1" applyFont="1" applyFill="1" applyBorder="1" applyAlignment="1">
      <alignment horizontal="center" vertical="center"/>
    </xf>
    <xf numFmtId="0" fontId="86" fillId="2" borderId="2" xfId="0" applyFont="1" applyFill="1" applyBorder="1"/>
    <xf numFmtId="0" fontId="85" fillId="2" borderId="24" xfId="0" applyFont="1" applyFill="1" applyBorder="1" applyAlignment="1">
      <alignment vertical="center"/>
    </xf>
    <xf numFmtId="0" fontId="85" fillId="2" borderId="10" xfId="0" applyFont="1" applyFill="1" applyBorder="1" applyAlignment="1">
      <alignment vertical="center"/>
    </xf>
    <xf numFmtId="0" fontId="85" fillId="2" borderId="11" xfId="0" applyFont="1" applyFill="1" applyBorder="1" applyAlignment="1">
      <alignment vertical="center"/>
    </xf>
    <xf numFmtId="0" fontId="85" fillId="2" borderId="12" xfId="0" applyFont="1" applyFill="1" applyBorder="1" applyAlignment="1">
      <alignment vertical="center"/>
    </xf>
    <xf numFmtId="176" fontId="85" fillId="2" borderId="24" xfId="0" applyNumberFormat="1" applyFont="1" applyFill="1" applyBorder="1" applyAlignment="1">
      <alignment vertical="center"/>
    </xf>
    <xf numFmtId="0" fontId="81" fillId="2" borderId="4" xfId="0" applyFont="1" applyFill="1" applyBorder="1" applyAlignment="1">
      <alignment horizontal="center"/>
    </xf>
    <xf numFmtId="176" fontId="81" fillId="2" borderId="0" xfId="0" applyNumberFormat="1" applyFont="1" applyFill="1" applyAlignment="1">
      <alignment horizontal="center" vertical="center"/>
    </xf>
    <xf numFmtId="0" fontId="85" fillId="2" borderId="5" xfId="0" applyFont="1" applyFill="1" applyBorder="1" applyAlignment="1">
      <alignment horizontal="left"/>
    </xf>
    <xf numFmtId="0" fontId="81" fillId="2" borderId="6" xfId="0" applyFont="1" applyFill="1" applyBorder="1"/>
    <xf numFmtId="0" fontId="81" fillId="2" borderId="6" xfId="0" applyFont="1" applyFill="1" applyBorder="1" applyAlignment="1">
      <alignment horizontal="center"/>
    </xf>
    <xf numFmtId="0" fontId="81" fillId="2" borderId="61" xfId="0" applyFont="1" applyFill="1" applyBorder="1"/>
    <xf numFmtId="0" fontId="81" fillId="2" borderId="0" xfId="0" applyFont="1" applyFill="1" applyAlignment="1">
      <alignment horizontal="left"/>
    </xf>
    <xf numFmtId="0" fontId="85" fillId="2" borderId="8" xfId="0" applyFont="1" applyFill="1" applyBorder="1" applyAlignment="1">
      <alignment horizontal="left"/>
    </xf>
    <xf numFmtId="0" fontId="25" fillId="2" borderId="0" xfId="0" applyFont="1" applyFill="1" applyBorder="1" applyAlignment="1">
      <alignment horizontal="center"/>
    </xf>
    <xf numFmtId="0" fontId="25" fillId="2" borderId="0" xfId="0" applyFont="1" applyFill="1" applyBorder="1"/>
    <xf numFmtId="0" fontId="25" fillId="2" borderId="17" xfId="0" applyFont="1" applyFill="1" applyBorder="1"/>
    <xf numFmtId="176" fontId="25" fillId="2" borderId="16" xfId="0" applyNumberFormat="1" applyFont="1" applyFill="1" applyBorder="1" applyAlignment="1">
      <alignment horizontal="center" vertical="center"/>
    </xf>
    <xf numFmtId="0" fontId="85" fillId="2" borderId="5" xfId="0" applyFont="1" applyFill="1" applyBorder="1"/>
    <xf numFmtId="0" fontId="81" fillId="2" borderId="7" xfId="0" applyFont="1" applyFill="1" applyBorder="1"/>
    <xf numFmtId="0" fontId="85" fillId="2" borderId="8" xfId="0" applyFont="1" applyFill="1" applyBorder="1"/>
    <xf numFmtId="0" fontId="81" fillId="2" borderId="9" xfId="0" applyFont="1" applyFill="1" applyBorder="1"/>
    <xf numFmtId="0" fontId="81" fillId="2" borderId="8" xfId="0" applyFont="1" applyFill="1" applyBorder="1" applyAlignment="1">
      <alignment horizontal="left"/>
    </xf>
    <xf numFmtId="0" fontId="86" fillId="2" borderId="8" xfId="0" applyFont="1" applyFill="1" applyBorder="1"/>
    <xf numFmtId="0" fontId="25" fillId="2" borderId="11" xfId="0" applyFont="1" applyFill="1" applyBorder="1" applyAlignment="1">
      <alignment horizontal="center"/>
    </xf>
    <xf numFmtId="0" fontId="25" fillId="2" borderId="11" xfId="0" applyFont="1" applyFill="1" applyBorder="1" applyAlignment="1"/>
    <xf numFmtId="0" fontId="25" fillId="2" borderId="60" xfId="0" applyFont="1" applyFill="1" applyBorder="1" applyAlignment="1"/>
    <xf numFmtId="0" fontId="25" fillId="2" borderId="16" xfId="0" applyFont="1" applyFill="1" applyBorder="1" applyAlignment="1">
      <alignment horizontal="center"/>
    </xf>
    <xf numFmtId="0" fontId="146" fillId="2" borderId="1" xfId="0" applyFont="1" applyFill="1" applyBorder="1" applyAlignment="1">
      <alignment horizontal="center"/>
    </xf>
    <xf numFmtId="0" fontId="81" fillId="2" borderId="2" xfId="0" applyFont="1" applyFill="1" applyBorder="1" applyAlignment="1">
      <alignment horizontal="left"/>
    </xf>
    <xf numFmtId="0" fontId="81" fillId="2" borderId="3" xfId="0" applyFont="1" applyFill="1" applyBorder="1" applyAlignment="1">
      <alignment horizontal="left"/>
    </xf>
    <xf numFmtId="0" fontId="81" fillId="2" borderId="4" xfId="0" applyFont="1" applyFill="1" applyBorder="1" applyAlignment="1">
      <alignment horizontal="left"/>
    </xf>
    <xf numFmtId="0" fontId="87" fillId="2" borderId="22" xfId="0" applyFont="1" applyFill="1" applyBorder="1" applyAlignment="1">
      <alignment horizontal="center" vertical="center"/>
    </xf>
    <xf numFmtId="0" fontId="85" fillId="2" borderId="40" xfId="0" applyFont="1" applyFill="1" applyBorder="1"/>
    <xf numFmtId="0" fontId="85" fillId="2" borderId="41" xfId="0" applyFont="1" applyFill="1" applyBorder="1"/>
    <xf numFmtId="0" fontId="85" fillId="2" borderId="42" xfId="0" applyFont="1" applyFill="1" applyBorder="1"/>
    <xf numFmtId="176" fontId="85" fillId="2" borderId="43" xfId="0" applyNumberFormat="1" applyFont="1" applyFill="1" applyBorder="1" applyAlignment="1">
      <alignment horizontal="center"/>
    </xf>
    <xf numFmtId="176" fontId="85" fillId="2" borderId="1" xfId="0" applyNumberFormat="1" applyFont="1" applyFill="1" applyBorder="1" applyAlignment="1">
      <alignment horizontal="center" vertical="center"/>
    </xf>
    <xf numFmtId="0" fontId="87" fillId="2" borderId="23" xfId="0" applyFont="1" applyFill="1" applyBorder="1" applyAlignment="1">
      <alignment horizontal="center" vertical="center"/>
    </xf>
    <xf numFmtId="0" fontId="85" fillId="2" borderId="44" xfId="0" applyFont="1" applyFill="1" applyBorder="1"/>
    <xf numFmtId="0" fontId="85" fillId="2" borderId="45" xfId="0" applyFont="1" applyFill="1" applyBorder="1"/>
    <xf numFmtId="0" fontId="85" fillId="2" borderId="46" xfId="0" applyFont="1" applyFill="1" applyBorder="1"/>
    <xf numFmtId="176" fontId="85" fillId="2" borderId="47" xfId="0" applyNumberFormat="1" applyFont="1" applyFill="1" applyBorder="1" applyAlignment="1">
      <alignment horizontal="center"/>
    </xf>
    <xf numFmtId="0" fontId="161" fillId="2" borderId="2" xfId="0" applyFont="1" applyFill="1" applyBorder="1" applyAlignment="1">
      <alignment horizontal="left"/>
    </xf>
    <xf numFmtId="0" fontId="85" fillId="2" borderId="3" xfId="0" applyFont="1" applyFill="1" applyBorder="1" applyAlignment="1">
      <alignment horizontal="left"/>
    </xf>
    <xf numFmtId="0" fontId="85" fillId="2" borderId="4" xfId="0" applyFont="1" applyFill="1" applyBorder="1" applyAlignment="1">
      <alignment horizontal="left"/>
    </xf>
    <xf numFmtId="0" fontId="87" fillId="2" borderId="24" xfId="0" applyFont="1" applyFill="1" applyBorder="1" applyAlignment="1">
      <alignment horizontal="center" vertical="center"/>
    </xf>
    <xf numFmtId="0" fontId="85" fillId="2" borderId="48" xfId="0" applyFont="1" applyFill="1" applyBorder="1"/>
    <xf numFmtId="0" fontId="85" fillId="2" borderId="49" xfId="0" applyFont="1" applyFill="1" applyBorder="1"/>
    <xf numFmtId="0" fontId="85" fillId="2" borderId="50" xfId="0" applyFont="1" applyFill="1" applyBorder="1"/>
    <xf numFmtId="0" fontId="25" fillId="2" borderId="2" xfId="0" applyFont="1" applyFill="1" applyBorder="1" applyAlignment="1"/>
    <xf numFmtId="0" fontId="25" fillId="2" borderId="3" xfId="0" applyFont="1" applyFill="1" applyBorder="1" applyAlignment="1"/>
    <xf numFmtId="0" fontId="25" fillId="2" borderId="4" xfId="0" applyFont="1" applyFill="1" applyBorder="1" applyAlignment="1"/>
    <xf numFmtId="0" fontId="25" fillId="2" borderId="1" xfId="0" applyFont="1" applyFill="1" applyBorder="1" applyAlignment="1">
      <alignment horizontal="center"/>
    </xf>
    <xf numFmtId="0" fontId="25" fillId="2" borderId="2" xfId="0" applyFont="1" applyFill="1" applyBorder="1" applyAlignment="1">
      <alignment horizontal="left"/>
    </xf>
    <xf numFmtId="0" fontId="25" fillId="2" borderId="3" xfId="0" applyFont="1" applyFill="1" applyBorder="1" applyAlignment="1">
      <alignment horizontal="left"/>
    </xf>
    <xf numFmtId="0" fontId="25" fillId="2" borderId="4" xfId="0" applyFont="1" applyFill="1" applyBorder="1" applyAlignment="1">
      <alignment horizontal="left"/>
    </xf>
    <xf numFmtId="0" fontId="86" fillId="2" borderId="45" xfId="0" applyFont="1" applyFill="1" applyBorder="1"/>
    <xf numFmtId="0" fontId="86" fillId="2" borderId="46" xfId="0" applyFont="1" applyFill="1" applyBorder="1"/>
    <xf numFmtId="0" fontId="85" fillId="2" borderId="2" xfId="0" applyFont="1" applyFill="1" applyBorder="1" applyAlignment="1">
      <alignment horizontal="left"/>
    </xf>
    <xf numFmtId="0" fontId="85" fillId="2" borderId="3" xfId="0" applyFont="1" applyFill="1" applyBorder="1" applyAlignment="1">
      <alignment horizontal="left"/>
    </xf>
    <xf numFmtId="0" fontId="85" fillId="2" borderId="4" xfId="0" applyFont="1" applyFill="1" applyBorder="1" applyAlignment="1">
      <alignment horizontal="left"/>
    </xf>
    <xf numFmtId="0" fontId="85" fillId="2" borderId="2" xfId="0" applyFont="1" applyFill="1" applyBorder="1" applyAlignment="1">
      <alignment horizontal="left"/>
    </xf>
    <xf numFmtId="176" fontId="85" fillId="2" borderId="51" xfId="0" applyNumberFormat="1" applyFont="1" applyFill="1" applyBorder="1" applyAlignment="1">
      <alignment horizontal="center"/>
    </xf>
    <xf numFmtId="0" fontId="85" fillId="2" borderId="0" xfId="0" applyFont="1" applyFill="1"/>
    <xf numFmtId="0" fontId="88" fillId="2" borderId="22" xfId="0" applyFont="1" applyFill="1" applyBorder="1" applyAlignment="1">
      <alignment horizontal="center" vertical="center"/>
    </xf>
    <xf numFmtId="176" fontId="25" fillId="2" borderId="43" xfId="0" applyNumberFormat="1" applyFont="1" applyFill="1" applyBorder="1" applyAlignment="1">
      <alignment horizontal="center"/>
    </xf>
    <xf numFmtId="0" fontId="25" fillId="2" borderId="40" xfId="0" applyFont="1" applyFill="1" applyBorder="1"/>
    <xf numFmtId="0" fontId="25" fillId="2" borderId="41" xfId="0" applyFont="1" applyFill="1" applyBorder="1"/>
    <xf numFmtId="0" fontId="81" fillId="2" borderId="42" xfId="0" applyFont="1" applyFill="1" applyBorder="1" applyAlignment="1">
      <alignment horizontal="center"/>
    </xf>
    <xf numFmtId="0" fontId="85" fillId="2" borderId="0" xfId="0" applyFont="1" applyFill="1" applyAlignment="1">
      <alignment horizontal="left"/>
    </xf>
    <xf numFmtId="176" fontId="85" fillId="2" borderId="0" xfId="0" applyNumberFormat="1" applyFont="1" applyFill="1" applyAlignment="1">
      <alignment horizontal="center" vertical="center"/>
    </xf>
    <xf numFmtId="0" fontId="88" fillId="2" borderId="23" xfId="0" applyFont="1" applyFill="1" applyBorder="1" applyAlignment="1">
      <alignment horizontal="center" vertical="center"/>
    </xf>
    <xf numFmtId="176" fontId="25" fillId="2" borderId="47" xfId="0" applyNumberFormat="1" applyFont="1" applyFill="1" applyBorder="1" applyAlignment="1">
      <alignment horizontal="center"/>
    </xf>
    <xf numFmtId="0" fontId="25" fillId="2" borderId="44" xfId="0" applyFont="1" applyFill="1" applyBorder="1"/>
    <xf numFmtId="0" fontId="25" fillId="2" borderId="45" xfId="0" applyFont="1" applyFill="1" applyBorder="1"/>
    <xf numFmtId="0" fontId="81" fillId="2" borderId="46" xfId="0" applyFont="1" applyFill="1" applyBorder="1" applyAlignment="1">
      <alignment horizontal="center"/>
    </xf>
    <xf numFmtId="0" fontId="85" fillId="2" borderId="6" xfId="0" applyFont="1" applyFill="1" applyBorder="1"/>
    <xf numFmtId="176" fontId="85" fillId="2" borderId="6" xfId="0" applyNumberFormat="1" applyFont="1" applyFill="1" applyBorder="1" applyAlignment="1">
      <alignment horizontal="center" vertical="center"/>
    </xf>
    <xf numFmtId="0" fontId="85" fillId="2" borderId="7" xfId="0" applyFont="1" applyFill="1" applyBorder="1"/>
    <xf numFmtId="0" fontId="85" fillId="2" borderId="9" xfId="0" applyFont="1" applyFill="1" applyBorder="1"/>
    <xf numFmtId="0" fontId="88" fillId="2" borderId="24" xfId="0" applyFont="1" applyFill="1" applyBorder="1" applyAlignment="1">
      <alignment horizontal="center" vertical="center"/>
    </xf>
    <xf numFmtId="0" fontId="81" fillId="2" borderId="50" xfId="0" applyFont="1" applyFill="1" applyBorder="1" applyAlignment="1">
      <alignment horizontal="center"/>
    </xf>
    <xf numFmtId="0" fontId="85" fillId="2" borderId="40" xfId="0" applyFont="1" applyFill="1" applyBorder="1" applyAlignment="1">
      <alignment vertical="center"/>
    </xf>
    <xf numFmtId="0" fontId="85" fillId="2" borderId="41" xfId="0" applyFont="1" applyFill="1" applyBorder="1" applyAlignment="1">
      <alignment vertical="center"/>
    </xf>
    <xf numFmtId="0" fontId="85" fillId="2" borderId="42" xfId="0" applyFont="1" applyFill="1" applyBorder="1" applyAlignment="1">
      <alignment vertical="center"/>
    </xf>
    <xf numFmtId="0" fontId="81" fillId="2" borderId="1" xfId="0" applyFont="1" applyFill="1" applyBorder="1" applyAlignment="1">
      <alignment horizontal="left"/>
    </xf>
    <xf numFmtId="0" fontId="85" fillId="2" borderId="44" xfId="0" applyFont="1" applyFill="1" applyBorder="1" applyAlignment="1">
      <alignment vertical="center"/>
    </xf>
    <xf numFmtId="0" fontId="85" fillId="2" borderId="45" xfId="0" applyFont="1" applyFill="1" applyBorder="1" applyAlignment="1">
      <alignment vertical="center"/>
    </xf>
    <xf numFmtId="0" fontId="85" fillId="2" borderId="46" xfId="0" applyFont="1" applyFill="1" applyBorder="1" applyAlignment="1">
      <alignment vertical="center"/>
    </xf>
    <xf numFmtId="176" fontId="81" fillId="2" borderId="1" xfId="0" applyNumberFormat="1" applyFont="1" applyFill="1" applyBorder="1" applyAlignment="1">
      <alignment horizontal="center" vertical="center"/>
    </xf>
    <xf numFmtId="0" fontId="85" fillId="2" borderId="48" xfId="0" applyFont="1" applyFill="1" applyBorder="1" applyAlignment="1">
      <alignment vertical="center"/>
    </xf>
    <xf numFmtId="0" fontId="85" fillId="2" borderId="49" xfId="0" applyFont="1" applyFill="1" applyBorder="1" applyAlignment="1">
      <alignment vertical="center"/>
    </xf>
    <xf numFmtId="0" fontId="85" fillId="2" borderId="50" xfId="0" applyFont="1" applyFill="1" applyBorder="1" applyAlignment="1">
      <alignment vertical="center"/>
    </xf>
    <xf numFmtId="0" fontId="87" fillId="2" borderId="22" xfId="0" applyFont="1" applyFill="1" applyBorder="1" applyAlignment="1">
      <alignment horizontal="center" vertical="center" wrapText="1"/>
    </xf>
    <xf numFmtId="0" fontId="81" fillId="2" borderId="5" xfId="0" applyFont="1" applyFill="1" applyBorder="1"/>
    <xf numFmtId="43" fontId="81" fillId="2" borderId="6" xfId="5" applyFont="1" applyFill="1" applyBorder="1" applyAlignment="1"/>
    <xf numFmtId="0" fontId="25" fillId="2" borderId="42" xfId="0" applyFont="1" applyFill="1" applyBorder="1"/>
    <xf numFmtId="0" fontId="85" fillId="2" borderId="41" xfId="0" applyFont="1" applyFill="1" applyBorder="1" applyAlignment="1">
      <alignment horizontal="left" vertical="top"/>
    </xf>
    <xf numFmtId="0" fontId="81" fillId="2" borderId="42" xfId="0" applyFont="1" applyFill="1" applyBorder="1" applyAlignment="1">
      <alignment horizontal="left" vertical="top"/>
    </xf>
    <xf numFmtId="0" fontId="85" fillId="2" borderId="1" xfId="0" applyFont="1" applyFill="1" applyBorder="1" applyAlignment="1">
      <alignment horizontal="center" vertical="center"/>
    </xf>
    <xf numFmtId="0" fontId="25" fillId="2" borderId="46" xfId="0" applyFont="1" applyFill="1" applyBorder="1"/>
    <xf numFmtId="0" fontId="92" fillId="2" borderId="1" xfId="0" applyFont="1" applyFill="1" applyBorder="1" applyAlignment="1">
      <alignment horizontal="center" vertical="center"/>
    </xf>
    <xf numFmtId="0" fontId="85" fillId="2" borderId="1" xfId="0" applyFont="1" applyFill="1" applyBorder="1" applyAlignment="1">
      <alignment horizontal="center" vertical="center" shrinkToFit="1"/>
    </xf>
    <xf numFmtId="0" fontId="63" fillId="2" borderId="1" xfId="0" applyFont="1" applyFill="1" applyBorder="1" applyAlignment="1">
      <alignment horizontal="center"/>
    </xf>
    <xf numFmtId="14" fontId="101" fillId="2" borderId="1" xfId="0" applyNumberFormat="1" applyFont="1" applyFill="1" applyBorder="1" applyAlignment="1">
      <alignment horizontal="center" vertical="center" wrapText="1"/>
    </xf>
    <xf numFmtId="0" fontId="140" fillId="2" borderId="1" xfId="0" applyFont="1" applyFill="1" applyBorder="1" applyAlignment="1">
      <alignment horizontal="center"/>
    </xf>
    <xf numFmtId="0" fontId="81" fillId="2" borderId="49" xfId="0" applyFont="1" applyFill="1" applyBorder="1"/>
    <xf numFmtId="0" fontId="81" fillId="2" borderId="8" xfId="0" applyFont="1" applyFill="1" applyBorder="1"/>
    <xf numFmtId="14" fontId="92" fillId="2" borderId="1" xfId="0" applyNumberFormat="1" applyFont="1" applyFill="1" applyBorder="1" applyAlignment="1">
      <alignment horizontal="center" vertical="center"/>
    </xf>
    <xf numFmtId="0" fontId="81" fillId="2" borderId="8" xfId="0" applyFont="1" applyFill="1" applyBorder="1" applyAlignment="1">
      <alignment horizontal="left" indent="1"/>
    </xf>
    <xf numFmtId="0" fontId="89" fillId="2" borderId="8" xfId="0" applyFont="1" applyFill="1" applyBorder="1" applyAlignment="1">
      <alignment horizontal="left" indent="1"/>
    </xf>
    <xf numFmtId="0" fontId="85" fillId="2" borderId="0" xfId="0" applyFont="1" applyFill="1" applyAlignment="1">
      <alignment vertical="center"/>
    </xf>
    <xf numFmtId="0" fontId="81" fillId="2" borderId="18" xfId="0" applyFont="1" applyFill="1" applyBorder="1"/>
    <xf numFmtId="0" fontId="81" fillId="2" borderId="19" xfId="0" applyFont="1" applyFill="1" applyBorder="1"/>
    <xf numFmtId="0" fontId="86" fillId="2" borderId="19" xfId="0" applyFont="1" applyFill="1" applyBorder="1" applyAlignment="1">
      <alignment horizontal="left"/>
    </xf>
    <xf numFmtId="0" fontId="81" fillId="2" borderId="20" xfId="0" applyFont="1" applyFill="1" applyBorder="1"/>
  </cellXfs>
  <cellStyles count="13">
    <cellStyle name="一般" xfId="0" builtinId="0"/>
    <cellStyle name="一般 2" xfId="11" xr:uid="{A7194635-5B44-47EF-B3B6-DFD088108846}"/>
    <cellStyle name="一般 3" xfId="12" xr:uid="{5B49D046-2EF2-4001-8E07-0BE714890C0D}"/>
    <cellStyle name="一般_ADT-2012-07品保月報1 (2)" xfId="3" xr:uid="{00000000-0005-0000-0000-000001000000}"/>
    <cellStyle name="千分位" xfId="5" builtinId="3"/>
    <cellStyle name="中等" xfId="8" builtinId="28"/>
    <cellStyle name="好" xfId="7" builtinId="26"/>
    <cellStyle name="超連結" xfId="6" builtinId="8"/>
    <cellStyle name="標準 2" xfId="2" xr:uid="{00000000-0005-0000-0000-000003000000}"/>
    <cellStyle name="標準_2002-10." xfId="1" xr:uid="{00000000-0005-0000-0000-000004000000}"/>
    <cellStyle name="標準_QA週報_2003-12_AFT-2006-6品保月報 2_ADT-2012-03品保月報1 2" xfId="4" xr:uid="{00000000-0005-0000-0000-000005000000}"/>
    <cellStyle name="壞" xfId="9" builtinId="27"/>
    <cellStyle name="警告文字" xfId="10" builtinId="1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181129500045232E-2"/>
          <c:y val="0.13213214545364929"/>
          <c:w val="0.69370354882021201"/>
          <c:h val="0.57545577073136134"/>
        </c:manualLayout>
      </c:layout>
      <c:bar3DChart>
        <c:barDir val="col"/>
        <c:grouping val="clustered"/>
        <c:varyColors val="0"/>
        <c:ser>
          <c:idx val="0"/>
          <c:order val="0"/>
          <c:tx>
            <c:strRef>
              <c:f>'1G'!$P$5</c:f>
              <c:strCache>
                <c:ptCount val="1"/>
                <c:pt idx="0">
                  <c:v>缺失(件)</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ea"/>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'1G'!$O$6:$O$9</c:f>
              <c:strCache>
                <c:ptCount val="4"/>
                <c:pt idx="0">
                  <c:v>素一</c:v>
                </c:pt>
                <c:pt idx="1">
                  <c:v>素二</c:v>
                </c:pt>
                <c:pt idx="2">
                  <c:v>素三</c:v>
                </c:pt>
                <c:pt idx="3">
                  <c:v>素四</c:v>
                </c:pt>
              </c:strCache>
            </c:strRef>
          </c:cat>
          <c:val>
            <c:numRef>
              <c:f>'1G'!$P$6:$P$9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5B31-4308-939C-D56D70BF88E5}"/>
            </c:ext>
          </c:extLst>
        </c:ser>
        <c:ser>
          <c:idx val="1"/>
          <c:order val="1"/>
          <c:tx>
            <c:strRef>
              <c:f>'1G'!$Q$5</c:f>
              <c:strCache>
                <c:ptCount val="1"/>
                <c:pt idx="0">
                  <c:v>改善(件)</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ea"/>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'1G'!$O$6:$O$9</c:f>
              <c:strCache>
                <c:ptCount val="4"/>
                <c:pt idx="0">
                  <c:v>素一</c:v>
                </c:pt>
                <c:pt idx="1">
                  <c:v>素二</c:v>
                </c:pt>
                <c:pt idx="2">
                  <c:v>素三</c:v>
                </c:pt>
                <c:pt idx="3">
                  <c:v>素四</c:v>
                </c:pt>
              </c:strCache>
            </c:strRef>
          </c:cat>
          <c:val>
            <c:numRef>
              <c:f>'1G'!$Q$6:$Q$9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5B31-4308-939C-D56D70BF88E5}"/>
            </c:ext>
          </c:extLst>
        </c:ser>
        <c:dLbls>
          <c:showLegendKey val="0"/>
          <c:showVal val="0"/>
          <c:showCatName val="0"/>
          <c:showSerName val="0"/>
          <c:showPercent val="0"/>
          <c:showBubbleSize val="0"/>
        </c:dLbls>
        <c:gapWidth val="150"/>
        <c:shape val="box"/>
        <c:axId val="530978576"/>
        <c:axId val="826605784"/>
        <c:axId val="0"/>
      </c:bar3DChart>
      <c:catAx>
        <c:axId val="5309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ea"/>
                <a:ea typeface="+mn-ea"/>
                <a:cs typeface="+mn-cs"/>
              </a:defRPr>
            </a:pPr>
            <a:endParaRPr lang="zh-TW"/>
          </a:p>
        </c:txPr>
        <c:crossAx val="826605784"/>
        <c:crosses val="autoZero"/>
        <c:auto val="1"/>
        <c:lblAlgn val="ctr"/>
        <c:lblOffset val="100"/>
        <c:noMultiLvlLbl val="0"/>
      </c:catAx>
      <c:valAx>
        <c:axId val="826605784"/>
        <c:scaling>
          <c:orientation val="minMax"/>
          <c:max val="4"/>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ea"/>
                <a:ea typeface="+mn-ea"/>
                <a:cs typeface="+mn-cs"/>
              </a:defRPr>
            </a:pPr>
            <a:endParaRPr lang="zh-TW"/>
          </a:p>
        </c:txPr>
        <c:crossAx val="530978576"/>
        <c:crosses val="autoZero"/>
        <c:crossBetween val="between"/>
        <c:majorUnit val="2"/>
      </c:valAx>
      <c:spPr>
        <a:noFill/>
        <a:ln>
          <a:noFill/>
        </a:ln>
        <a:effectLst/>
      </c:spPr>
    </c:plotArea>
    <c:legend>
      <c:legendPos val="r"/>
      <c:layout>
        <c:manualLayout>
          <c:xMode val="edge"/>
          <c:yMode val="edge"/>
          <c:x val="0.72872563633877818"/>
          <c:y val="0.11916300296193338"/>
          <c:w val="0.24721421708377761"/>
          <c:h val="0.6082815211776380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ea"/>
              <a:ea typeface="+mn-ea"/>
              <a:cs typeface="+mn-cs"/>
            </a:defRPr>
          </a:pPr>
          <a:endParaRPr lang="zh-TW"/>
        </a:p>
      </c:txPr>
    </c:legend>
    <c:plotVisOnly val="1"/>
    <c:dispBlanksAs val="gap"/>
    <c:showDLblsOverMax val="0"/>
  </c:chart>
  <c:spPr>
    <a:solidFill>
      <a:schemeClr val="bg1"/>
    </a:solidFill>
    <a:ln w="9525" cap="flat" cmpd="sng" algn="ctr">
      <a:solidFill>
        <a:schemeClr val="tx1"/>
      </a:solidFill>
      <a:round/>
    </a:ln>
    <a:effectLst/>
  </c:spPr>
  <c:txPr>
    <a:bodyPr/>
    <a:lstStyle/>
    <a:p>
      <a:pPr>
        <a:defRPr sz="1200" b="1">
          <a:latin typeface="+mn-ea"/>
          <a:ea typeface="+mn-ea"/>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zh-TW" altLang="en-US" sz="1200"/>
              <a:t>他課特殊作業支援人次</a:t>
            </a:r>
          </a:p>
        </c:rich>
      </c:tx>
      <c:layout>
        <c:manualLayout>
          <c:xMode val="edge"/>
          <c:yMode val="edge"/>
          <c:x val="0.30659505776767049"/>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spPr>
            <a:solidFill>
              <a:srgbClr val="0070C0"/>
            </a:solidFill>
            <a:ln>
              <a:noFill/>
            </a:ln>
            <a:effectLst/>
          </c:spPr>
          <c:invertIfNegative val="0"/>
          <c:dPt>
            <c:idx val="7"/>
            <c:invertIfNegative val="0"/>
            <c:bubble3D val="0"/>
            <c:spPr>
              <a:solidFill>
                <a:srgbClr val="00B0F0"/>
              </a:solidFill>
              <a:ln>
                <a:noFill/>
              </a:ln>
              <a:effectLst/>
            </c:spPr>
            <c:extLst>
              <c:ext xmlns:c16="http://schemas.microsoft.com/office/drawing/2014/chart" uri="{C3380CC4-5D6E-409C-BE32-E72D297353CC}">
                <c16:uniqueId val="{00000001-B787-4D7B-BF2B-ECDE7BAAA1BC}"/>
              </c:ext>
            </c:extLst>
          </c:dPt>
          <c:cat>
            <c:strRef>
              <c:f>他課応援!$A$2:$A$9</c:f>
              <c:strCache>
                <c:ptCount val="7"/>
                <c:pt idx="0">
                  <c:v>4月</c:v>
                </c:pt>
                <c:pt idx="1">
                  <c:v>5月</c:v>
                </c:pt>
                <c:pt idx="2">
                  <c:v>6月</c:v>
                </c:pt>
                <c:pt idx="3">
                  <c:v>7月</c:v>
                </c:pt>
                <c:pt idx="4">
                  <c:v>8月</c:v>
                </c:pt>
                <c:pt idx="5">
                  <c:v>9月</c:v>
                </c:pt>
                <c:pt idx="6">
                  <c:v>10月</c:v>
                </c:pt>
              </c:strCache>
            </c:strRef>
          </c:cat>
          <c:val>
            <c:numRef>
              <c:f>他課応援!$B$2:$B$9</c:f>
              <c:numCache>
                <c:formatCode>General</c:formatCode>
                <c:ptCount val="8"/>
                <c:pt idx="0">
                  <c:v>34</c:v>
                </c:pt>
                <c:pt idx="1">
                  <c:v>0</c:v>
                </c:pt>
                <c:pt idx="2">
                  <c:v>24</c:v>
                </c:pt>
                <c:pt idx="3">
                  <c:v>38</c:v>
                </c:pt>
                <c:pt idx="4">
                  <c:v>32</c:v>
                </c:pt>
                <c:pt idx="5">
                  <c:v>86</c:v>
                </c:pt>
                <c:pt idx="6">
                  <c:v>89</c:v>
                </c:pt>
              </c:numCache>
            </c:numRef>
          </c:val>
          <c:extLst>
            <c:ext xmlns:c16="http://schemas.microsoft.com/office/drawing/2014/chart" uri="{C3380CC4-5D6E-409C-BE32-E72D297353CC}">
              <c16:uniqueId val="{00000002-D3F1-497C-9D1E-FDDD3B5F614E}"/>
            </c:ext>
          </c:extLst>
        </c:ser>
        <c:dLbls>
          <c:showLegendKey val="0"/>
          <c:showVal val="0"/>
          <c:showCatName val="0"/>
          <c:showSerName val="0"/>
          <c:showPercent val="0"/>
          <c:showBubbleSize val="0"/>
        </c:dLbls>
        <c:gapWidth val="219"/>
        <c:overlap val="-27"/>
        <c:axId val="1016739160"/>
        <c:axId val="1016738832"/>
      </c:barChart>
      <c:catAx>
        <c:axId val="101673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8832"/>
        <c:crosses val="autoZero"/>
        <c:auto val="1"/>
        <c:lblAlgn val="ctr"/>
        <c:lblOffset val="100"/>
        <c:noMultiLvlLbl val="0"/>
      </c:catAx>
      <c:valAx>
        <c:axId val="10167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571498</xdr:colOff>
      <xdr:row>61</xdr:row>
      <xdr:rowOff>15240</xdr:rowOff>
    </xdr:from>
    <xdr:to>
      <xdr:col>10</xdr:col>
      <xdr:colOff>589703</xdr:colOff>
      <xdr:row>68</xdr:row>
      <xdr:rowOff>156169</xdr:rowOff>
    </xdr:to>
    <xdr:pic>
      <xdr:nvPicPr>
        <xdr:cNvPr id="4" name="圖片 3">
          <a:extLst>
            <a:ext uri="{FF2B5EF4-FFF2-40B4-BE49-F238E27FC236}">
              <a16:creationId xmlns:a16="http://schemas.microsoft.com/office/drawing/2014/main" id="{5A97D285-9A4C-4527-AC92-00D16088D759}"/>
            </a:ext>
          </a:extLst>
        </xdr:cNvPr>
        <xdr:cNvPicPr>
          <a:picLocks noChangeAspect="1"/>
        </xdr:cNvPicPr>
      </xdr:nvPicPr>
      <xdr:blipFill>
        <a:blip xmlns:r="http://schemas.openxmlformats.org/officeDocument/2006/relationships" r:embed="rId1"/>
        <a:stretch>
          <a:fillRect/>
        </a:stretch>
      </xdr:blipFill>
      <xdr:spPr>
        <a:xfrm>
          <a:off x="3230878" y="11414760"/>
          <a:ext cx="2435650" cy="1421088"/>
        </a:xfrm>
        <a:prstGeom prst="rect">
          <a:avLst/>
        </a:prstGeom>
      </xdr:spPr>
    </xdr:pic>
    <xdr:clientData/>
  </xdr:twoCellAnchor>
  <xdr:twoCellAnchor>
    <xdr:from>
      <xdr:col>2</xdr:col>
      <xdr:colOff>306459</xdr:colOff>
      <xdr:row>61</xdr:row>
      <xdr:rowOff>22860</xdr:rowOff>
    </xdr:from>
    <xdr:to>
      <xdr:col>6</xdr:col>
      <xdr:colOff>480392</xdr:colOff>
      <xdr:row>68</xdr:row>
      <xdr:rowOff>148775</xdr:rowOff>
    </xdr:to>
    <xdr:grpSp>
      <xdr:nvGrpSpPr>
        <xdr:cNvPr id="5" name="群組 4">
          <a:extLst>
            <a:ext uri="{FF2B5EF4-FFF2-40B4-BE49-F238E27FC236}">
              <a16:creationId xmlns:a16="http://schemas.microsoft.com/office/drawing/2014/main" id="{9A8C8659-0FAE-4F8F-B659-ABC9804650AA}"/>
            </a:ext>
          </a:extLst>
        </xdr:cNvPr>
        <xdr:cNvGrpSpPr/>
      </xdr:nvGrpSpPr>
      <xdr:grpSpPr>
        <a:xfrm>
          <a:off x="743488" y="11262360"/>
          <a:ext cx="2695257" cy="1380974"/>
          <a:chOff x="2907197" y="9574695"/>
          <a:chExt cx="3130826" cy="1881827"/>
        </a:xfrm>
      </xdr:grpSpPr>
      <xdr:pic>
        <xdr:nvPicPr>
          <xdr:cNvPr id="6" name="圖片 5">
            <a:extLst>
              <a:ext uri="{FF2B5EF4-FFF2-40B4-BE49-F238E27FC236}">
                <a16:creationId xmlns:a16="http://schemas.microsoft.com/office/drawing/2014/main" id="{8337C3DD-1FF1-AF67-A180-0019AF70FF7B}"/>
              </a:ext>
            </a:extLst>
          </xdr:cNvPr>
          <xdr:cNvPicPr>
            <a:picLocks noChangeAspect="1"/>
          </xdr:cNvPicPr>
        </xdr:nvPicPr>
        <xdr:blipFill>
          <a:blip xmlns:r="http://schemas.openxmlformats.org/officeDocument/2006/relationships" r:embed="rId2"/>
          <a:stretch>
            <a:fillRect/>
          </a:stretch>
        </xdr:blipFill>
        <xdr:spPr>
          <a:xfrm>
            <a:off x="2907197" y="9574695"/>
            <a:ext cx="3130826" cy="1881827"/>
          </a:xfrm>
          <a:prstGeom prst="rect">
            <a:avLst/>
          </a:prstGeom>
        </xdr:spPr>
      </xdr:pic>
      <xdr:sp macro="" textlink="">
        <xdr:nvSpPr>
          <xdr:cNvPr id="7" name="箭號: 向下 6">
            <a:extLst>
              <a:ext uri="{FF2B5EF4-FFF2-40B4-BE49-F238E27FC236}">
                <a16:creationId xmlns:a16="http://schemas.microsoft.com/office/drawing/2014/main" id="{9406DFFE-77DC-E22D-7856-9CBCAB62D50B}"/>
              </a:ext>
            </a:extLst>
          </xdr:cNvPr>
          <xdr:cNvSpPr/>
        </xdr:nvSpPr>
        <xdr:spPr>
          <a:xfrm>
            <a:off x="3967370" y="10411239"/>
            <a:ext cx="149087" cy="207066"/>
          </a:xfrm>
          <a:prstGeom prst="downArrow">
            <a:avLst>
              <a:gd name="adj1" fmla="val 0"/>
              <a:gd name="adj2" fmla="val 50000"/>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editAs="oneCell">
    <xdr:from>
      <xdr:col>11</xdr:col>
      <xdr:colOff>57977</xdr:colOff>
      <xdr:row>61</xdr:row>
      <xdr:rowOff>0</xdr:rowOff>
    </xdr:from>
    <xdr:to>
      <xdr:col>14</xdr:col>
      <xdr:colOff>592146</xdr:colOff>
      <xdr:row>68</xdr:row>
      <xdr:rowOff>168925</xdr:rowOff>
    </xdr:to>
    <xdr:pic>
      <xdr:nvPicPr>
        <xdr:cNvPr id="8" name="圖片 7">
          <a:extLst>
            <a:ext uri="{FF2B5EF4-FFF2-40B4-BE49-F238E27FC236}">
              <a16:creationId xmlns:a16="http://schemas.microsoft.com/office/drawing/2014/main" id="{195006A8-33FE-4ABD-BE5A-7E13876D1291}"/>
            </a:ext>
          </a:extLst>
        </xdr:cNvPr>
        <xdr:cNvPicPr>
          <a:picLocks noChangeAspect="1"/>
        </xdr:cNvPicPr>
      </xdr:nvPicPr>
      <xdr:blipFill>
        <a:blip xmlns:r="http://schemas.openxmlformats.org/officeDocument/2006/relationships" r:embed="rId3"/>
        <a:stretch>
          <a:fillRect/>
        </a:stretch>
      </xdr:blipFill>
      <xdr:spPr>
        <a:xfrm>
          <a:off x="5727257" y="11399520"/>
          <a:ext cx="2326774" cy="1452894"/>
        </a:xfrm>
        <a:prstGeom prst="rect">
          <a:avLst/>
        </a:prstGeom>
      </xdr:spPr>
    </xdr:pic>
    <xdr:clientData/>
  </xdr:twoCellAnchor>
  <xdr:twoCellAnchor editAs="oneCell">
    <xdr:from>
      <xdr:col>16</xdr:col>
      <xdr:colOff>62921</xdr:colOff>
      <xdr:row>13</xdr:row>
      <xdr:rowOff>104357</xdr:rowOff>
    </xdr:from>
    <xdr:to>
      <xdr:col>26</xdr:col>
      <xdr:colOff>31926</xdr:colOff>
      <xdr:row>23</xdr:row>
      <xdr:rowOff>11090</xdr:rowOff>
    </xdr:to>
    <xdr:pic>
      <xdr:nvPicPr>
        <xdr:cNvPr id="9" name="圖片 8">
          <a:extLst>
            <a:ext uri="{FF2B5EF4-FFF2-40B4-BE49-F238E27FC236}">
              <a16:creationId xmlns:a16="http://schemas.microsoft.com/office/drawing/2014/main" id="{DB544D1C-4512-4A0A-90A3-DBFC5E16E5BD}"/>
            </a:ext>
          </a:extLst>
        </xdr:cNvPr>
        <xdr:cNvPicPr>
          <a:picLocks noChangeAspect="1"/>
        </xdr:cNvPicPr>
      </xdr:nvPicPr>
      <xdr:blipFill>
        <a:blip xmlns:r="http://schemas.openxmlformats.org/officeDocument/2006/relationships" r:embed="rId4"/>
        <a:stretch>
          <a:fillRect/>
        </a:stretch>
      </xdr:blipFill>
      <xdr:spPr>
        <a:xfrm>
          <a:off x="9145925" y="2621869"/>
          <a:ext cx="6711941" cy="1681189"/>
        </a:xfrm>
        <a:prstGeom prst="rect">
          <a:avLst/>
        </a:prstGeom>
      </xdr:spPr>
    </xdr:pic>
    <xdr:clientData/>
  </xdr:twoCellAnchor>
  <xdr:twoCellAnchor editAs="oneCell">
    <xdr:from>
      <xdr:col>2</xdr:col>
      <xdr:colOff>110903</xdr:colOff>
      <xdr:row>14</xdr:row>
      <xdr:rowOff>155265</xdr:rowOff>
    </xdr:from>
    <xdr:to>
      <xdr:col>15</xdr:col>
      <xdr:colOff>42622</xdr:colOff>
      <xdr:row>24</xdr:row>
      <xdr:rowOff>162735</xdr:rowOff>
    </xdr:to>
    <xdr:pic>
      <xdr:nvPicPr>
        <xdr:cNvPr id="3" name="圖片 2">
          <a:extLst>
            <a:ext uri="{FF2B5EF4-FFF2-40B4-BE49-F238E27FC236}">
              <a16:creationId xmlns:a16="http://schemas.microsoft.com/office/drawing/2014/main" id="{910476E2-27FF-4810-9635-6CB02A5CFBF0}"/>
            </a:ext>
          </a:extLst>
        </xdr:cNvPr>
        <xdr:cNvPicPr>
          <a:picLocks noChangeAspect="1"/>
        </xdr:cNvPicPr>
      </xdr:nvPicPr>
      <xdr:blipFill>
        <a:blip xmlns:r="http://schemas.openxmlformats.org/officeDocument/2006/relationships" r:embed="rId5"/>
        <a:stretch>
          <a:fillRect/>
        </a:stretch>
      </xdr:blipFill>
      <xdr:spPr>
        <a:xfrm>
          <a:off x="543427" y="2850221"/>
          <a:ext cx="8426933" cy="1781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571498</xdr:colOff>
      <xdr:row>60</xdr:row>
      <xdr:rowOff>91107</xdr:rowOff>
    </xdr:from>
    <xdr:to>
      <xdr:col>10</xdr:col>
      <xdr:colOff>599228</xdr:colOff>
      <xdr:row>69</xdr:row>
      <xdr:rowOff>84076</xdr:rowOff>
    </xdr:to>
    <xdr:pic>
      <xdr:nvPicPr>
        <xdr:cNvPr id="8" name="圖片 7">
          <a:extLst>
            <a:ext uri="{FF2B5EF4-FFF2-40B4-BE49-F238E27FC236}">
              <a16:creationId xmlns:a16="http://schemas.microsoft.com/office/drawing/2014/main" id="{8F60B396-F9CC-4925-B024-8C26445E6614}"/>
            </a:ext>
          </a:extLst>
        </xdr:cNvPr>
        <xdr:cNvPicPr>
          <a:picLocks noChangeAspect="1"/>
        </xdr:cNvPicPr>
      </xdr:nvPicPr>
      <xdr:blipFill>
        <a:blip xmlns:r="http://schemas.openxmlformats.org/officeDocument/2006/relationships" r:embed="rId1"/>
        <a:stretch>
          <a:fillRect/>
        </a:stretch>
      </xdr:blipFill>
      <xdr:spPr>
        <a:xfrm>
          <a:off x="3529851" y="10523783"/>
          <a:ext cx="2717142" cy="1505764"/>
        </a:xfrm>
        <a:prstGeom prst="rect">
          <a:avLst/>
        </a:prstGeom>
      </xdr:spPr>
    </xdr:pic>
    <xdr:clientData/>
  </xdr:twoCellAnchor>
  <xdr:twoCellAnchor>
    <xdr:from>
      <xdr:col>2</xdr:col>
      <xdr:colOff>306459</xdr:colOff>
      <xdr:row>60</xdr:row>
      <xdr:rowOff>82826</xdr:rowOff>
    </xdr:from>
    <xdr:to>
      <xdr:col>6</xdr:col>
      <xdr:colOff>480392</xdr:colOff>
      <xdr:row>68</xdr:row>
      <xdr:rowOff>148775</xdr:rowOff>
    </xdr:to>
    <xdr:grpSp>
      <xdr:nvGrpSpPr>
        <xdr:cNvPr id="10" name="群組 9">
          <a:extLst>
            <a:ext uri="{FF2B5EF4-FFF2-40B4-BE49-F238E27FC236}">
              <a16:creationId xmlns:a16="http://schemas.microsoft.com/office/drawing/2014/main" id="{45198E40-0CCE-7E1C-BF18-C22AF91D6E4A}"/>
            </a:ext>
          </a:extLst>
        </xdr:cNvPr>
        <xdr:cNvGrpSpPr/>
      </xdr:nvGrpSpPr>
      <xdr:grpSpPr>
        <a:xfrm>
          <a:off x="743488" y="10515502"/>
          <a:ext cx="2695257" cy="1410655"/>
          <a:chOff x="2907197" y="9574695"/>
          <a:chExt cx="3130826" cy="1881827"/>
        </a:xfrm>
      </xdr:grpSpPr>
      <xdr:pic>
        <xdr:nvPicPr>
          <xdr:cNvPr id="7" name="圖片 6">
            <a:extLst>
              <a:ext uri="{FF2B5EF4-FFF2-40B4-BE49-F238E27FC236}">
                <a16:creationId xmlns:a16="http://schemas.microsoft.com/office/drawing/2014/main" id="{5EDE60C5-6842-4D8E-8B1B-409301E22C35}"/>
              </a:ext>
            </a:extLst>
          </xdr:cNvPr>
          <xdr:cNvPicPr>
            <a:picLocks noChangeAspect="1"/>
          </xdr:cNvPicPr>
        </xdr:nvPicPr>
        <xdr:blipFill>
          <a:blip xmlns:r="http://schemas.openxmlformats.org/officeDocument/2006/relationships" r:embed="rId2"/>
          <a:stretch>
            <a:fillRect/>
          </a:stretch>
        </xdr:blipFill>
        <xdr:spPr>
          <a:xfrm>
            <a:off x="2907197" y="9574695"/>
            <a:ext cx="3130826" cy="1881827"/>
          </a:xfrm>
          <a:prstGeom prst="rect">
            <a:avLst/>
          </a:prstGeom>
        </xdr:spPr>
      </xdr:pic>
      <xdr:sp macro="" textlink="">
        <xdr:nvSpPr>
          <xdr:cNvPr id="9" name="箭號: 向下 8">
            <a:extLst>
              <a:ext uri="{FF2B5EF4-FFF2-40B4-BE49-F238E27FC236}">
                <a16:creationId xmlns:a16="http://schemas.microsoft.com/office/drawing/2014/main" id="{F1B577EF-9B30-FF7D-E589-6C5B02743C74}"/>
              </a:ext>
            </a:extLst>
          </xdr:cNvPr>
          <xdr:cNvSpPr/>
        </xdr:nvSpPr>
        <xdr:spPr>
          <a:xfrm>
            <a:off x="3967370" y="10411239"/>
            <a:ext cx="149087" cy="207066"/>
          </a:xfrm>
          <a:prstGeom prst="downArrow">
            <a:avLst>
              <a:gd name="adj1" fmla="val 0"/>
              <a:gd name="adj2" fmla="val 50000"/>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editAs="oneCell">
    <xdr:from>
      <xdr:col>11</xdr:col>
      <xdr:colOff>57977</xdr:colOff>
      <xdr:row>60</xdr:row>
      <xdr:rowOff>62849</xdr:rowOff>
    </xdr:from>
    <xdr:to>
      <xdr:col>14</xdr:col>
      <xdr:colOff>578811</xdr:colOff>
      <xdr:row>69</xdr:row>
      <xdr:rowOff>57312</xdr:rowOff>
    </xdr:to>
    <xdr:pic>
      <xdr:nvPicPr>
        <xdr:cNvPr id="11" name="圖片 10">
          <a:extLst>
            <a:ext uri="{FF2B5EF4-FFF2-40B4-BE49-F238E27FC236}">
              <a16:creationId xmlns:a16="http://schemas.microsoft.com/office/drawing/2014/main" id="{59493464-845F-491E-ABFF-8FBD153F411F}"/>
            </a:ext>
          </a:extLst>
        </xdr:cNvPr>
        <xdr:cNvPicPr>
          <a:picLocks noChangeAspect="1"/>
        </xdr:cNvPicPr>
      </xdr:nvPicPr>
      <xdr:blipFill>
        <a:blip xmlns:r="http://schemas.openxmlformats.org/officeDocument/2006/relationships" r:embed="rId3"/>
        <a:stretch>
          <a:fillRect/>
        </a:stretch>
      </xdr:blipFill>
      <xdr:spPr>
        <a:xfrm>
          <a:off x="6378095" y="10495525"/>
          <a:ext cx="2537892" cy="1507258"/>
        </a:xfrm>
        <a:prstGeom prst="rect">
          <a:avLst/>
        </a:prstGeom>
      </xdr:spPr>
    </xdr:pic>
    <xdr:clientData/>
  </xdr:twoCellAnchor>
  <xdr:twoCellAnchor editAs="oneCell">
    <xdr:from>
      <xdr:col>2</xdr:col>
      <xdr:colOff>16326</xdr:colOff>
      <xdr:row>13</xdr:row>
      <xdr:rowOff>144175</xdr:rowOff>
    </xdr:from>
    <xdr:to>
      <xdr:col>14</xdr:col>
      <xdr:colOff>624557</xdr:colOff>
      <xdr:row>24</xdr:row>
      <xdr:rowOff>95618</xdr:rowOff>
    </xdr:to>
    <xdr:pic>
      <xdr:nvPicPr>
        <xdr:cNvPr id="4" name="圖片 3">
          <a:extLst>
            <a:ext uri="{FF2B5EF4-FFF2-40B4-BE49-F238E27FC236}">
              <a16:creationId xmlns:a16="http://schemas.microsoft.com/office/drawing/2014/main" id="{11B53DE6-7113-294D-271B-4EF07CF259A1}"/>
            </a:ext>
          </a:extLst>
        </xdr:cNvPr>
        <xdr:cNvPicPr>
          <a:picLocks noChangeAspect="1"/>
        </xdr:cNvPicPr>
      </xdr:nvPicPr>
      <xdr:blipFill>
        <a:blip xmlns:r="http://schemas.openxmlformats.org/officeDocument/2006/relationships" r:embed="rId4"/>
        <a:stretch>
          <a:fillRect/>
        </a:stretch>
      </xdr:blipFill>
      <xdr:spPr>
        <a:xfrm>
          <a:off x="448850" y="2650596"/>
          <a:ext cx="8426933" cy="1781928"/>
        </a:xfrm>
        <a:prstGeom prst="rect">
          <a:avLst/>
        </a:prstGeom>
      </xdr:spPr>
    </xdr:pic>
    <xdr:clientData/>
  </xdr:twoCellAnchor>
  <xdr:twoCellAnchor editAs="oneCell">
    <xdr:from>
      <xdr:col>16</xdr:col>
      <xdr:colOff>23092</xdr:colOff>
      <xdr:row>13</xdr:row>
      <xdr:rowOff>44361</xdr:rowOff>
    </xdr:from>
    <xdr:to>
      <xdr:col>26</xdr:col>
      <xdr:colOff>365982</xdr:colOff>
      <xdr:row>23</xdr:row>
      <xdr:rowOff>94838</xdr:rowOff>
    </xdr:to>
    <xdr:pic>
      <xdr:nvPicPr>
        <xdr:cNvPr id="2" name="圖片 1">
          <a:extLst>
            <a:ext uri="{FF2B5EF4-FFF2-40B4-BE49-F238E27FC236}">
              <a16:creationId xmlns:a16="http://schemas.microsoft.com/office/drawing/2014/main" id="{A4CAA1B3-5AB3-7C93-4E7D-246BB69D80EF}"/>
            </a:ext>
          </a:extLst>
        </xdr:cNvPr>
        <xdr:cNvPicPr>
          <a:picLocks noChangeAspect="1"/>
        </xdr:cNvPicPr>
      </xdr:nvPicPr>
      <xdr:blipFill>
        <a:blip xmlns:r="http://schemas.openxmlformats.org/officeDocument/2006/relationships" r:embed="rId5"/>
        <a:stretch>
          <a:fillRect/>
        </a:stretch>
      </xdr:blipFill>
      <xdr:spPr>
        <a:xfrm>
          <a:off x="9106096" y="2550782"/>
          <a:ext cx="6997104" cy="17147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11111</xdr:colOff>
      <xdr:row>3</xdr:row>
      <xdr:rowOff>196851</xdr:rowOff>
    </xdr:from>
    <xdr:to>
      <xdr:col>23</xdr:col>
      <xdr:colOff>581024</xdr:colOff>
      <xdr:row>9</xdr:row>
      <xdr:rowOff>0</xdr:rowOff>
    </xdr:to>
    <xdr:graphicFrame macro="">
      <xdr:nvGraphicFramePr>
        <xdr:cNvPr id="2" name="圖表 1">
          <a:extLst>
            <a:ext uri="{FF2B5EF4-FFF2-40B4-BE49-F238E27FC236}">
              <a16:creationId xmlns:a16="http://schemas.microsoft.com/office/drawing/2014/main" id="{F8939B7A-6E4D-4AE0-AAC2-151FF0D02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22412</xdr:colOff>
      <xdr:row>8</xdr:row>
      <xdr:rowOff>195241</xdr:rowOff>
    </xdr:from>
    <xdr:to>
      <xdr:col>5</xdr:col>
      <xdr:colOff>681684</xdr:colOff>
      <xdr:row>12</xdr:row>
      <xdr:rowOff>307299</xdr:rowOff>
    </xdr:to>
    <xdr:pic>
      <xdr:nvPicPr>
        <xdr:cNvPr id="6" name="圖片 5">
          <a:extLst>
            <a:ext uri="{FF2B5EF4-FFF2-40B4-BE49-F238E27FC236}">
              <a16:creationId xmlns:a16="http://schemas.microsoft.com/office/drawing/2014/main" id="{3BB41CCF-A7CF-1AEC-5FDD-F94FFAE63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431" y="3653549"/>
          <a:ext cx="2725465" cy="1753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63357</xdr:colOff>
      <xdr:row>8</xdr:row>
      <xdr:rowOff>228430</xdr:rowOff>
    </xdr:from>
    <xdr:to>
      <xdr:col>12</xdr:col>
      <xdr:colOff>531899</xdr:colOff>
      <xdr:row>12</xdr:row>
      <xdr:rowOff>221520</xdr:rowOff>
    </xdr:to>
    <xdr:pic>
      <xdr:nvPicPr>
        <xdr:cNvPr id="8" name="圖片 7">
          <a:extLst>
            <a:ext uri="{FF2B5EF4-FFF2-40B4-BE49-F238E27FC236}">
              <a16:creationId xmlns:a16="http://schemas.microsoft.com/office/drawing/2014/main" id="{09351509-BEFA-4220-BC7A-D4E541950E6F}"/>
            </a:ext>
          </a:extLst>
        </xdr:cNvPr>
        <xdr:cNvPicPr>
          <a:picLocks noChangeAspect="1"/>
        </xdr:cNvPicPr>
      </xdr:nvPicPr>
      <xdr:blipFill>
        <a:blip xmlns:r="http://schemas.openxmlformats.org/officeDocument/2006/relationships" r:embed="rId2"/>
        <a:stretch>
          <a:fillRect/>
        </a:stretch>
      </xdr:blipFill>
      <xdr:spPr>
        <a:xfrm>
          <a:off x="3177299" y="3686738"/>
          <a:ext cx="2534735" cy="1669244"/>
        </a:xfrm>
        <a:prstGeom prst="rect">
          <a:avLst/>
        </a:prstGeom>
      </xdr:spPr>
    </xdr:pic>
    <xdr:clientData/>
  </xdr:twoCellAnchor>
  <xdr:twoCellAnchor editAs="oneCell">
    <xdr:from>
      <xdr:col>2</xdr:col>
      <xdr:colOff>123264</xdr:colOff>
      <xdr:row>23</xdr:row>
      <xdr:rowOff>33617</xdr:rowOff>
    </xdr:from>
    <xdr:to>
      <xdr:col>5</xdr:col>
      <xdr:colOff>561413</xdr:colOff>
      <xdr:row>25</xdr:row>
      <xdr:rowOff>166967</xdr:rowOff>
    </xdr:to>
    <xdr:pic>
      <xdr:nvPicPr>
        <xdr:cNvPr id="7" name="圖片 6">
          <a:extLst>
            <a:ext uri="{FF2B5EF4-FFF2-40B4-BE49-F238E27FC236}">
              <a16:creationId xmlns:a16="http://schemas.microsoft.com/office/drawing/2014/main" id="{D2239513-8DAF-EDCD-CD62-EE0470E4AD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1852" y="7978588"/>
          <a:ext cx="2488826"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145678</xdr:colOff>
      <xdr:row>29</xdr:row>
      <xdr:rowOff>15440</xdr:rowOff>
    </xdr:from>
    <xdr:to>
      <xdr:col>6</xdr:col>
      <xdr:colOff>183717</xdr:colOff>
      <xdr:row>32</xdr:row>
      <xdr:rowOff>212911</xdr:rowOff>
    </xdr:to>
    <xdr:pic>
      <xdr:nvPicPr>
        <xdr:cNvPr id="9" name="圖片 8">
          <a:extLst>
            <a:ext uri="{FF2B5EF4-FFF2-40B4-BE49-F238E27FC236}">
              <a16:creationId xmlns:a16="http://schemas.microsoft.com/office/drawing/2014/main" id="{7142F532-0359-CBDF-7A92-0D67B56573C6}"/>
            </a:ext>
          </a:extLst>
        </xdr:cNvPr>
        <xdr:cNvPicPr>
          <a:picLocks noChangeAspect="1"/>
        </xdr:cNvPicPr>
      </xdr:nvPicPr>
      <xdr:blipFill>
        <a:blip xmlns:r="http://schemas.openxmlformats.org/officeDocument/2006/relationships" r:embed="rId4"/>
        <a:stretch>
          <a:fillRect/>
        </a:stretch>
      </xdr:blipFill>
      <xdr:spPr>
        <a:xfrm>
          <a:off x="1871384" y="9977469"/>
          <a:ext cx="1405157" cy="1206001"/>
        </a:xfrm>
        <a:prstGeom prst="rect">
          <a:avLst/>
        </a:prstGeom>
      </xdr:spPr>
    </xdr:pic>
    <xdr:clientData/>
  </xdr:twoCellAnchor>
  <xdr:twoCellAnchor editAs="oneCell">
    <xdr:from>
      <xdr:col>2</xdr:col>
      <xdr:colOff>123266</xdr:colOff>
      <xdr:row>29</xdr:row>
      <xdr:rowOff>33618</xdr:rowOff>
    </xdr:from>
    <xdr:to>
      <xdr:col>4</xdr:col>
      <xdr:colOff>52291</xdr:colOff>
      <xdr:row>32</xdr:row>
      <xdr:rowOff>205159</xdr:rowOff>
    </xdr:to>
    <xdr:pic>
      <xdr:nvPicPr>
        <xdr:cNvPr id="13" name="圖片 12">
          <a:extLst>
            <a:ext uri="{FF2B5EF4-FFF2-40B4-BE49-F238E27FC236}">
              <a16:creationId xmlns:a16="http://schemas.microsoft.com/office/drawing/2014/main" id="{51EEE1AC-BF72-6E98-4A5B-5646FD5051B4}"/>
            </a:ext>
          </a:extLst>
        </xdr:cNvPr>
        <xdr:cNvPicPr>
          <a:picLocks noChangeAspect="1"/>
        </xdr:cNvPicPr>
      </xdr:nvPicPr>
      <xdr:blipFill>
        <a:blip xmlns:r="http://schemas.openxmlformats.org/officeDocument/2006/relationships" r:embed="rId5"/>
        <a:stretch>
          <a:fillRect/>
        </a:stretch>
      </xdr:blipFill>
      <xdr:spPr>
        <a:xfrm>
          <a:off x="481854" y="9995647"/>
          <a:ext cx="1296143" cy="11800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66675</xdr:colOff>
      <xdr:row>19</xdr:row>
      <xdr:rowOff>19050</xdr:rowOff>
    </xdr:from>
    <xdr:to>
      <xdr:col>9</xdr:col>
      <xdr:colOff>0</xdr:colOff>
      <xdr:row>23</xdr:row>
      <xdr:rowOff>95252</xdr:rowOff>
    </xdr:to>
    <xdr:pic>
      <xdr:nvPicPr>
        <xdr:cNvPr id="2" name="圖片 1">
          <a:extLst>
            <a:ext uri="{FF2B5EF4-FFF2-40B4-BE49-F238E27FC236}">
              <a16:creationId xmlns:a16="http://schemas.microsoft.com/office/drawing/2014/main" id="{D85C9303-82AD-41D5-955E-05ECDB4A3C85}"/>
            </a:ext>
          </a:extLst>
        </xdr:cNvPr>
        <xdr:cNvPicPr>
          <a:picLocks noChangeAspect="1"/>
        </xdr:cNvPicPr>
      </xdr:nvPicPr>
      <xdr:blipFill>
        <a:blip xmlns:r="http://schemas.openxmlformats.org/officeDocument/2006/relationships" r:embed="rId1"/>
        <a:stretch>
          <a:fillRect/>
        </a:stretch>
      </xdr:blipFill>
      <xdr:spPr>
        <a:xfrm>
          <a:off x="3171825" y="3733800"/>
          <a:ext cx="2667000" cy="914400"/>
        </a:xfrm>
        <a:prstGeom prst="rect">
          <a:avLst/>
        </a:prstGeom>
      </xdr:spPr>
    </xdr:pic>
    <xdr:clientData/>
  </xdr:twoCellAnchor>
  <xdr:twoCellAnchor editAs="oneCell">
    <xdr:from>
      <xdr:col>6</xdr:col>
      <xdr:colOff>403469</xdr:colOff>
      <xdr:row>11</xdr:row>
      <xdr:rowOff>162373</xdr:rowOff>
    </xdr:from>
    <xdr:to>
      <xdr:col>12</xdr:col>
      <xdr:colOff>263769</xdr:colOff>
      <xdr:row>17</xdr:row>
      <xdr:rowOff>6838</xdr:rowOff>
    </xdr:to>
    <xdr:pic>
      <xdr:nvPicPr>
        <xdr:cNvPr id="3" name="圖片 2">
          <a:extLst>
            <a:ext uri="{FF2B5EF4-FFF2-40B4-BE49-F238E27FC236}">
              <a16:creationId xmlns:a16="http://schemas.microsoft.com/office/drawing/2014/main" id="{FF0F97E2-E4E7-4089-B5EF-65B4C09BAC5F}"/>
            </a:ext>
          </a:extLst>
        </xdr:cNvPr>
        <xdr:cNvPicPr>
          <a:picLocks noChangeAspect="1"/>
        </xdr:cNvPicPr>
      </xdr:nvPicPr>
      <xdr:blipFill>
        <a:blip xmlns:r="http://schemas.openxmlformats.org/officeDocument/2006/relationships" r:embed="rId2"/>
        <a:stretch>
          <a:fillRect/>
        </a:stretch>
      </xdr:blipFill>
      <xdr:spPr>
        <a:xfrm>
          <a:off x="3508619" y="2286448"/>
          <a:ext cx="1917700" cy="1111290"/>
        </a:xfrm>
        <a:prstGeom prst="rect">
          <a:avLst/>
        </a:prstGeom>
      </xdr:spPr>
    </xdr:pic>
    <xdr:clientData/>
  </xdr:twoCellAnchor>
  <xdr:twoCellAnchor editAs="oneCell">
    <xdr:from>
      <xdr:col>3</xdr:col>
      <xdr:colOff>183078</xdr:colOff>
      <xdr:row>19</xdr:row>
      <xdr:rowOff>19049</xdr:rowOff>
    </xdr:from>
    <xdr:to>
      <xdr:col>6</xdr:col>
      <xdr:colOff>57150</xdr:colOff>
      <xdr:row>23</xdr:row>
      <xdr:rowOff>87917</xdr:rowOff>
    </xdr:to>
    <xdr:pic>
      <xdr:nvPicPr>
        <xdr:cNvPr id="4" name="圖片 3">
          <a:extLst>
            <a:ext uri="{FF2B5EF4-FFF2-40B4-BE49-F238E27FC236}">
              <a16:creationId xmlns:a16="http://schemas.microsoft.com/office/drawing/2014/main" id="{7D70BC0A-256A-458E-9DD4-086C80A5890A}"/>
            </a:ext>
          </a:extLst>
        </xdr:cNvPr>
        <xdr:cNvPicPr>
          <a:picLocks noChangeAspect="1"/>
        </xdr:cNvPicPr>
      </xdr:nvPicPr>
      <xdr:blipFill>
        <a:blip xmlns:r="http://schemas.openxmlformats.org/officeDocument/2006/relationships" r:embed="rId3"/>
        <a:stretch>
          <a:fillRect/>
        </a:stretch>
      </xdr:blipFill>
      <xdr:spPr>
        <a:xfrm>
          <a:off x="1230828" y="3733799"/>
          <a:ext cx="1931472" cy="90389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665316</xdr:colOff>
      <xdr:row>0</xdr:row>
      <xdr:rowOff>31541</xdr:rowOff>
    </xdr:from>
    <xdr:to>
      <xdr:col>13</xdr:col>
      <xdr:colOff>601864</xdr:colOff>
      <xdr:row>15</xdr:row>
      <xdr:rowOff>166780</xdr:rowOff>
    </xdr:to>
    <xdr:graphicFrame macro="">
      <xdr:nvGraphicFramePr>
        <xdr:cNvPr id="3" name="圖表 2">
          <a:extLst>
            <a:ext uri="{FF2B5EF4-FFF2-40B4-BE49-F238E27FC236}">
              <a16:creationId xmlns:a16="http://schemas.microsoft.com/office/drawing/2014/main" id="{C11912BC-A16D-4F85-9511-6876DB4D7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36</xdr:row>
      <xdr:rowOff>77632</xdr:rowOff>
    </xdr:from>
    <xdr:to>
      <xdr:col>4</xdr:col>
      <xdr:colOff>448513</xdr:colOff>
      <xdr:row>61</xdr:row>
      <xdr:rowOff>47935</xdr:rowOff>
    </xdr:to>
    <xdr:pic>
      <xdr:nvPicPr>
        <xdr:cNvPr id="2" name="圖片 1">
          <a:extLst>
            <a:ext uri="{FF2B5EF4-FFF2-40B4-BE49-F238E27FC236}">
              <a16:creationId xmlns:a16="http://schemas.microsoft.com/office/drawing/2014/main" id="{C9A878E3-8D69-03D4-9B6A-BAA02ABF29F3}"/>
            </a:ext>
          </a:extLst>
        </xdr:cNvPr>
        <xdr:cNvPicPr>
          <a:picLocks noChangeAspect="1"/>
        </xdr:cNvPicPr>
      </xdr:nvPicPr>
      <xdr:blipFill>
        <a:blip xmlns:r="http://schemas.openxmlformats.org/officeDocument/2006/relationships" r:embed="rId1"/>
        <a:stretch>
          <a:fillRect/>
        </a:stretch>
      </xdr:blipFill>
      <xdr:spPr>
        <a:xfrm>
          <a:off x="0" y="7896334"/>
          <a:ext cx="5394813" cy="49609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S\&#12506;&#12540;&#12473;&#12488;&#26376;&#22577;\P&#26376;&#22577;&#38609;(P&#36009;&#22770;&#26908;&#35342;&#2018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YF&#20998;&#26512;\temp\YF&#32068;&#25104;&#29289;&#24615;20110629%20165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TFT3&#12534;&#26376;&#35211;&#3679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k230y\20_task\WINDOWS\Temporary%20Internet%20Files\OLK92B5\H14&#19979;-TF.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sk230y\20_task\windows\TEMP\&#20140;&#27996;&#12363;&#12425;&#12398;&#36039;&#26009;\2004&#24180;3&#26376;\H16&#19978;-UF.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sk230y\20_task\Documents%20and%20Settings\shinichi%20otaka\Local%20Settings\Temporary%20Internet%20Files\OLK8\&#31407;&#21407;&#20729;&#35336;&#31639;-9403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XF&#38306;&#20418;\My%20Documents\&#65332;&#65313;&#65331;&#26085;&#3535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127c087\my%20documents\My%20Documents\&#65332;&#65313;&#65331;&#26085;&#3535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72.25.10.201\share\&#22312;&#24235;&#34920;\&#20877;&#30740;&#30952;&#22522;&#26495;&#22312;&#24235;DB.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72.18.151.151\psfs\SAE\Sa20tank\01_SA20&#31532;1&#22238;&#20919;&#20462;\03denki\01-common\&#12475;&#12531;&#12469;&#12522;&#12473;&#1248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sk260a\p\_DATA\VGI\&#30333;&#37329;\&#30333;&#37329;&#35443;&#32048;&#12487;&#12540;&#1247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ansaidb/21&#24037;&#22580;&#31649;&#29702;&#36027;/01&#38306;&#35199;&#24037;&#22580;/01&#20104;&#31639;/&#65305;&#65305;&#65297;&#65299;/EOBOOK1.XLW"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SK230A\section1\STM\abrchng\Leistung\Leistung.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65328;&#65316;&#65328;&#12469;&#12540;&#12496;&#12540;\&#20104;&#31639;\2005\&#20869;&#37096;&#36039;&#26009;\2005&#20104;&#31639;&#25968;&#37327;&#36039;&#26009;&#65288;&#21697;&#31278;&#24037;&#31243;&#25968;&#37327;&#6528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k230y\20_task\00_FG\kanbu\&#28165;&#27700;&#35488;\PDP&#38306;&#20418;\&#25968;&#37327;&#35211;&#36796;\&#26376;&#21021;&#25968;&#37327;&#35211;&#36796;&#12415;\2003&#19979;&#26399;\PDP&#25968;&#37327;10.0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sk230y\20_task\Documents%20and%20Settings\tatsuo%20fujii\My%20Documents\My%20Documents\&#20225;&#30011;&#26989;&#21209;\&#24066;&#22580;&#20998;&#26512;2004\&#24066;&#22580;&#20104;&#28204;&#36009;&#22770;&#35336;&#30011;040325-A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Documents%20and%20Settings\akihiro%20koizumi\Local%20Settings\Temporary%20Internet%20Files\OLK1B8\2009&#24180;2&#27425;&#20104;&#31639;&#12288;&#38306;&#35199;&#24037;&#22580;&#32032;&#26448;&#12288;&#35069;&#36896;&#35576;&#20803;&#12288;&#12288;&#12304;081108&#12305;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sj420a\fpd\WINDOWS\Temporary%20Internet%20Files\OLK50E5\PDP&#38306;&#20418;\&#23455;&#32318;&#34920;&#38306;&#20418;\&#21033;&#30410;&#23455;&#32318;\&#65402;&#65405;&#65412;&#23455;&#32318;&#34920;\0302&#65402;&#65405;&#65412;&#23455;&#323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WINDOWS\Temporary%20Internet%20Files\OLK70B1\01&#20104;&#31639;&#26360;\01T-3&#24314;&#35373;&#20104;&#316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c240z\7_1&#32032;&#26448;\20_&#21205;&#21147;&#20849;&#36890;\&#26399;&#26411;&#22312;&#24235;\&#26399;&#26411;&#26410;&#20351;&#29992;&#22312;&#24235;2006&#24180;3&#2637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18.154.164\aftqa\Documents%20and%20Settings\jyunetsu%20kanazawa\Local%20Settings\Temporary%20Internet%20Files\OLK260\&#12304;TFT&#21152;&#24037;&#12473;&#12509;&#12483;&#12488;&#12305;&#21697;&#30446;&#12510;&#12473;&#12479;&#35352;&#20837;&#12471;&#12540;&#12488;&#65288;&#12502;&#12521;&#12531;&#12463;&#65289;ver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0%20&#35069;&#36896;&#19968;&#37096;&#20849;&#36890;\KF&#20998;&#26512;\KF%20&#32068;&#25104;&#29289;&#24615;20130423-14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XF&#38306;&#20418;\My%20Documents\&#65332;&#65313;&#65331;&#26085;&#3535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18.154.189\mfg_public\00%20&#35069;&#36896;&#19968;&#37096;&#20849;&#36890;\07_&#29983;&#29986;&#25512;&#36914;&#35506;\09_&#36039;&#26009;&#20132;&#25563;\180412-TAS&amp;&#30740;&#30952;&#27700;&#36028;&#27604;&#36611;\2018.04.26\2018.04.18%20&#30740;&#30952;&#22238;&#39243;LC&#37096;&#20301;SP%20N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JF&#20998;&#26512;\JF%20&#32068;&#25104;&#29289;&#24615;20110805-094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F&#20998;&#26512;\temp\CF%20&#32068;&#25104;&#29289;&#24615;20110808-16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産量Ｐ"/>
      <sheetName val="社員リスト"/>
      <sheetName val="理由"/>
      <sheetName val="legend"/>
      <sheetName val="#REF"/>
      <sheetName val="LinerWt"/>
      <sheetName val="JF LEHR_DATA"/>
      <sheetName val="JF BATH Data"/>
      <sheetName val="ハクリ深度Data"/>
      <sheetName val="DV阻害count"/>
      <sheetName val="無BS研磨結果"/>
      <sheetName val="CA, SO2"/>
      <sheetName val="①"/>
      <sheetName val="固定費グラフ"/>
      <sheetName val="1234ｸﾞﾗﾌ"/>
      <sheetName val="141期一次"/>
      <sheetName val="製番検索"/>
      <sheetName val="Category"/>
      <sheetName val="Definition"/>
      <sheetName val="B Bud"/>
      <sheetName val="数量単位"/>
      <sheetName val="解析"/>
      <sheetName val="ドロップダウンリスト"/>
      <sheetName val="工作表1"/>
      <sheetName val="工作表5"/>
      <sheetName val="ISOP Data"/>
      <sheetName val="YF_thick_data(更新用)"/>
      <sheetName val="VO開度"/>
      <sheetName val="Basic Information"/>
      <sheetName val="カテゴリーリスト"/>
      <sheetName val="リスト"/>
      <sheetName val="まとめ"/>
      <sheetName val="FormA"/>
      <sheetName val="源"/>
      <sheetName val="Chart"/>
      <sheetName val="收率檢查"/>
      <sheetName val="密度換算"/>
      <sheetName val="板厚偏差"/>
      <sheetName val="平坦度WF"/>
      <sheetName val="時間軸更新"/>
      <sheetName val="IE ISOP項目"/>
      <sheetName val="xf_red"/>
      <sheetName val="Sheet2"/>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2020"/>
      <sheetName val="G6 AN100受括表"/>
      <sheetName val="G6 LTPS向推移 "/>
      <sheetName val="G6 0.4T"/>
      <sheetName val="※新生產報告周四"/>
      <sheetName val="工作表3"/>
      <sheetName val="プルダウンリスト"/>
      <sheetName val="リスト定義"/>
      <sheetName val="(5)ProdMaster"/>
      <sheetName val="データ消去無し【支払】"/>
      <sheetName val="【参考】List"/>
      <sheetName val="Nissan_FUGA_1500k_Life702k@2025"/>
      <sheetName val="Nissan_FUGA_ABM(1386k_Life1135k"/>
      <sheetName val="JF_LEHR_DATA"/>
      <sheetName val="JF_BATH_Data"/>
      <sheetName val="CA,_SO2"/>
      <sheetName val="B_Bud"/>
      <sheetName val="ISOP_Data"/>
      <sheetName val="Basic_Information"/>
      <sheetName val="IE_ISOP項目"/>
      <sheetName val="Ｔ円形_＞100_um_密度推移圖"/>
      <sheetName val="手順書_(中文)"/>
      <sheetName val="G6_AN100受括表"/>
      <sheetName val="G6_LTPS向推移_"/>
      <sheetName val="G6_0_4T"/>
      <sheetName val="填表说明"/>
      <sheetName val="名单"/>
      <sheetName val="不良毎Trend"/>
      <sheetName val="Sheet5"/>
      <sheetName val="P月報雑(P販売検討他)"/>
      <sheetName val="TW-2130"/>
      <sheetName val="Sheet1"/>
      <sheetName val="CT5"/>
      <sheetName val="鹿島CT5コスト(網透明＋FR)"/>
      <sheetName val="生産進捗rev０"/>
      <sheetName val="人員4 "/>
    </sheetNames>
    <sheetDataSet>
      <sheetData sheetId="0" refreshError="1">
        <row r="7">
          <cell r="B7" t="str">
            <v>92-1</v>
          </cell>
          <cell r="F7">
            <v>5.5</v>
          </cell>
        </row>
        <row r="8">
          <cell r="B8" t="str">
            <v>2</v>
          </cell>
          <cell r="F8">
            <v>1</v>
          </cell>
        </row>
        <row r="9">
          <cell r="B9" t="str">
            <v>3</v>
          </cell>
          <cell r="F9">
            <v>9.3000000000000007</v>
          </cell>
        </row>
        <row r="10">
          <cell r="B10" t="str">
            <v>4</v>
          </cell>
          <cell r="F10">
            <v>2.8</v>
          </cell>
        </row>
        <row r="11">
          <cell r="B11" t="str">
            <v>5</v>
          </cell>
          <cell r="F11">
            <v>5</v>
          </cell>
        </row>
        <row r="12">
          <cell r="B12" t="str">
            <v>6</v>
          </cell>
          <cell r="F12">
            <v>0.4</v>
          </cell>
        </row>
        <row r="13">
          <cell r="B13" t="str">
            <v>7</v>
          </cell>
          <cell r="F13">
            <v>15.3</v>
          </cell>
          <cell r="H13">
            <v>30.6</v>
          </cell>
        </row>
        <row r="14">
          <cell r="B14" t="str">
            <v>8</v>
          </cell>
          <cell r="F14">
            <v>1.6</v>
          </cell>
          <cell r="H14">
            <v>3.2</v>
          </cell>
        </row>
        <row r="15">
          <cell r="B15" t="str">
            <v>9</v>
          </cell>
          <cell r="F15">
            <v>24.7</v>
          </cell>
          <cell r="H15">
            <v>49.4</v>
          </cell>
        </row>
        <row r="16">
          <cell r="B16" t="str">
            <v>10</v>
          </cell>
          <cell r="F16">
            <v>8.1</v>
          </cell>
          <cell r="H16">
            <v>16.2</v>
          </cell>
        </row>
        <row r="17">
          <cell r="B17" t="str">
            <v>11</v>
          </cell>
          <cell r="F17">
            <v>13.1</v>
          </cell>
          <cell r="H17">
            <v>26.2</v>
          </cell>
        </row>
        <row r="18">
          <cell r="B18" t="str">
            <v>12</v>
          </cell>
          <cell r="F18">
            <v>9.8000000000000007</v>
          </cell>
          <cell r="H18">
            <v>19.600000000000001</v>
          </cell>
        </row>
        <row r="19">
          <cell r="B19" t="str">
            <v>93-1</v>
          </cell>
          <cell r="F19">
            <v>39.200000000000003</v>
          </cell>
          <cell r="H19">
            <v>78.400000000000006</v>
          </cell>
        </row>
        <row r="20">
          <cell r="B20" t="str">
            <v>2</v>
          </cell>
          <cell r="F20">
            <v>28.1</v>
          </cell>
          <cell r="H20">
            <v>56.2</v>
          </cell>
        </row>
        <row r="21">
          <cell r="B21" t="str">
            <v>3</v>
          </cell>
          <cell r="F21">
            <v>11.3</v>
          </cell>
          <cell r="H21">
            <v>22.6</v>
          </cell>
        </row>
        <row r="22">
          <cell r="B22" t="str">
            <v>4</v>
          </cell>
          <cell r="F22">
            <v>60.1</v>
          </cell>
          <cell r="H22">
            <v>60.1</v>
          </cell>
        </row>
        <row r="23">
          <cell r="B23" t="str">
            <v>5</v>
          </cell>
          <cell r="F23">
            <v>42.1</v>
          </cell>
          <cell r="H23">
            <v>42.1</v>
          </cell>
        </row>
        <row r="24">
          <cell r="B24" t="str">
            <v>6</v>
          </cell>
          <cell r="F24">
            <v>55.4</v>
          </cell>
          <cell r="H24">
            <v>55.4</v>
          </cell>
        </row>
        <row r="25">
          <cell r="B25" t="str">
            <v>7</v>
          </cell>
          <cell r="F25">
            <v>39</v>
          </cell>
          <cell r="H25">
            <v>39</v>
          </cell>
        </row>
        <row r="26">
          <cell r="B26" t="str">
            <v>8</v>
          </cell>
          <cell r="F26">
            <v>28</v>
          </cell>
          <cell r="H26">
            <v>28</v>
          </cell>
        </row>
        <row r="27">
          <cell r="B27" t="str">
            <v>9</v>
          </cell>
          <cell r="F27">
            <v>214</v>
          </cell>
          <cell r="H27">
            <v>142.66666666666666</v>
          </cell>
        </row>
        <row r="28">
          <cell r="B28" t="str">
            <v>10</v>
          </cell>
          <cell r="F28">
            <v>237.2</v>
          </cell>
          <cell r="H28">
            <v>158.13333333333333</v>
          </cell>
        </row>
        <row r="29">
          <cell r="B29" t="str">
            <v>11</v>
          </cell>
          <cell r="F29">
            <v>247.3</v>
          </cell>
          <cell r="H29">
            <v>164.86666666666667</v>
          </cell>
        </row>
        <row r="30">
          <cell r="B30" t="str">
            <v>12</v>
          </cell>
          <cell r="F30">
            <v>269.10000000000002</v>
          </cell>
          <cell r="H30">
            <v>179.4</v>
          </cell>
        </row>
        <row r="31">
          <cell r="B31" t="str">
            <v>94-1</v>
          </cell>
          <cell r="F31">
            <v>221.4</v>
          </cell>
          <cell r="H31">
            <v>147.6</v>
          </cell>
        </row>
        <row r="32">
          <cell r="B32" t="str">
            <v>2</v>
          </cell>
          <cell r="F32">
            <v>274.2</v>
          </cell>
          <cell r="H32">
            <v>182.79999999999998</v>
          </cell>
        </row>
        <row r="33">
          <cell r="B33" t="str">
            <v>3</v>
          </cell>
          <cell r="F33">
            <v>271.89999999999998</v>
          </cell>
          <cell r="H33">
            <v>181.26666666666665</v>
          </cell>
        </row>
        <row r="34">
          <cell r="B34" t="str">
            <v>4</v>
          </cell>
          <cell r="F34">
            <v>258</v>
          </cell>
          <cell r="H34">
            <v>172</v>
          </cell>
        </row>
        <row r="35">
          <cell r="B35" t="str">
            <v>5</v>
          </cell>
          <cell r="F35">
            <v>325.89999999999998</v>
          </cell>
          <cell r="H35">
            <v>217.26666666666665</v>
          </cell>
        </row>
        <row r="36">
          <cell r="B36" t="str">
            <v>6</v>
          </cell>
          <cell r="F36">
            <v>332.4</v>
          </cell>
          <cell r="H36">
            <v>221.6</v>
          </cell>
        </row>
        <row r="37">
          <cell r="B37" t="str">
            <v>7</v>
          </cell>
          <cell r="F37">
            <v>414.9</v>
          </cell>
          <cell r="H37">
            <v>276.59999999999997</v>
          </cell>
        </row>
        <row r="38">
          <cell r="B38" t="str">
            <v>8</v>
          </cell>
          <cell r="F38">
            <v>413.6</v>
          </cell>
          <cell r="H38">
            <v>275.73333333333335</v>
          </cell>
        </row>
        <row r="39">
          <cell r="B39" t="str">
            <v>9</v>
          </cell>
          <cell r="F39">
            <v>351.3</v>
          </cell>
          <cell r="H39">
            <v>234.20000000000002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ow r="7">
          <cell r="B7" t="str">
            <v>JF</v>
          </cell>
        </row>
      </sheetData>
      <sheetData sheetId="36"/>
      <sheetData sheetId="37"/>
      <sheetData sheetId="38"/>
      <sheetData sheetId="39"/>
      <sheetData sheetId="40"/>
      <sheetData sheetId="41" refreshError="1"/>
      <sheetData sheetId="42" refreshError="1"/>
      <sheetData sheetId="43">
        <row r="7">
          <cell r="B7" t="str">
            <v>中</v>
          </cell>
        </row>
      </sheetData>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7">
          <cell r="B7" t="str">
            <v>CM7FK35-02</v>
          </cell>
        </row>
      </sheetData>
      <sheetData sheetId="85">
        <row r="7">
          <cell r="B7" t="str">
            <v>JF</v>
          </cell>
        </row>
      </sheetData>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row r="7">
          <cell r="B7" t="str">
            <v>JF</v>
          </cell>
        </row>
      </sheetData>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組成trend"/>
      <sheetName val="YFDO素地組成"/>
      <sheetName val="YF板組成"/>
      <sheetName val="YF(D-O)β-OH"/>
      <sheetName val="YF板β-OH"/>
      <sheetName val="YF透過率"/>
      <sheetName val="YF紫外線透過率"/>
      <sheetName val="YF熱物性"/>
      <sheetName val="YF比重"/>
    </sheetNames>
    <sheetDataSet>
      <sheetData sheetId="0"/>
      <sheetData sheetId="1"/>
      <sheetData sheetId="2"/>
      <sheetData sheetId="3"/>
      <sheetData sheetId="4" refreshError="1"/>
      <sheetData sheetId="5"/>
      <sheetData sheetId="6"/>
      <sheetData sheetId="7" refreshError="1"/>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込602"/>
      <sheetName val="2001"/>
      <sheetName val="2000"/>
      <sheetName val="List"/>
      <sheetName val="현지법인 대손설정"/>
      <sheetName val="経理ｺｰﾄﾞ"/>
      <sheetName val="Basic Information"/>
      <sheetName val="CAT_5"/>
      <sheetName val="検査ﾃﾞｰﾀ 生"/>
      <sheetName val="費用項目"/>
      <sheetName val="KM01樹脂ｶﾞｲﾄﾞ"/>
      <sheetName val="TFT3ヶ月見込"/>
      <sheetName val="単品生産情報"/>
      <sheetName val="고장Trend"/>
      <sheetName val="PBS"/>
      <sheetName val="得意先一覧"/>
      <sheetName val="DB"/>
      <sheetName val="재고증감내역"/>
      <sheetName val="備考②（方針版_20060615非表示）"/>
      <sheetName val="フイールド表"/>
      <sheetName val="Parameter"/>
      <sheetName val="ASSIGN"/>
      <sheetName val="DATA.予算"/>
      <sheetName val="DATA.実績10月"/>
      <sheetName val="현지법인_대손설정"/>
      <sheetName val="Basic_Information"/>
      <sheetName val="検査ﾃﾞｰﾀ_生"/>
      <sheetName val="DATA_予算"/>
      <sheetName val="DATA_実績10月"/>
      <sheetName val="현지법인_대손설정1"/>
      <sheetName val="Basic_Information1"/>
      <sheetName val="検査ﾃﾞｰﾀ_生1"/>
      <sheetName val="DATA_予算1"/>
      <sheetName val="DATA_実績10月1"/>
      <sheetName val="クレーム監視"/>
      <sheetName val="Basic_Information3"/>
      <sheetName val="현지법인_대손설정3"/>
      <sheetName val="検査ﾃﾞｰﾀ_生3"/>
      <sheetName val="DATA_予算3"/>
      <sheetName val="DATA_実績10月3"/>
      <sheetName val="Basic_Information2"/>
      <sheetName val="현지법인_대손설정2"/>
      <sheetName val="検査ﾃﾞｰﾀ_生2"/>
      <sheetName val="DATA_予算2"/>
      <sheetName val="DATA_実績10月2"/>
      <sheetName val="현지법인_대손설정4"/>
      <sheetName val="Basic_Information4"/>
      <sheetName val="検査ﾃﾞｰﾀ_生4"/>
      <sheetName val="DATA_予算4"/>
      <sheetName val="DATA_実績10月4"/>
      <sheetName val="현지법인_대손설정5"/>
      <sheetName val="Basic_Information5"/>
      <sheetName val="検査ﾃﾞｰﾀ_生5"/>
      <sheetName val="DATA_予算5"/>
      <sheetName val="DATA_実績10月5"/>
      <sheetName val="현지법인_대손설정6"/>
      <sheetName val="Basic_Information6"/>
      <sheetName val="検査ﾃﾞｰﾀ_生6"/>
      <sheetName val="DATA_予算6"/>
      <sheetName val="DATA_実績10月6"/>
      <sheetName val="현지법인_대손설정8"/>
      <sheetName val="Basic_Information8"/>
      <sheetName val="検査ﾃﾞｰﾀ_生8"/>
      <sheetName val="DATA_予算8"/>
      <sheetName val="DATA_実績10月8"/>
      <sheetName val="현지법인_대손설정7"/>
      <sheetName val="Basic_Information7"/>
      <sheetName val="検査ﾃﾞｰﾀ_生7"/>
      <sheetName val="DATA_予算7"/>
      <sheetName val="DATA_実績10月7"/>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約"/>
      <sheetName val="詳細"/>
      <sheetName val="DATA.予算"/>
      <sheetName val="DATA.実績10月"/>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約"/>
      <sheetName val="詳細"/>
      <sheetName val="DATA.予算"/>
      <sheetName val="DATA.実績10月"/>
    </sheetNames>
    <sheetDataSet>
      <sheetData sheetId="0" refreshError="1"/>
      <sheetData sheetId="1" refreshError="1"/>
      <sheetData sheetId="2"/>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F原価計算"/>
      <sheetName val="TAS前素板受払計算"/>
      <sheetName val="TAS工程原価計算"/>
      <sheetName val="ＴＡＳ後素板受払計算 "/>
      <sheetName val="生管受庫表 "/>
      <sheetName val="ＹＦコスト報告資料１"/>
      <sheetName val="ＹＦコスト報告資料２"/>
      <sheetName val="TASコスト報告資料1"/>
      <sheetName val="TASコスト報告資料2"/>
    </sheetNames>
    <sheetDataSet>
      <sheetData sheetId="0"/>
      <sheetData sheetId="1"/>
      <sheetData sheetId="2"/>
      <sheetData sheetId="3"/>
      <sheetData sheetId="4"/>
      <sheetData sheetId="5"/>
      <sheetData sheetId="6"/>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list"/>
      <sheetName val="ＹＦコスト報告資料１"/>
      <sheetName val="DATA.予算"/>
      <sheetName val="HIT3JC"/>
      <sheetName val="DATA.実績10月"/>
      <sheetName val="マスタ"/>
      <sheetName val="예산"/>
      <sheetName val="물량산출근거"/>
      <sheetName val="TABLE"/>
      <sheetName val="JCMASTER34"/>
      <sheetName val="リスト一覧"/>
      <sheetName val="YF"/>
      <sheetName val="HIT1JC"/>
      <sheetName val="pl2k12"/>
      <sheetName val="TFT客先コード"/>
      <sheetName val="#REF"/>
      <sheetName val="見込602"/>
      <sheetName val="BACK DATA"/>
      <sheetName val="BACK DATA (2)"/>
      <sheetName val="サンプルロス"/>
      <sheetName val="経理ｺｰﾄﾞ"/>
      <sheetName val="08년3월"/>
      <sheetName val="CAT_5"/>
      <sheetName val="１．InfoCube (YKCH0010)案１"/>
      <sheetName val="１．InfoCube (YKCH0010) 案２"/>
      <sheetName val="생산실적 "/>
      <sheetName val="SV SPEC."/>
      <sheetName val="작업추진 계획(일정)"/>
      <sheetName val="DC01양품율(2013)"/>
      <sheetName val="DC02양품율(2013)"/>
      <sheetName val="社員リスト"/>
      <sheetName val="현지법인 대손설정"/>
      <sheetName val="재고증감내역"/>
      <sheetName val="ＴＡＳ日記"/>
      <sheetName val="DATA_予算1"/>
      <sheetName val="DATA_実績10月1"/>
      <sheetName val="BACK_DATA1"/>
      <sheetName val="BACK_DATA_(2)1"/>
      <sheetName val="１．InfoCube_(YKCH0010)案１1"/>
      <sheetName val="１．InfoCube_(YKCH0010)_案２1"/>
      <sheetName val="생산실적_1"/>
      <sheetName val="SV_SPEC_1"/>
      <sheetName val="작업추진_계획(일정)1"/>
      <sheetName val="현지법인_대손설정1"/>
      <sheetName val="DATA_予算"/>
      <sheetName val="DATA_実績10月"/>
      <sheetName val="BACK_DATA"/>
      <sheetName val="BACK_DATA_(2)"/>
      <sheetName val="１．InfoCube_(YKCH0010)案１"/>
      <sheetName val="１．InfoCube_(YKCH0010)_案２"/>
      <sheetName val="생산실적_"/>
      <sheetName val="SV_SPEC_"/>
      <sheetName val="작업추진_계획(일정)"/>
      <sheetName val="현지법인_대손설정"/>
      <sheetName val="DATA_予算2"/>
      <sheetName val="DATA_実績10月2"/>
      <sheetName val="BACK_DATA2"/>
      <sheetName val="BACK_DATA_(2)2"/>
      <sheetName val="１．InfoCube_(YKCH0010)案１2"/>
      <sheetName val="１．InfoCube_(YKCH0010)_案２2"/>
      <sheetName val="생산실적_2"/>
      <sheetName val="SV_SPEC_2"/>
      <sheetName val="작업추진_계획(일정)2"/>
      <sheetName val="현지법인_대손설정2"/>
      <sheetName val="DATA_予算3"/>
      <sheetName val="DATA_実績10月3"/>
      <sheetName val="BACK_DATA3"/>
      <sheetName val="BACK_DATA_(2)3"/>
      <sheetName val="１．InfoCube_(YKCH0010)案１3"/>
      <sheetName val="１．InfoCube_(YKCH0010)_案２3"/>
      <sheetName val="생산실적_3"/>
      <sheetName val="SV_SPEC_3"/>
      <sheetName val="작업추진_계획(일정)3"/>
      <sheetName val="현지법인_대손설정3"/>
      <sheetName val="DATA_予算4"/>
      <sheetName val="DATA_実績10月4"/>
      <sheetName val="BACK_DATA4"/>
      <sheetName val="BACK_DATA_(2)4"/>
      <sheetName val="１．InfoCube_(YKCH0010)案１4"/>
      <sheetName val="１．InfoCube_(YKCH0010)_案２4"/>
      <sheetName val="생산실적_4"/>
      <sheetName val="SV_SPEC_4"/>
      <sheetName val="작업추진_계획(일정)4"/>
      <sheetName val="현지법인_대손설정4"/>
      <sheetName val="SITE-E"/>
      <sheetName val="先行検査発生数"/>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ＹＦコスト報告資料１"/>
      <sheetName val="HIT3JC"/>
      <sheetName val="DATA.予算"/>
      <sheetName val="DATA.実績10月"/>
      <sheetName val="list"/>
      <sheetName val="TFT客先コード"/>
      <sheetName val="ＴＡＳ日記"/>
      <sheetName val="見込602"/>
      <sheetName val="マスタ"/>
      <sheetName val="재고증감내역"/>
      <sheetName val="3-3甲"/>
      <sheetName val="물량산출근거"/>
      <sheetName val="copy of control valve"/>
      <sheetName val="Sheet1"/>
      <sheetName val="DATA_予算1"/>
      <sheetName val="DATA_実績10月1"/>
      <sheetName val="copy_of_control_valve1"/>
      <sheetName val="DATA_予算"/>
      <sheetName val="DATA_実績10月"/>
      <sheetName val="copy_of_control_valve"/>
      <sheetName val="DATA_予算2"/>
      <sheetName val="DATA_実績10月2"/>
      <sheetName val="copy_of_control_valve2"/>
      <sheetName val="DATA_予算3"/>
      <sheetName val="DATA_実績10月3"/>
      <sheetName val="copy_of_control_valve3"/>
      <sheetName val="DATA_予算4"/>
      <sheetName val="DATA_実績10月4"/>
      <sheetName val="copy_of_control_valve4"/>
      <sheetName val="費用項目"/>
      <sheetName val="DATA_予算6"/>
      <sheetName val="DATA_実績10月6"/>
      <sheetName val="copy_of_control_valve6"/>
      <sheetName val="DATA_予算5"/>
      <sheetName val="DATA_実績10月5"/>
      <sheetName val="copy_of_control_valve5"/>
      <sheetName val="DATA_予算7"/>
      <sheetName val="DATA_実績10月7"/>
      <sheetName val="copy_of_control_valve7"/>
      <sheetName val="Graph"/>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再研磨基板在庫DB"/>
      <sheetName val="再研磨基板"/>
      <sheetName val="DATA抽出"/>
      <sheetName val="List"/>
      <sheetName val="Sheet3"/>
      <sheetName val="계정code"/>
      <sheetName val="備考②（方針版_20060615非表示）"/>
      <sheetName val="0302明細"/>
      <sheetName val="ASSIGN"/>
      <sheetName val="노임"/>
      <sheetName val="気体配管設計"/>
      <sheetName val="OCG_TIME_DATA"/>
      <sheetName val="備考①"/>
      <sheetName val="DATA.予算"/>
      <sheetName val="09년급여"/>
      <sheetName val="09년상여"/>
      <sheetName val="조정급"/>
      <sheetName val="인상"/>
      <sheetName val="호봉"/>
      <sheetName val="DATA.実績10月"/>
      <sheetName val="データ"/>
      <sheetName val="2000"/>
      <sheetName val="Sys"/>
      <sheetName val="Proposal"/>
      <sheetName val="基本データ登録済"/>
      <sheetName val="ORDER"/>
      <sheetName val="見込602"/>
      <sheetName val="mm10"/>
      <sheetName val="UnitMaster"/>
      <sheetName val="공정능력계산"/>
      <sheetName val="HIT3JC"/>
      <sheetName val="DATA_予算1"/>
      <sheetName val="DATA_実績10月1"/>
      <sheetName val="DATA_予算"/>
      <sheetName val="DATA_実績10月"/>
      <sheetName val="DATA_予算2"/>
      <sheetName val="DATA_実績10月2"/>
      <sheetName val="DATA_予算3"/>
      <sheetName val="DATA_実績10月3"/>
      <sheetName val="DATA_予算4"/>
      <sheetName val="DATA_実績10月4"/>
      <sheetName val="By Qtr PL"/>
      <sheetName val="R?sum?Original"/>
      <sheetName val="DATA_予算5"/>
      <sheetName val="DATA_実績10月5"/>
      <sheetName val="By_Qtr_PL"/>
      <sheetName val="DATA_予算6"/>
      <sheetName val="DATA_実績10月6"/>
      <sheetName val="By_Qtr_PL1"/>
      <sheetName val="HIT2JC"/>
    </sheetNames>
    <sheetDataSet>
      <sheetData sheetId="0" refreshError="1"/>
      <sheetData sheetId="1" refreshError="1"/>
      <sheetData sheetId="2" refreshError="1"/>
      <sheetData sheetId="3" refreshError="1">
        <row r="2">
          <cell r="A2">
            <v>10001</v>
          </cell>
          <cell r="B2" t="str">
            <v>LGTF</v>
          </cell>
          <cell r="C2" t="str">
            <v>Ｂ面</v>
          </cell>
          <cell r="D2">
            <v>1850</v>
          </cell>
          <cell r="E2">
            <v>1500</v>
          </cell>
          <cell r="F2">
            <v>0.7</v>
          </cell>
        </row>
        <row r="3">
          <cell r="A3">
            <v>10002</v>
          </cell>
          <cell r="B3" t="str">
            <v>LGCF</v>
          </cell>
          <cell r="C3" t="str">
            <v>Ｔ面</v>
          </cell>
          <cell r="D3" t="str">
            <v>*</v>
          </cell>
          <cell r="E3" t="str">
            <v>*</v>
          </cell>
          <cell r="F3">
            <v>0.6</v>
          </cell>
        </row>
        <row r="4">
          <cell r="A4">
            <v>10003</v>
          </cell>
          <cell r="B4" t="str">
            <v>LGTI</v>
          </cell>
          <cell r="C4" t="str">
            <v>*</v>
          </cell>
          <cell r="D4" t="str">
            <v>*</v>
          </cell>
          <cell r="E4" t="str">
            <v>*</v>
          </cell>
          <cell r="F4" t="str">
            <v>*</v>
          </cell>
        </row>
        <row r="5">
          <cell r="A5">
            <v>10004</v>
          </cell>
          <cell r="B5" t="str">
            <v>LGCI</v>
          </cell>
          <cell r="C5" t="str">
            <v>*</v>
          </cell>
          <cell r="D5" t="str">
            <v>*</v>
          </cell>
          <cell r="E5" t="str">
            <v>*</v>
          </cell>
          <cell r="F5" t="str">
            <v>*</v>
          </cell>
        </row>
        <row r="6">
          <cell r="A6">
            <v>10005</v>
          </cell>
          <cell r="B6" t="str">
            <v>LGMN</v>
          </cell>
          <cell r="F6" t="str">
            <v>*</v>
          </cell>
        </row>
        <row r="7">
          <cell r="A7">
            <v>10006</v>
          </cell>
          <cell r="B7" t="str">
            <v>AUTF</v>
          </cell>
          <cell r="F7" t="str">
            <v>*</v>
          </cell>
        </row>
        <row r="8">
          <cell r="A8">
            <v>10007</v>
          </cell>
          <cell r="B8" t="str">
            <v>AUCF</v>
          </cell>
        </row>
        <row r="9">
          <cell r="A9">
            <v>10008</v>
          </cell>
          <cell r="B9" t="str">
            <v>AUMN</v>
          </cell>
        </row>
        <row r="10">
          <cell r="A10">
            <v>10009</v>
          </cell>
          <cell r="B10" t="str">
            <v>CPTF</v>
          </cell>
        </row>
        <row r="11">
          <cell r="A11">
            <v>10010</v>
          </cell>
          <cell r="B11" t="str">
            <v>CPCF</v>
          </cell>
        </row>
        <row r="12">
          <cell r="A12">
            <v>10011</v>
          </cell>
          <cell r="B12" t="str">
            <v>CPMN</v>
          </cell>
        </row>
        <row r="13">
          <cell r="A13">
            <v>10012</v>
          </cell>
          <cell r="B13" t="str">
            <v>LYTF</v>
          </cell>
        </row>
        <row r="14">
          <cell r="A14">
            <v>10013</v>
          </cell>
          <cell r="B14" t="str">
            <v>LYCF</v>
          </cell>
        </row>
        <row r="15">
          <cell r="A15">
            <v>10014</v>
          </cell>
          <cell r="B15" t="str">
            <v>LYMN</v>
          </cell>
        </row>
        <row r="16">
          <cell r="A16">
            <v>10015</v>
          </cell>
          <cell r="B16" t="str">
            <v>*</v>
          </cell>
        </row>
        <row r="17">
          <cell r="A17">
            <v>10016</v>
          </cell>
          <cell r="B17" t="str">
            <v>IPST</v>
          </cell>
        </row>
        <row r="18">
          <cell r="A18">
            <v>10017</v>
          </cell>
          <cell r="B18" t="str">
            <v>*</v>
          </cell>
        </row>
        <row r="19">
          <cell r="A19">
            <v>10018</v>
          </cell>
          <cell r="B19" t="str">
            <v>*</v>
          </cell>
        </row>
        <row r="20">
          <cell r="A20">
            <v>10019</v>
          </cell>
          <cell r="B20" t="str">
            <v>*</v>
          </cell>
        </row>
        <row r="21">
          <cell r="A21">
            <v>10020</v>
          </cell>
        </row>
        <row r="22">
          <cell r="A22">
            <v>10021</v>
          </cell>
        </row>
        <row r="23">
          <cell r="A23">
            <v>10022</v>
          </cell>
        </row>
        <row r="24">
          <cell r="A24">
            <v>10023</v>
          </cell>
        </row>
        <row r="25">
          <cell r="A25">
            <v>10024</v>
          </cell>
        </row>
        <row r="26">
          <cell r="A26">
            <v>10025</v>
          </cell>
        </row>
        <row r="27">
          <cell r="A27">
            <v>10026</v>
          </cell>
        </row>
        <row r="28">
          <cell r="A28">
            <v>10027</v>
          </cell>
        </row>
        <row r="29">
          <cell r="A29">
            <v>10028</v>
          </cell>
        </row>
        <row r="30">
          <cell r="A30">
            <v>10029</v>
          </cell>
        </row>
        <row r="31">
          <cell r="A31">
            <v>10030</v>
          </cell>
        </row>
        <row r="32">
          <cell r="A32">
            <v>10031</v>
          </cell>
        </row>
        <row r="33">
          <cell r="A33">
            <v>10032</v>
          </cell>
        </row>
        <row r="34">
          <cell r="A34">
            <v>10033</v>
          </cell>
        </row>
        <row r="35">
          <cell r="A35">
            <v>10034</v>
          </cell>
        </row>
        <row r="36">
          <cell r="A36">
            <v>10035</v>
          </cell>
        </row>
        <row r="37">
          <cell r="A37">
            <v>10036</v>
          </cell>
        </row>
        <row r="38">
          <cell r="A38">
            <v>10037</v>
          </cell>
        </row>
        <row r="39">
          <cell r="A39">
            <v>10038</v>
          </cell>
        </row>
        <row r="40">
          <cell r="A40">
            <v>10039</v>
          </cell>
        </row>
        <row r="41">
          <cell r="A41">
            <v>10040</v>
          </cell>
        </row>
        <row r="42">
          <cell r="A42">
            <v>10041</v>
          </cell>
        </row>
        <row r="43">
          <cell r="A43">
            <v>10042</v>
          </cell>
        </row>
        <row r="44">
          <cell r="A44">
            <v>10043</v>
          </cell>
        </row>
        <row r="45">
          <cell r="A45">
            <v>10044</v>
          </cell>
        </row>
        <row r="46">
          <cell r="A46">
            <v>10045</v>
          </cell>
        </row>
        <row r="47">
          <cell r="A47">
            <v>10046</v>
          </cell>
        </row>
        <row r="48">
          <cell r="A48">
            <v>10047</v>
          </cell>
        </row>
        <row r="49">
          <cell r="A49">
            <v>10048</v>
          </cell>
        </row>
        <row r="50">
          <cell r="A50">
            <v>10049</v>
          </cell>
        </row>
        <row r="51">
          <cell r="A51">
            <v>10050</v>
          </cell>
        </row>
        <row r="52">
          <cell r="A52">
            <v>10051</v>
          </cell>
        </row>
        <row r="53">
          <cell r="A53">
            <v>10052</v>
          </cell>
        </row>
        <row r="54">
          <cell r="A54">
            <v>10053</v>
          </cell>
        </row>
        <row r="55">
          <cell r="A55">
            <v>10054</v>
          </cell>
        </row>
        <row r="56">
          <cell r="A56">
            <v>10055</v>
          </cell>
        </row>
        <row r="57">
          <cell r="A57">
            <v>10056</v>
          </cell>
        </row>
        <row r="58">
          <cell r="A58">
            <v>10057</v>
          </cell>
        </row>
        <row r="59">
          <cell r="A59">
            <v>10058</v>
          </cell>
        </row>
        <row r="60">
          <cell r="A60">
            <v>10059</v>
          </cell>
        </row>
        <row r="61">
          <cell r="A61">
            <v>10060</v>
          </cell>
        </row>
        <row r="62">
          <cell r="A62">
            <v>10061</v>
          </cell>
        </row>
        <row r="63">
          <cell r="A63">
            <v>10062</v>
          </cell>
        </row>
        <row r="64">
          <cell r="A64">
            <v>10063</v>
          </cell>
        </row>
        <row r="65">
          <cell r="A65">
            <v>10064</v>
          </cell>
        </row>
        <row r="66">
          <cell r="A66">
            <v>10065</v>
          </cell>
        </row>
        <row r="67">
          <cell r="A67" t="str">
            <v>*</v>
          </cell>
        </row>
        <row r="68">
          <cell r="A68" t="str">
            <v>*</v>
          </cell>
        </row>
        <row r="69">
          <cell r="A69" t="str">
            <v>*</v>
          </cell>
        </row>
        <row r="70">
          <cell r="A70" t="str">
            <v>*</v>
          </cell>
        </row>
        <row r="71">
          <cell r="A71" t="str">
            <v>*</v>
          </cell>
        </row>
        <row r="72">
          <cell r="A72" t="str">
            <v>*</v>
          </cell>
        </row>
        <row r="73">
          <cell r="A73" t="str">
            <v>*</v>
          </cell>
        </row>
        <row r="74">
          <cell r="A74" t="str">
            <v>*</v>
          </cell>
        </row>
        <row r="75">
          <cell r="A75" t="str">
            <v>*</v>
          </cell>
        </row>
        <row r="76">
          <cell r="A76" t="str">
            <v>*</v>
          </cell>
        </row>
        <row r="77">
          <cell r="A77" t="str">
            <v>*</v>
          </cell>
        </row>
        <row r="78">
          <cell r="A78" t="str">
            <v>*</v>
          </cell>
        </row>
        <row r="79">
          <cell r="A79" t="str">
            <v>*</v>
          </cell>
        </row>
        <row r="80">
          <cell r="A80" t="str">
            <v>*</v>
          </cell>
        </row>
        <row r="81">
          <cell r="A81" t="str">
            <v>*</v>
          </cell>
        </row>
        <row r="82">
          <cell r="A82" t="str">
            <v>*</v>
          </cell>
        </row>
        <row r="83">
          <cell r="A83" t="str">
            <v>*</v>
          </cell>
        </row>
        <row r="84">
          <cell r="A84" t="str">
            <v>*</v>
          </cell>
        </row>
        <row r="85">
          <cell r="A85" t="str">
            <v>*</v>
          </cell>
        </row>
        <row r="86">
          <cell r="A86" t="str">
            <v>*</v>
          </cell>
        </row>
        <row r="87">
          <cell r="A87" t="str">
            <v>*</v>
          </cell>
        </row>
        <row r="88">
          <cell r="A88" t="str">
            <v>*</v>
          </cell>
        </row>
        <row r="89">
          <cell r="A89" t="str">
            <v>*</v>
          </cell>
        </row>
        <row r="90">
          <cell r="A90" t="str">
            <v>*</v>
          </cell>
        </row>
        <row r="91">
          <cell r="A91" t="str">
            <v>*</v>
          </cell>
        </row>
        <row r="92">
          <cell r="A92" t="str">
            <v>*</v>
          </cell>
        </row>
        <row r="93">
          <cell r="A93" t="str">
            <v>*</v>
          </cell>
        </row>
        <row r="94">
          <cell r="A94" t="str">
            <v>*</v>
          </cell>
        </row>
        <row r="95">
          <cell r="A95" t="str">
            <v>*</v>
          </cell>
        </row>
        <row r="96">
          <cell r="A96" t="str">
            <v>*</v>
          </cell>
        </row>
        <row r="97">
          <cell r="A97" t="str">
            <v>*</v>
          </cell>
        </row>
        <row r="98">
          <cell r="A98" t="str">
            <v>*</v>
          </cell>
        </row>
        <row r="99">
          <cell r="A99" t="str">
            <v>*</v>
          </cell>
        </row>
        <row r="100">
          <cell r="A100" t="str">
            <v>*</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センサSUM"/>
      <sheetName val="センサ単価"/>
      <sheetName val="成型"/>
      <sheetName val="HOT"/>
      <sheetName val="COLD"/>
      <sheetName val="研磨"/>
      <sheetName val="Sheet2"/>
      <sheetName val="Sheet3"/>
      <sheetName val="DATA.予算"/>
      <sheetName val="DATA.実績10月"/>
      <sheetName val="2000"/>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白金"/>
      <sheetName val="Customize"/>
      <sheetName val="2001"/>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ﾏｸﾛ"/>
      <sheetName val="集計表.XLS"/>
      <sheetName val="社員リスト"/>
      <sheetName val="연돌일위집계"/>
      <sheetName val="LinerWt"/>
      <sheetName val="갑지"/>
      <sheetName val="事務室"/>
      <sheetName val="KFDO素地組成"/>
      <sheetName val="KF組成trend"/>
    </sheetNames>
    <sheetDataSet>
      <sheetData sheetId="0"/>
      <sheetData sheetId="1">
        <row r="2">
          <cell r="G2" t="str">
            <v>総計</v>
          </cell>
        </row>
        <row r="5">
          <cell r="A5" t="str">
            <v>135</v>
          </cell>
          <cell r="B5" t="str">
            <v>135</v>
          </cell>
          <cell r="C5" t="str">
            <v>'4B100</v>
          </cell>
          <cell r="D5" t="str">
            <v>'1A</v>
          </cell>
          <cell r="E5">
            <v>9824</v>
          </cell>
          <cell r="F5">
            <v>0</v>
          </cell>
          <cell r="G5">
            <v>9824</v>
          </cell>
        </row>
        <row r="6">
          <cell r="C6" t="str">
            <v>'4B300</v>
          </cell>
          <cell r="D6" t="str">
            <v>'1C</v>
          </cell>
          <cell r="E6">
            <v>25223</v>
          </cell>
          <cell r="F6">
            <v>0</v>
          </cell>
          <cell r="G6">
            <v>25223</v>
          </cell>
        </row>
        <row r="7">
          <cell r="C7" t="str">
            <v>'4B500</v>
          </cell>
          <cell r="D7" t="str">
            <v>'1D</v>
          </cell>
          <cell r="E7">
            <v>111789</v>
          </cell>
          <cell r="F7">
            <v>0</v>
          </cell>
          <cell r="G7">
            <v>111789</v>
          </cell>
        </row>
        <row r="8">
          <cell r="B8" t="str">
            <v>135.135の合計</v>
          </cell>
          <cell r="E8">
            <v>146836</v>
          </cell>
          <cell r="F8">
            <v>0</v>
          </cell>
          <cell r="G8">
            <v>146836</v>
          </cell>
        </row>
        <row r="9">
          <cell r="A9" t="str">
            <v>145</v>
          </cell>
          <cell r="B9" t="str">
            <v>145</v>
          </cell>
          <cell r="C9" t="str">
            <v>'4A100</v>
          </cell>
          <cell r="D9" t="str">
            <v>'23</v>
          </cell>
          <cell r="E9">
            <v>9922</v>
          </cell>
          <cell r="F9">
            <v>0</v>
          </cell>
          <cell r="G9">
            <v>9922</v>
          </cell>
        </row>
        <row r="10">
          <cell r="D10" t="str">
            <v>'26</v>
          </cell>
          <cell r="E10">
            <v>58047</v>
          </cell>
          <cell r="F10">
            <v>0</v>
          </cell>
          <cell r="G10">
            <v>58047</v>
          </cell>
        </row>
        <row r="11">
          <cell r="C11" t="str">
            <v>'4A150</v>
          </cell>
          <cell r="D11" t="str">
            <v>'21</v>
          </cell>
          <cell r="E11">
            <v>2421</v>
          </cell>
          <cell r="F11">
            <v>0</v>
          </cell>
          <cell r="G11">
            <v>2421</v>
          </cell>
        </row>
        <row r="12">
          <cell r="C12" t="str">
            <v>'4A200</v>
          </cell>
          <cell r="D12" t="str">
            <v>'2E</v>
          </cell>
          <cell r="E12">
            <v>10457</v>
          </cell>
          <cell r="F12">
            <v>0</v>
          </cell>
          <cell r="G12">
            <v>10457</v>
          </cell>
        </row>
        <row r="13">
          <cell r="C13" t="str">
            <v>'4B100</v>
          </cell>
          <cell r="D13" t="str">
            <v>'2G</v>
          </cell>
          <cell r="E13">
            <v>26559</v>
          </cell>
          <cell r="F13">
            <v>0</v>
          </cell>
          <cell r="G13">
            <v>26559</v>
          </cell>
        </row>
        <row r="14">
          <cell r="C14" t="str">
            <v>'4B300</v>
          </cell>
          <cell r="D14" t="str">
            <v>'2G</v>
          </cell>
          <cell r="E14">
            <v>31793</v>
          </cell>
          <cell r="F14">
            <v>0</v>
          </cell>
          <cell r="G14">
            <v>31793</v>
          </cell>
        </row>
        <row r="15">
          <cell r="C15" t="str">
            <v>'4B200</v>
          </cell>
          <cell r="D15" t="str">
            <v>'2B</v>
          </cell>
          <cell r="E15">
            <v>16954</v>
          </cell>
          <cell r="F15">
            <v>-89393</v>
          </cell>
          <cell r="G15">
            <v>-72439</v>
          </cell>
        </row>
        <row r="16">
          <cell r="C16" t="str">
            <v>'4B300</v>
          </cell>
          <cell r="D16" t="str">
            <v>'2C</v>
          </cell>
          <cell r="E16">
            <v>0</v>
          </cell>
          <cell r="F16">
            <v>-7610</v>
          </cell>
          <cell r="G16">
            <v>-7610</v>
          </cell>
        </row>
        <row r="17">
          <cell r="C17" t="str">
            <v>'4B500</v>
          </cell>
          <cell r="D17" t="str">
            <v>'2C</v>
          </cell>
          <cell r="E17">
            <v>80866</v>
          </cell>
          <cell r="F17">
            <v>-7494</v>
          </cell>
          <cell r="G17">
            <v>73372</v>
          </cell>
        </row>
        <row r="18">
          <cell r="B18" t="str">
            <v>145.145の合計</v>
          </cell>
          <cell r="C18" t="str">
            <v>'4B500</v>
          </cell>
          <cell r="D18" t="str">
            <v>'2D</v>
          </cell>
          <cell r="E18">
            <v>465318</v>
          </cell>
          <cell r="F18">
            <v>-97003</v>
          </cell>
          <cell r="G18">
            <v>368315</v>
          </cell>
        </row>
        <row r="19">
          <cell r="A19" t="str">
            <v>155</v>
          </cell>
          <cell r="B19" t="str">
            <v>145.145の合計</v>
          </cell>
          <cell r="C19" t="str">
            <v>'4A100</v>
          </cell>
          <cell r="D19" t="str">
            <v>'32</v>
          </cell>
          <cell r="E19">
            <v>1326599</v>
          </cell>
          <cell r="F19">
            <v>-88938</v>
          </cell>
          <cell r="G19">
            <v>1237661</v>
          </cell>
        </row>
        <row r="20">
          <cell r="A20" t="str">
            <v>155</v>
          </cell>
          <cell r="B20" t="str">
            <v>155</v>
          </cell>
          <cell r="C20" t="str">
            <v>'4B100</v>
          </cell>
          <cell r="D20" t="str">
            <v>'3F</v>
          </cell>
          <cell r="E20">
            <v>7506</v>
          </cell>
          <cell r="F20">
            <v>0</v>
          </cell>
          <cell r="G20">
            <v>7506</v>
          </cell>
        </row>
        <row r="21">
          <cell r="C21" t="str">
            <v>'4B100</v>
          </cell>
          <cell r="D21" t="str">
            <v>'3A</v>
          </cell>
          <cell r="E21">
            <v>23314</v>
          </cell>
          <cell r="F21">
            <v>0</v>
          </cell>
          <cell r="G21">
            <v>23314</v>
          </cell>
        </row>
        <row r="22">
          <cell r="D22" t="str">
            <v>'3F</v>
          </cell>
          <cell r="E22">
            <v>98155</v>
          </cell>
          <cell r="F22">
            <v>0</v>
          </cell>
          <cell r="G22">
            <v>98155</v>
          </cell>
        </row>
        <row r="23">
          <cell r="C23" t="str">
            <v>'4B300</v>
          </cell>
          <cell r="D23" t="str">
            <v>'3C</v>
          </cell>
          <cell r="E23">
            <v>2110</v>
          </cell>
          <cell r="F23">
            <v>0</v>
          </cell>
          <cell r="G23">
            <v>2110</v>
          </cell>
        </row>
        <row r="24">
          <cell r="B24" t="str">
            <v>155.155の合計</v>
          </cell>
          <cell r="D24" t="str">
            <v>'3D</v>
          </cell>
          <cell r="E24">
            <v>294360</v>
          </cell>
          <cell r="F24">
            <v>-234418</v>
          </cell>
          <cell r="G24">
            <v>59942</v>
          </cell>
        </row>
        <row r="25">
          <cell r="A25" t="str">
            <v>295</v>
          </cell>
          <cell r="B25" t="str">
            <v>295</v>
          </cell>
          <cell r="C25" t="str">
            <v>'4B500</v>
          </cell>
          <cell r="D25" t="str">
            <v>'3E</v>
          </cell>
          <cell r="E25">
            <v>538506</v>
          </cell>
          <cell r="F25">
            <v>0</v>
          </cell>
          <cell r="G25">
            <v>538506</v>
          </cell>
        </row>
        <row r="26">
          <cell r="B26" t="str">
            <v>155.155の合計</v>
          </cell>
          <cell r="C26" t="str">
            <v>'4A120</v>
          </cell>
          <cell r="D26" t="str">
            <v>'43</v>
          </cell>
          <cell r="E26">
            <v>837439</v>
          </cell>
          <cell r="F26">
            <v>0</v>
          </cell>
          <cell r="G26">
            <v>837439</v>
          </cell>
        </row>
        <row r="27">
          <cell r="A27" t="str">
            <v>295</v>
          </cell>
          <cell r="B27" t="str">
            <v>295</v>
          </cell>
          <cell r="C27" t="str">
            <v>'4A200</v>
          </cell>
          <cell r="D27" t="str">
            <v>'4C</v>
          </cell>
          <cell r="E27">
            <v>125499</v>
          </cell>
          <cell r="F27">
            <v>0</v>
          </cell>
          <cell r="G27">
            <v>125499</v>
          </cell>
        </row>
        <row r="28">
          <cell r="D28" t="str">
            <v>'42</v>
          </cell>
          <cell r="E28">
            <v>197000</v>
          </cell>
          <cell r="F28">
            <v>0</v>
          </cell>
          <cell r="G28">
            <v>197000</v>
          </cell>
        </row>
        <row r="29">
          <cell r="C29" t="str">
            <v>'4B000</v>
          </cell>
          <cell r="D29" t="str">
            <v>'4A</v>
          </cell>
          <cell r="E29">
            <v>250000</v>
          </cell>
          <cell r="F29">
            <v>0</v>
          </cell>
          <cell r="G29">
            <v>250000</v>
          </cell>
        </row>
        <row r="30">
          <cell r="C30" t="str">
            <v>'4A120</v>
          </cell>
          <cell r="D30" t="str">
            <v>'43</v>
          </cell>
          <cell r="E30">
            <v>120000</v>
          </cell>
          <cell r="F30">
            <v>0</v>
          </cell>
          <cell r="G30">
            <v>120000</v>
          </cell>
        </row>
        <row r="31">
          <cell r="C31" t="str">
            <v>'4A200</v>
          </cell>
          <cell r="D31" t="str">
            <v>'4C</v>
          </cell>
          <cell r="E31">
            <v>247500</v>
          </cell>
          <cell r="F31">
            <v>0</v>
          </cell>
          <cell r="G31">
            <v>247500</v>
          </cell>
        </row>
        <row r="32">
          <cell r="C32" t="str">
            <v>'4B500</v>
          </cell>
          <cell r="D32" t="str">
            <v>'XX</v>
          </cell>
          <cell r="E32">
            <v>376853</v>
          </cell>
          <cell r="F32">
            <v>0</v>
          </cell>
          <cell r="G32">
            <v>376853</v>
          </cell>
        </row>
        <row r="33">
          <cell r="C33" t="str">
            <v>'4B000</v>
          </cell>
          <cell r="D33" t="str">
            <v>'4M</v>
          </cell>
          <cell r="E33">
            <v>762000</v>
          </cell>
          <cell r="F33">
            <v>0</v>
          </cell>
          <cell r="G33">
            <v>762000</v>
          </cell>
        </row>
        <row r="34">
          <cell r="D34" t="str">
            <v>'4D</v>
          </cell>
          <cell r="E34">
            <v>2891700</v>
          </cell>
          <cell r="F34">
            <v>0</v>
          </cell>
          <cell r="G34">
            <v>2891700</v>
          </cell>
        </row>
        <row r="35">
          <cell r="C35" t="str">
            <v>'4B100</v>
          </cell>
          <cell r="D35" t="str">
            <v>'43</v>
          </cell>
          <cell r="E35">
            <v>28000</v>
          </cell>
          <cell r="F35">
            <v>0</v>
          </cell>
          <cell r="G35">
            <v>28000</v>
          </cell>
        </row>
        <row r="36">
          <cell r="C36" t="str">
            <v>'4B700</v>
          </cell>
          <cell r="D36" t="str">
            <v>'4E</v>
          </cell>
          <cell r="E36">
            <v>1069994</v>
          </cell>
          <cell r="F36">
            <v>0</v>
          </cell>
          <cell r="G36">
            <v>1069994</v>
          </cell>
        </row>
        <row r="37">
          <cell r="D37" t="str">
            <v>'4F</v>
          </cell>
          <cell r="E37">
            <v>96152</v>
          </cell>
          <cell r="F37">
            <v>0</v>
          </cell>
          <cell r="G37">
            <v>96152</v>
          </cell>
        </row>
        <row r="38">
          <cell r="B38" t="str">
            <v>295.295の合計</v>
          </cell>
          <cell r="C38" t="str">
            <v>'4B300</v>
          </cell>
          <cell r="D38" t="str">
            <v>'4L</v>
          </cell>
          <cell r="E38">
            <v>9230248</v>
          </cell>
          <cell r="F38">
            <v>0</v>
          </cell>
          <cell r="G38">
            <v>9230248</v>
          </cell>
        </row>
        <row r="39">
          <cell r="A39" t="str">
            <v>395</v>
          </cell>
          <cell r="B39" t="str">
            <v>395</v>
          </cell>
          <cell r="C39" t="str">
            <v>'4B500</v>
          </cell>
          <cell r="D39" t="str">
            <v>'4G</v>
          </cell>
          <cell r="E39">
            <v>486066</v>
          </cell>
          <cell r="F39">
            <v>0</v>
          </cell>
          <cell r="G39">
            <v>486066</v>
          </cell>
        </row>
        <row r="40">
          <cell r="D40" t="str">
            <v>'4M</v>
          </cell>
          <cell r="E40">
            <v>762000</v>
          </cell>
          <cell r="F40">
            <v>0</v>
          </cell>
          <cell r="G40">
            <v>762000</v>
          </cell>
        </row>
        <row r="41">
          <cell r="D41" t="str">
            <v>'4N</v>
          </cell>
          <cell r="E41">
            <v>1036395</v>
          </cell>
          <cell r="F41">
            <v>0</v>
          </cell>
          <cell r="G41">
            <v>1036395</v>
          </cell>
        </row>
        <row r="42">
          <cell r="C42" t="str">
            <v>'4B600</v>
          </cell>
          <cell r="D42" t="str">
            <v>'68</v>
          </cell>
          <cell r="E42">
            <v>108703</v>
          </cell>
          <cell r="F42">
            <v>0</v>
          </cell>
          <cell r="G42">
            <v>108703</v>
          </cell>
        </row>
        <row r="43">
          <cell r="C43" t="str">
            <v>'4B700</v>
          </cell>
          <cell r="D43" t="str">
            <v>'XX</v>
          </cell>
          <cell r="E43">
            <v>32230</v>
          </cell>
          <cell r="F43">
            <v>0</v>
          </cell>
          <cell r="G43">
            <v>32230</v>
          </cell>
        </row>
        <row r="44">
          <cell r="D44" t="str">
            <v>'4K</v>
          </cell>
          <cell r="E44">
            <v>437799</v>
          </cell>
          <cell r="F44">
            <v>0</v>
          </cell>
          <cell r="G44">
            <v>437799</v>
          </cell>
        </row>
        <row r="45">
          <cell r="B45" t="str">
            <v>295.295の合計</v>
          </cell>
          <cell r="C45" t="str">
            <v>'4A200</v>
          </cell>
          <cell r="D45" t="str">
            <v>'ZZ</v>
          </cell>
          <cell r="E45">
            <v>10837958</v>
          </cell>
          <cell r="F45">
            <v>0</v>
          </cell>
          <cell r="G45">
            <v>10837958</v>
          </cell>
        </row>
        <row r="46">
          <cell r="A46" t="str">
            <v>395</v>
          </cell>
          <cell r="B46" t="str">
            <v>395</v>
          </cell>
          <cell r="C46" t="str">
            <v>'4B300</v>
          </cell>
          <cell r="D46" t="str">
            <v>'66</v>
          </cell>
          <cell r="E46">
            <v>27800</v>
          </cell>
          <cell r="F46">
            <v>0</v>
          </cell>
          <cell r="G46">
            <v>27800</v>
          </cell>
        </row>
        <row r="47">
          <cell r="D47" t="str">
            <v>'65</v>
          </cell>
          <cell r="E47">
            <v>20900</v>
          </cell>
          <cell r="F47">
            <v>0</v>
          </cell>
          <cell r="G47">
            <v>20900</v>
          </cell>
        </row>
        <row r="48">
          <cell r="D48" t="str">
            <v>'68</v>
          </cell>
          <cell r="E48">
            <v>164916</v>
          </cell>
          <cell r="F48">
            <v>0</v>
          </cell>
          <cell r="G48">
            <v>164916</v>
          </cell>
        </row>
        <row r="49">
          <cell r="D49" t="str">
            <v>'XX</v>
          </cell>
          <cell r="E49">
            <v>81350</v>
          </cell>
          <cell r="F49">
            <v>0</v>
          </cell>
          <cell r="G49">
            <v>81350</v>
          </cell>
        </row>
        <row r="50">
          <cell r="D50" t="str">
            <v>'ZZ</v>
          </cell>
          <cell r="E50">
            <v>191764</v>
          </cell>
          <cell r="F50">
            <v>0</v>
          </cell>
          <cell r="G50">
            <v>191764</v>
          </cell>
        </row>
        <row r="51">
          <cell r="C51" t="str">
            <v>'4A200</v>
          </cell>
          <cell r="D51" t="str">
            <v>'6J</v>
          </cell>
          <cell r="E51">
            <v>0</v>
          </cell>
          <cell r="F51">
            <v>-9298054</v>
          </cell>
          <cell r="G51">
            <v>-9298054</v>
          </cell>
        </row>
        <row r="52">
          <cell r="C52" t="str">
            <v>'4B200</v>
          </cell>
          <cell r="D52" t="str">
            <v>'6B</v>
          </cell>
          <cell r="E52">
            <v>183345</v>
          </cell>
          <cell r="F52">
            <v>0</v>
          </cell>
          <cell r="G52">
            <v>183345</v>
          </cell>
        </row>
        <row r="53">
          <cell r="D53" t="str">
            <v>'6H</v>
          </cell>
          <cell r="E53">
            <v>0</v>
          </cell>
          <cell r="F53">
            <v>-183345</v>
          </cell>
          <cell r="G53">
            <v>-183345</v>
          </cell>
        </row>
        <row r="54">
          <cell r="B54" t="str">
            <v>395.395の合計</v>
          </cell>
          <cell r="C54" t="str">
            <v>'4B300</v>
          </cell>
          <cell r="D54" t="str">
            <v>'6C</v>
          </cell>
          <cell r="E54">
            <v>9730967</v>
          </cell>
          <cell r="F54">
            <v>-16856258</v>
          </cell>
          <cell r="G54">
            <v>-7125291</v>
          </cell>
        </row>
        <row r="55">
          <cell r="A55" t="str">
            <v>425</v>
          </cell>
          <cell r="B55" t="str">
            <v>425</v>
          </cell>
          <cell r="C55" t="str">
            <v>'4A100</v>
          </cell>
          <cell r="D55" t="str">
            <v>'6D</v>
          </cell>
          <cell r="E55">
            <v>3225607</v>
          </cell>
          <cell r="F55">
            <v>-143022</v>
          </cell>
          <cell r="G55">
            <v>3082585</v>
          </cell>
        </row>
        <row r="56">
          <cell r="B56" t="str">
            <v>425.425の合計</v>
          </cell>
          <cell r="D56" t="str">
            <v>'6J</v>
          </cell>
          <cell r="E56">
            <v>27600</v>
          </cell>
          <cell r="F56">
            <v>0</v>
          </cell>
          <cell r="G56">
            <v>27600</v>
          </cell>
        </row>
        <row r="57">
          <cell r="A57" t="str">
            <v>435</v>
          </cell>
          <cell r="B57" t="str">
            <v>435</v>
          </cell>
          <cell r="C57" t="str">
            <v>'4B500</v>
          </cell>
          <cell r="D57" t="str">
            <v>'6C</v>
          </cell>
          <cell r="E57">
            <v>63862</v>
          </cell>
          <cell r="F57">
            <v>0</v>
          </cell>
          <cell r="G57">
            <v>63862</v>
          </cell>
        </row>
        <row r="58">
          <cell r="D58" t="str">
            <v>'6F</v>
          </cell>
          <cell r="E58">
            <v>4416790</v>
          </cell>
          <cell r="F58">
            <v>0</v>
          </cell>
          <cell r="G58">
            <v>4416790</v>
          </cell>
        </row>
        <row r="59">
          <cell r="D59" t="str">
            <v>'6K</v>
          </cell>
          <cell r="E59">
            <v>0</v>
          </cell>
          <cell r="F59">
            <v>-6339092</v>
          </cell>
          <cell r="G59">
            <v>-6339092</v>
          </cell>
        </row>
        <row r="60">
          <cell r="B60" t="str">
            <v>395.395の合計</v>
          </cell>
          <cell r="C60" t="str">
            <v>'4A200</v>
          </cell>
          <cell r="D60" t="str">
            <v>'8A</v>
          </cell>
          <cell r="E60">
            <v>8647940</v>
          </cell>
          <cell r="F60">
            <v>-13287801</v>
          </cell>
          <cell r="G60">
            <v>-4639861</v>
          </cell>
        </row>
        <row r="61">
          <cell r="A61" t="str">
            <v>425</v>
          </cell>
          <cell r="B61" t="str">
            <v>425</v>
          </cell>
          <cell r="C61" t="str">
            <v>'4A100</v>
          </cell>
          <cell r="D61" t="str">
            <v>'8B</v>
          </cell>
          <cell r="E61">
            <v>129613</v>
          </cell>
          <cell r="F61">
            <v>0</v>
          </cell>
          <cell r="G61">
            <v>129613</v>
          </cell>
        </row>
        <row r="62">
          <cell r="B62" t="str">
            <v>425.425の合計</v>
          </cell>
          <cell r="D62" t="str">
            <v>'8C</v>
          </cell>
          <cell r="E62">
            <v>255750</v>
          </cell>
          <cell r="F62">
            <v>0</v>
          </cell>
          <cell r="G62">
            <v>255750</v>
          </cell>
        </row>
        <row r="63">
          <cell r="A63" t="str">
            <v>435</v>
          </cell>
          <cell r="B63" t="str">
            <v>435</v>
          </cell>
          <cell r="C63" t="str">
            <v>'4A100</v>
          </cell>
          <cell r="D63" t="str">
            <v>'8D</v>
          </cell>
          <cell r="E63">
            <v>928363</v>
          </cell>
          <cell r="F63">
            <v>-607408</v>
          </cell>
          <cell r="G63">
            <v>320955</v>
          </cell>
        </row>
        <row r="64">
          <cell r="D64" t="str">
            <v>'82</v>
          </cell>
          <cell r="E64">
            <v>13252</v>
          </cell>
          <cell r="F64">
            <v>0</v>
          </cell>
          <cell r="G64">
            <v>13252</v>
          </cell>
        </row>
        <row r="65">
          <cell r="D65" t="str">
            <v>'83</v>
          </cell>
          <cell r="E65">
            <v>31840</v>
          </cell>
          <cell r="F65">
            <v>0</v>
          </cell>
          <cell r="G65">
            <v>31840</v>
          </cell>
        </row>
        <row r="66">
          <cell r="B66" t="str">
            <v>435.435の合計</v>
          </cell>
          <cell r="C66" t="str">
            <v>'4A200</v>
          </cell>
          <cell r="D66" t="str">
            <v>'8A</v>
          </cell>
          <cell r="E66">
            <v>3017311</v>
          </cell>
          <cell r="F66">
            <v>-1112166</v>
          </cell>
          <cell r="G66">
            <v>1905145</v>
          </cell>
        </row>
        <row r="67">
          <cell r="A67" t="str">
            <v>445</v>
          </cell>
          <cell r="B67" t="str">
            <v>445</v>
          </cell>
          <cell r="C67" t="str">
            <v>'4A100</v>
          </cell>
          <cell r="D67" t="str">
            <v>'8B</v>
          </cell>
          <cell r="E67">
            <v>142680</v>
          </cell>
          <cell r="F67">
            <v>0</v>
          </cell>
          <cell r="G67">
            <v>142680</v>
          </cell>
        </row>
        <row r="68">
          <cell r="D68" t="str">
            <v>'8C</v>
          </cell>
          <cell r="E68">
            <v>71812</v>
          </cell>
          <cell r="F68">
            <v>0</v>
          </cell>
          <cell r="G68">
            <v>71812</v>
          </cell>
        </row>
        <row r="69">
          <cell r="D69" t="str">
            <v>'8E</v>
          </cell>
          <cell r="E69">
            <v>12539124</v>
          </cell>
          <cell r="F69">
            <v>-19369</v>
          </cell>
          <cell r="G69">
            <v>12519755</v>
          </cell>
        </row>
        <row r="70">
          <cell r="D70" t="str">
            <v>'8F</v>
          </cell>
          <cell r="E70">
            <v>1981</v>
          </cell>
          <cell r="F70">
            <v>0</v>
          </cell>
          <cell r="G70">
            <v>1981</v>
          </cell>
        </row>
        <row r="71">
          <cell r="B71" t="str">
            <v>435.435の合計</v>
          </cell>
          <cell r="E71">
            <v>15016349</v>
          </cell>
          <cell r="F71">
            <v>-350918</v>
          </cell>
          <cell r="G71">
            <v>14665431</v>
          </cell>
        </row>
        <row r="72">
          <cell r="A72" t="str">
            <v>445</v>
          </cell>
          <cell r="B72" t="str">
            <v>445</v>
          </cell>
          <cell r="C72" t="str">
            <v>'4A100</v>
          </cell>
          <cell r="D72" t="str">
            <v>'91</v>
          </cell>
          <cell r="E72">
            <v>1203325</v>
          </cell>
          <cell r="F72">
            <v>-32902</v>
          </cell>
          <cell r="G72">
            <v>1170423</v>
          </cell>
        </row>
        <row r="73">
          <cell r="B73" t="str">
            <v>455.455の合計</v>
          </cell>
          <cell r="D73" t="str">
            <v>'92</v>
          </cell>
          <cell r="E73">
            <v>1311214</v>
          </cell>
          <cell r="F73">
            <v>-57143</v>
          </cell>
          <cell r="G73">
            <v>1254071</v>
          </cell>
        </row>
        <row r="74">
          <cell r="A74" t="str">
            <v>465</v>
          </cell>
          <cell r="B74" t="str">
            <v>465</v>
          </cell>
          <cell r="C74" t="str">
            <v>'4A100</v>
          </cell>
          <cell r="D74" t="str">
            <v>'93</v>
          </cell>
          <cell r="E74">
            <v>40040</v>
          </cell>
          <cell r="F74">
            <v>0</v>
          </cell>
          <cell r="G74">
            <v>40040</v>
          </cell>
        </row>
        <row r="75">
          <cell r="B75" t="str">
            <v>465.465の合計</v>
          </cell>
          <cell r="D75" t="str">
            <v>'94</v>
          </cell>
          <cell r="E75">
            <v>60368</v>
          </cell>
          <cell r="F75">
            <v>0</v>
          </cell>
          <cell r="G75">
            <v>60368</v>
          </cell>
        </row>
        <row r="76">
          <cell r="A76" t="str">
            <v>475</v>
          </cell>
          <cell r="B76" t="str">
            <v>445.445の合計</v>
          </cell>
          <cell r="C76" t="str">
            <v>'4B000</v>
          </cell>
          <cell r="D76" t="str">
            <v>'K5</v>
          </cell>
          <cell r="E76">
            <v>2169104</v>
          </cell>
          <cell r="F76">
            <v>-52712</v>
          </cell>
          <cell r="G76">
            <v>2116392</v>
          </cell>
        </row>
        <row r="77">
          <cell r="A77" t="str">
            <v>455</v>
          </cell>
          <cell r="B77" t="str">
            <v>455</v>
          </cell>
          <cell r="C77" t="str">
            <v>'4A100</v>
          </cell>
          <cell r="D77" t="str">
            <v>'K7</v>
          </cell>
          <cell r="E77">
            <v>44286</v>
          </cell>
          <cell r="F77">
            <v>0</v>
          </cell>
          <cell r="G77">
            <v>44286</v>
          </cell>
        </row>
        <row r="78">
          <cell r="D78" t="str">
            <v>'A1</v>
          </cell>
          <cell r="E78">
            <v>472534</v>
          </cell>
          <cell r="F78">
            <v>0</v>
          </cell>
          <cell r="G78">
            <v>472534</v>
          </cell>
        </row>
        <row r="79">
          <cell r="B79" t="str">
            <v>455.455の合計</v>
          </cell>
          <cell r="D79" t="str">
            <v>'K9</v>
          </cell>
          <cell r="E79">
            <v>472534</v>
          </cell>
          <cell r="F79">
            <v>-729491</v>
          </cell>
          <cell r="G79">
            <v>-256957</v>
          </cell>
        </row>
        <row r="80">
          <cell r="A80" t="str">
            <v>465</v>
          </cell>
          <cell r="B80" t="str">
            <v>465</v>
          </cell>
          <cell r="C80" t="str">
            <v>'4A100</v>
          </cell>
          <cell r="D80" t="str">
            <v>'KA</v>
          </cell>
          <cell r="E80">
            <v>152777</v>
          </cell>
          <cell r="F80">
            <v>0</v>
          </cell>
          <cell r="G80">
            <v>152777</v>
          </cell>
        </row>
        <row r="81">
          <cell r="B81" t="str">
            <v>465.465の合計</v>
          </cell>
          <cell r="D81" t="str">
            <v>'KB</v>
          </cell>
          <cell r="E81">
            <v>92474</v>
          </cell>
          <cell r="F81">
            <v>0</v>
          </cell>
          <cell r="G81">
            <v>92474</v>
          </cell>
        </row>
        <row r="82">
          <cell r="A82" t="str">
            <v>475</v>
          </cell>
          <cell r="B82" t="str">
            <v>475.475の合計</v>
          </cell>
          <cell r="C82" t="str">
            <v>'4B000</v>
          </cell>
          <cell r="D82" t="str">
            <v>'K1</v>
          </cell>
          <cell r="E82">
            <v>348570</v>
          </cell>
          <cell r="F82">
            <v>0</v>
          </cell>
          <cell r="G82">
            <v>348570</v>
          </cell>
        </row>
        <row r="83">
          <cell r="A83" t="str">
            <v>485</v>
          </cell>
          <cell r="B83" t="str">
            <v>485</v>
          </cell>
          <cell r="C83" t="str">
            <v>'4A100</v>
          </cell>
          <cell r="D83" t="str">
            <v>'K4</v>
          </cell>
          <cell r="E83">
            <v>5940</v>
          </cell>
          <cell r="F83">
            <v>0</v>
          </cell>
          <cell r="G83">
            <v>5940</v>
          </cell>
        </row>
        <row r="84">
          <cell r="D84" t="str">
            <v>'K5</v>
          </cell>
          <cell r="E84">
            <v>3282</v>
          </cell>
          <cell r="F84">
            <v>0</v>
          </cell>
          <cell r="G84">
            <v>3282</v>
          </cell>
        </row>
        <row r="85">
          <cell r="C85" t="str">
            <v>'4A120</v>
          </cell>
          <cell r="D85" t="str">
            <v>'K8</v>
          </cell>
          <cell r="E85">
            <v>54000</v>
          </cell>
          <cell r="F85">
            <v>0</v>
          </cell>
          <cell r="G85">
            <v>54000</v>
          </cell>
        </row>
        <row r="86">
          <cell r="C86" t="str">
            <v>'4A200</v>
          </cell>
          <cell r="D86" t="str">
            <v>'KA</v>
          </cell>
          <cell r="E86">
            <v>154098</v>
          </cell>
          <cell r="F86">
            <v>0</v>
          </cell>
          <cell r="G86">
            <v>154098</v>
          </cell>
        </row>
        <row r="87">
          <cell r="C87" t="str">
            <v>'4B000</v>
          </cell>
          <cell r="D87" t="str">
            <v>'KB</v>
          </cell>
          <cell r="E87">
            <v>399000</v>
          </cell>
          <cell r="F87">
            <v>0</v>
          </cell>
          <cell r="G87">
            <v>399000</v>
          </cell>
        </row>
        <row r="88">
          <cell r="B88" t="str">
            <v>475.475の合計</v>
          </cell>
          <cell r="C88" t="str">
            <v>'4B100</v>
          </cell>
          <cell r="D88" t="str">
            <v>'C1</v>
          </cell>
          <cell r="E88">
            <v>1145446</v>
          </cell>
          <cell r="F88">
            <v>0</v>
          </cell>
          <cell r="G88">
            <v>1145446</v>
          </cell>
        </row>
        <row r="89">
          <cell r="A89" t="str">
            <v>485</v>
          </cell>
          <cell r="B89" t="str">
            <v>485</v>
          </cell>
          <cell r="C89" t="str">
            <v>'4B300</v>
          </cell>
          <cell r="D89" t="str">
            <v>'C2</v>
          </cell>
          <cell r="E89">
            <v>64350</v>
          </cell>
          <cell r="F89">
            <v>0</v>
          </cell>
          <cell r="G89">
            <v>64350</v>
          </cell>
        </row>
        <row r="90">
          <cell r="B90" t="str">
            <v>485.485の合計</v>
          </cell>
          <cell r="C90" t="str">
            <v>'4B100</v>
          </cell>
          <cell r="D90" t="str">
            <v>'C1</v>
          </cell>
          <cell r="E90">
            <v>312071</v>
          </cell>
          <cell r="F90">
            <v>-1000000</v>
          </cell>
          <cell r="G90">
            <v>-687929</v>
          </cell>
        </row>
        <row r="91">
          <cell r="A91" t="str">
            <v>495</v>
          </cell>
          <cell r="B91" t="str">
            <v>485.485の合計</v>
          </cell>
          <cell r="C91" t="str">
            <v>'4A100</v>
          </cell>
          <cell r="D91" t="str">
            <v>'D1</v>
          </cell>
          <cell r="E91">
            <v>12497</v>
          </cell>
          <cell r="F91">
            <v>-1150000</v>
          </cell>
          <cell r="G91">
            <v>-1137503</v>
          </cell>
        </row>
        <row r="92">
          <cell r="A92" t="str">
            <v>495</v>
          </cell>
          <cell r="B92" t="str">
            <v>495.495の合計</v>
          </cell>
          <cell r="C92" t="str">
            <v>'4A100</v>
          </cell>
          <cell r="D92" t="str">
            <v>'D1</v>
          </cell>
          <cell r="E92">
            <v>529600</v>
          </cell>
          <cell r="F92">
            <v>0</v>
          </cell>
          <cell r="G92">
            <v>529600</v>
          </cell>
        </row>
        <row r="93">
          <cell r="A93" t="str">
            <v>505</v>
          </cell>
          <cell r="B93" t="str">
            <v>495.495の合計</v>
          </cell>
          <cell r="C93" t="str">
            <v>'4A100</v>
          </cell>
          <cell r="D93" t="str">
            <v>'E3</v>
          </cell>
          <cell r="E93">
            <v>279500</v>
          </cell>
          <cell r="F93">
            <v>0</v>
          </cell>
          <cell r="G93">
            <v>279500</v>
          </cell>
        </row>
        <row r="94">
          <cell r="A94" t="str">
            <v>505</v>
          </cell>
          <cell r="B94" t="str">
            <v>505.505の合計</v>
          </cell>
          <cell r="C94" t="str">
            <v>'4A100</v>
          </cell>
          <cell r="D94" t="str">
            <v>'E3</v>
          </cell>
          <cell r="E94">
            <v>30000</v>
          </cell>
          <cell r="F94">
            <v>0</v>
          </cell>
          <cell r="G94">
            <v>30000</v>
          </cell>
        </row>
        <row r="95">
          <cell r="A95" t="str">
            <v>575</v>
          </cell>
          <cell r="B95" t="str">
            <v>505.505の合計</v>
          </cell>
          <cell r="C95" t="str">
            <v>'4A100</v>
          </cell>
          <cell r="D95" t="str">
            <v>'F1</v>
          </cell>
          <cell r="E95">
            <v>30000</v>
          </cell>
          <cell r="F95">
            <v>0</v>
          </cell>
          <cell r="G95">
            <v>30000</v>
          </cell>
        </row>
        <row r="96">
          <cell r="A96" t="str">
            <v>575</v>
          </cell>
          <cell r="B96" t="str">
            <v>575</v>
          </cell>
          <cell r="C96" t="str">
            <v>'4A100</v>
          </cell>
          <cell r="D96" t="str">
            <v>'F6</v>
          </cell>
          <cell r="E96">
            <v>30000</v>
          </cell>
          <cell r="F96">
            <v>0</v>
          </cell>
          <cell r="G96">
            <v>30000</v>
          </cell>
        </row>
        <row r="97">
          <cell r="D97" t="str">
            <v>'F7</v>
          </cell>
          <cell r="E97">
            <v>25000</v>
          </cell>
          <cell r="F97">
            <v>0</v>
          </cell>
          <cell r="G97">
            <v>25000</v>
          </cell>
        </row>
        <row r="98">
          <cell r="D98" t="str">
            <v>'FD</v>
          </cell>
          <cell r="E98">
            <v>22680</v>
          </cell>
          <cell r="F98">
            <v>0</v>
          </cell>
          <cell r="G98">
            <v>22680</v>
          </cell>
        </row>
        <row r="99">
          <cell r="D99" t="str">
            <v>'FE</v>
          </cell>
          <cell r="E99">
            <v>194003</v>
          </cell>
          <cell r="F99">
            <v>0</v>
          </cell>
          <cell r="G99">
            <v>194003</v>
          </cell>
        </row>
        <row r="100">
          <cell r="D100" t="str">
            <v>'G1</v>
          </cell>
          <cell r="E100">
            <v>13785</v>
          </cell>
          <cell r="F100">
            <v>0</v>
          </cell>
          <cell r="G100">
            <v>13785</v>
          </cell>
        </row>
        <row r="101">
          <cell r="D101" t="str">
            <v>'G2</v>
          </cell>
          <cell r="E101">
            <v>20000</v>
          </cell>
          <cell r="F101">
            <v>0</v>
          </cell>
          <cell r="G101">
            <v>20000</v>
          </cell>
        </row>
        <row r="102">
          <cell r="C102" t="str">
            <v>'4A200</v>
          </cell>
          <cell r="D102" t="str">
            <v>'G7</v>
          </cell>
          <cell r="E102">
            <v>15000</v>
          </cell>
          <cell r="F102">
            <v>0</v>
          </cell>
          <cell r="G102">
            <v>15000</v>
          </cell>
        </row>
        <row r="103">
          <cell r="C103" t="str">
            <v>'4A200</v>
          </cell>
          <cell r="D103" t="str">
            <v>'R3</v>
          </cell>
          <cell r="E103">
            <v>97524</v>
          </cell>
          <cell r="F103">
            <v>0</v>
          </cell>
          <cell r="G103">
            <v>97524</v>
          </cell>
        </row>
        <row r="104">
          <cell r="D104" t="str">
            <v>'R5</v>
          </cell>
          <cell r="E104">
            <v>36107</v>
          </cell>
          <cell r="F104">
            <v>0</v>
          </cell>
          <cell r="G104">
            <v>36107</v>
          </cell>
        </row>
        <row r="105">
          <cell r="D105" t="str">
            <v>'R6</v>
          </cell>
          <cell r="E105">
            <v>84000</v>
          </cell>
          <cell r="F105">
            <v>0</v>
          </cell>
          <cell r="G105">
            <v>84000</v>
          </cell>
        </row>
        <row r="106">
          <cell r="D106" t="str">
            <v>'R7</v>
          </cell>
          <cell r="E106">
            <v>20583</v>
          </cell>
          <cell r="F106">
            <v>-9903</v>
          </cell>
          <cell r="G106">
            <v>10680</v>
          </cell>
        </row>
        <row r="107">
          <cell r="D107" t="str">
            <v>'R8</v>
          </cell>
          <cell r="E107">
            <v>12359</v>
          </cell>
          <cell r="F107">
            <v>0</v>
          </cell>
          <cell r="G107">
            <v>12359</v>
          </cell>
        </row>
        <row r="108">
          <cell r="C108" t="str">
            <v>'4B100</v>
          </cell>
          <cell r="D108" t="str">
            <v>'R9</v>
          </cell>
          <cell r="E108">
            <v>110946</v>
          </cell>
          <cell r="F108">
            <v>0</v>
          </cell>
          <cell r="G108">
            <v>110946</v>
          </cell>
        </row>
        <row r="109">
          <cell r="C109" t="str">
            <v>'4B300</v>
          </cell>
          <cell r="D109" t="str">
            <v>'RA</v>
          </cell>
          <cell r="E109">
            <v>22524</v>
          </cell>
          <cell r="F109">
            <v>0</v>
          </cell>
          <cell r="G109">
            <v>22524</v>
          </cell>
        </row>
        <row r="110">
          <cell r="C110" t="str">
            <v>'4B100</v>
          </cell>
          <cell r="D110" t="str">
            <v>'RC</v>
          </cell>
          <cell r="E110">
            <v>2563</v>
          </cell>
          <cell r="F110">
            <v>0</v>
          </cell>
          <cell r="G110">
            <v>2563</v>
          </cell>
        </row>
        <row r="111">
          <cell r="D111" t="str">
            <v>'S2</v>
          </cell>
          <cell r="E111">
            <v>29515</v>
          </cell>
          <cell r="F111">
            <v>0</v>
          </cell>
          <cell r="G111">
            <v>29515</v>
          </cell>
        </row>
        <row r="112">
          <cell r="C112" t="str">
            <v>'4B500</v>
          </cell>
          <cell r="D112" t="str">
            <v>'SH</v>
          </cell>
          <cell r="E112">
            <v>80000</v>
          </cell>
          <cell r="F112">
            <v>0</v>
          </cell>
          <cell r="G112">
            <v>80000</v>
          </cell>
        </row>
        <row r="113">
          <cell r="B113" t="str">
            <v>575.575の合計</v>
          </cell>
          <cell r="C113" t="str">
            <v>'4B700</v>
          </cell>
          <cell r="D113" t="str">
            <v>'SM</v>
          </cell>
          <cell r="E113">
            <v>1288330</v>
          </cell>
          <cell r="F113">
            <v>-400</v>
          </cell>
          <cell r="G113">
            <v>1287930</v>
          </cell>
        </row>
        <row r="114">
          <cell r="A114" t="str">
            <v>595</v>
          </cell>
          <cell r="B114" t="str">
            <v>575.575の合計</v>
          </cell>
          <cell r="C114" t="str">
            <v>'4A100</v>
          </cell>
          <cell r="D114" t="str">
            <v>'H1</v>
          </cell>
          <cell r="E114">
            <v>895865</v>
          </cell>
          <cell r="F114">
            <v>-9903</v>
          </cell>
          <cell r="G114">
            <v>885962</v>
          </cell>
        </row>
        <row r="115">
          <cell r="A115" t="str">
            <v>595</v>
          </cell>
          <cell r="B115" t="str">
            <v>595</v>
          </cell>
          <cell r="C115" t="str">
            <v>'4A100</v>
          </cell>
          <cell r="D115" t="str">
            <v>'H2</v>
          </cell>
          <cell r="E115">
            <v>0</v>
          </cell>
          <cell r="F115">
            <v>-9137212</v>
          </cell>
          <cell r="G115">
            <v>-9137212</v>
          </cell>
        </row>
        <row r="116">
          <cell r="D116" t="str">
            <v>'H2</v>
          </cell>
          <cell r="E116">
            <v>0</v>
          </cell>
          <cell r="F116">
            <v>-8981712</v>
          </cell>
          <cell r="G116">
            <v>-8981712</v>
          </cell>
        </row>
        <row r="117">
          <cell r="D117" t="str">
            <v>'H3</v>
          </cell>
          <cell r="E117">
            <v>0</v>
          </cell>
          <cell r="F117">
            <v>-1654000</v>
          </cell>
          <cell r="G117">
            <v>-1654000</v>
          </cell>
        </row>
        <row r="118">
          <cell r="D118" t="str">
            <v>'H4</v>
          </cell>
          <cell r="E118">
            <v>0</v>
          </cell>
          <cell r="F118">
            <v>-1095000</v>
          </cell>
          <cell r="G118">
            <v>-1095000</v>
          </cell>
        </row>
        <row r="119">
          <cell r="D119" t="str">
            <v>'H5</v>
          </cell>
          <cell r="E119">
            <v>0</v>
          </cell>
          <cell r="F119">
            <v>-6255630</v>
          </cell>
          <cell r="G119">
            <v>-6255630</v>
          </cell>
        </row>
        <row r="120">
          <cell r="D120" t="str">
            <v>'H6</v>
          </cell>
          <cell r="E120">
            <v>0</v>
          </cell>
          <cell r="F120">
            <v>-1258300</v>
          </cell>
          <cell r="G120">
            <v>-1258300</v>
          </cell>
        </row>
        <row r="121">
          <cell r="D121" t="str">
            <v>'H7</v>
          </cell>
          <cell r="E121">
            <v>0</v>
          </cell>
          <cell r="F121">
            <v>-45000</v>
          </cell>
          <cell r="G121">
            <v>-45000</v>
          </cell>
        </row>
        <row r="122">
          <cell r="D122" t="str">
            <v>'H9</v>
          </cell>
          <cell r="E122">
            <v>0</v>
          </cell>
          <cell r="F122">
            <v>-500088</v>
          </cell>
          <cell r="G122">
            <v>-500088</v>
          </cell>
        </row>
        <row r="123">
          <cell r="D123" t="str">
            <v>'HB</v>
          </cell>
          <cell r="E123">
            <v>0</v>
          </cell>
          <cell r="F123">
            <v>-112400</v>
          </cell>
          <cell r="G123">
            <v>-112400</v>
          </cell>
        </row>
        <row r="124">
          <cell r="C124" t="str">
            <v>'4A200</v>
          </cell>
          <cell r="D124" t="str">
            <v>'HD</v>
          </cell>
          <cell r="E124">
            <v>0</v>
          </cell>
          <cell r="F124">
            <v>-405636</v>
          </cell>
          <cell r="G124">
            <v>-405636</v>
          </cell>
        </row>
        <row r="125">
          <cell r="D125" t="str">
            <v>'HH</v>
          </cell>
          <cell r="E125">
            <v>0</v>
          </cell>
          <cell r="F125">
            <v>-50000</v>
          </cell>
          <cell r="G125">
            <v>-50000</v>
          </cell>
        </row>
        <row r="126">
          <cell r="C126" t="str">
            <v>'4A200</v>
          </cell>
          <cell r="D126" t="str">
            <v>'J3</v>
          </cell>
          <cell r="E126">
            <v>0</v>
          </cell>
          <cell r="F126">
            <v>-5000</v>
          </cell>
          <cell r="G126">
            <v>-5000</v>
          </cell>
        </row>
        <row r="127">
          <cell r="C127" t="str">
            <v>'4B000</v>
          </cell>
          <cell r="D127" t="str">
            <v>'J3</v>
          </cell>
          <cell r="E127">
            <v>0</v>
          </cell>
          <cell r="F127">
            <v>-5000</v>
          </cell>
          <cell r="G127">
            <v>-5000</v>
          </cell>
        </row>
        <row r="128">
          <cell r="C128" t="str">
            <v>'4B000</v>
          </cell>
          <cell r="D128" t="str">
            <v>'J5</v>
          </cell>
          <cell r="E128">
            <v>0</v>
          </cell>
          <cell r="F128">
            <v>-440000</v>
          </cell>
          <cell r="G128">
            <v>-440000</v>
          </cell>
        </row>
        <row r="129">
          <cell r="D129" t="str">
            <v>'J5</v>
          </cell>
          <cell r="E129">
            <v>0</v>
          </cell>
          <cell r="F129">
            <v>-1420000</v>
          </cell>
          <cell r="G129">
            <v>-1420000</v>
          </cell>
        </row>
        <row r="130">
          <cell r="C130" t="str">
            <v>'4B300</v>
          </cell>
          <cell r="D130" t="str">
            <v>'J8</v>
          </cell>
          <cell r="E130">
            <v>0</v>
          </cell>
          <cell r="F130">
            <v>-6653</v>
          </cell>
          <cell r="G130">
            <v>-6653</v>
          </cell>
        </row>
        <row r="131">
          <cell r="C131" t="str">
            <v>'4B300</v>
          </cell>
          <cell r="D131" t="str">
            <v>'L5</v>
          </cell>
          <cell r="E131">
            <v>0</v>
          </cell>
          <cell r="F131">
            <v>-41000</v>
          </cell>
          <cell r="G131">
            <v>-41000</v>
          </cell>
        </row>
        <row r="132">
          <cell r="C132" t="str">
            <v>'4B500</v>
          </cell>
          <cell r="D132" t="str">
            <v>'L5</v>
          </cell>
          <cell r="E132">
            <v>0</v>
          </cell>
          <cell r="F132">
            <v>-63500</v>
          </cell>
          <cell r="G132">
            <v>-63500</v>
          </cell>
        </row>
        <row r="133">
          <cell r="C133" t="str">
            <v>'4B500</v>
          </cell>
          <cell r="D133" t="str">
            <v>'L8</v>
          </cell>
          <cell r="E133">
            <v>0</v>
          </cell>
          <cell r="F133">
            <v>-3333</v>
          </cell>
          <cell r="G133">
            <v>-3333</v>
          </cell>
        </row>
        <row r="134">
          <cell r="D134" t="str">
            <v>'L8</v>
          </cell>
          <cell r="E134">
            <v>6796</v>
          </cell>
          <cell r="F134">
            <v>-20388</v>
          </cell>
          <cell r="G134">
            <v>-13592</v>
          </cell>
        </row>
        <row r="135">
          <cell r="C135" t="str">
            <v>'4B600</v>
          </cell>
          <cell r="D135" t="str">
            <v>'L9</v>
          </cell>
          <cell r="E135">
            <v>20583</v>
          </cell>
          <cell r="F135">
            <v>-363875</v>
          </cell>
          <cell r="G135">
            <v>-343292</v>
          </cell>
        </row>
        <row r="136">
          <cell r="C136" t="str">
            <v>'4B600</v>
          </cell>
          <cell r="D136" t="str">
            <v>'LA</v>
          </cell>
          <cell r="E136">
            <v>0</v>
          </cell>
          <cell r="F136">
            <v>-178910</v>
          </cell>
          <cell r="G136">
            <v>-178910</v>
          </cell>
        </row>
        <row r="137">
          <cell r="B137" t="str">
            <v>595.595の合計</v>
          </cell>
          <cell r="C137" t="str">
            <v>'4B700</v>
          </cell>
          <cell r="D137" t="str">
            <v>'LB</v>
          </cell>
          <cell r="E137">
            <v>54200</v>
          </cell>
          <cell r="F137">
            <v>-35093288</v>
          </cell>
          <cell r="G137">
            <v>-35039088</v>
          </cell>
        </row>
        <row r="138">
          <cell r="A138" t="str">
            <v>総計</v>
          </cell>
          <cell r="B138" t="str">
            <v>595.595の合計</v>
          </cell>
          <cell r="E138">
            <v>99379</v>
          </cell>
          <cell r="F138">
            <v>-27836176</v>
          </cell>
          <cell r="G138">
            <v>-27736797</v>
          </cell>
        </row>
        <row r="139">
          <cell r="A139" t="str">
            <v>総計</v>
          </cell>
          <cell r="E139">
            <v>42265670</v>
          </cell>
          <cell r="F139">
            <v>-43505939</v>
          </cell>
          <cell r="G139">
            <v>-1240269</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ämissen"/>
      <sheetName val="Leistungsverrechnung"/>
      <sheetName val="Auswertung"/>
      <sheetName val="nicht_verrechenbar"/>
      <sheetName val="UnitMaster"/>
      <sheetName val="갑지"/>
      <sheetName val="노임"/>
      <sheetName val="Pr?missen"/>
      <sheetName val="..code"/>
      <sheetName val="__code"/>
      <sheetName val="Sheet1"/>
      <sheetName val="ZF比重"/>
    </sheetNames>
    <sheetDataSet>
      <sheetData sheetId="0">
        <row r="6">
          <cell r="C6" t="str">
            <v>EURO</v>
          </cell>
        </row>
      </sheetData>
      <sheetData sheetId="1"/>
      <sheetData sheetId="2"/>
      <sheetData sheetId="3"/>
      <sheetData sheetId="4" refreshError="1"/>
      <sheetData sheetId="5" refreshError="1"/>
      <sheetData sheetId="6" refreshError="1"/>
      <sheetData sheetId="7">
        <row r="6">
          <cell r="C6" t="str">
            <v>EURO</v>
          </cell>
        </row>
      </sheetData>
      <sheetData sheetId="8" refreshError="1"/>
      <sheetData sheetId="9"/>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
      <sheetName val="■集計"/>
      <sheetName val="品種数量構成"/>
      <sheetName val="ピボットテーブル"/>
      <sheetName val="Prämissen"/>
      <sheetName val="組仕上費"/>
      <sheetName val="ZB建値"/>
      <sheetName val="MB建値"/>
      <sheetName val="CAT_5"/>
      <sheetName val="2005予算数量資料（品種工程数量）"/>
      <sheetName val="Code（製造分）"/>
      <sheetName val="CRACK-B"/>
      <sheetName val="リスト"/>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括"/>
      <sheetName val="見込推移"/>
      <sheetName val="当月数量見通し(枚)"/>
      <sheetName val="当月数量見通し(m2)"/>
      <sheetName val="当月数量見通し(ﾊﾟﾈﾙ)"/>
      <sheetName val="当月数量見通し(箱)"/>
      <sheetName val="前回見通し"/>
      <sheetName val="素板ﾏｽﾀｰ"/>
      <sheetName val="단가표"/>
      <sheetName val="5SA"/>
      <sheetName val="잡철물"/>
      <sheetName val="素板出荷数量"/>
      <sheetName val="노임"/>
      <sheetName val="일위대가표"/>
      <sheetName val="データAR"/>
      <sheetName val="ISOPデータ"/>
      <sheetName val="データRH"/>
      <sheetName val="データ肉厚"/>
      <sheetName val="UnitMaster"/>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ｻﾏﾘｰ1"/>
      <sheetName val="ｻﾏﾘｰ2"/>
      <sheetName val="キャパ推移変更"/>
      <sheetName val="最終形1"/>
      <sheetName val="最終形2"/>
      <sheetName val="客先別"/>
      <sheetName val="ﾊﾟﾈﾙ需要前提"/>
      <sheetName val="CF国別全需"/>
      <sheetName val="CF国別AGC"/>
      <sheetName val="CF国別"/>
      <sheetName val="2004"/>
      <sheetName val="2005"/>
      <sheetName val="2006"/>
      <sheetName val="20078"/>
      <sheetName val="2004東"/>
      <sheetName val="2004韓国"/>
      <sheetName val="2004台湾"/>
      <sheetName val="2004中国"/>
      <sheetName val="2004他"/>
      <sheetName val="2005東"/>
      <sheetName val="2005韓国"/>
      <sheetName val="2005台湾"/>
      <sheetName val="2005中国"/>
      <sheetName val="2005他"/>
      <sheetName val="2006東"/>
      <sheetName val="2006韓国"/>
      <sheetName val="2006台湾"/>
      <sheetName val="2006中国"/>
      <sheetName val="2006他"/>
      <sheetName val="20078東"/>
      <sheetName val="20078韓国"/>
      <sheetName val="20078台湾"/>
      <sheetName val="20078中国"/>
      <sheetName val="20078他"/>
      <sheetName val="UnitMaster"/>
      <sheetName val="04"/>
      <sheetName val="データ"/>
      <sheetName val="素板ﾏｽﾀｰ"/>
      <sheetName val="炉材リスト"/>
      <sheetName val="부표총괄"/>
      <sheetName val="5SA"/>
      <sheetName val="노임단가"/>
      <sheetName val="リスト"/>
      <sheetName val="0.2T"/>
      <sheetName val="0.3T"/>
      <sheetName val="0.4T"/>
      <sheetName val="0.6T"/>
      <sheetName val="0.7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素板出荷数量"/>
      <sheetName val="素板生産数"/>
      <sheetName val="Sheet2"/>
      <sheetName val="UnitMaster"/>
      <sheetName val="5SA"/>
      <sheetName val="2009年2次予算　関西工場素材　製造諸元　　【081108】"/>
      <sheetName val="data"/>
      <sheetName val="을지"/>
      <sheetName val="ASSIGN"/>
      <sheetName val="Master"/>
      <sheetName val="0302明細"/>
      <sheetName val="부표총괄"/>
      <sheetName val="積算予算"/>
      <sheetName val="Prämissen"/>
      <sheetName val="노임단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試算資料"/>
      <sheetName val="ｺｽﾄ"/>
      <sheetName val="経理ｺｰﾄﾞ"/>
      <sheetName val="差異分析算式"/>
      <sheetName val="Code"/>
      <sheetName val="得意先一覧"/>
      <sheetName val="Master"/>
      <sheetName val="レポートレイアウト"/>
      <sheetName val="UnitMaster"/>
      <sheetName val="재고증감내역"/>
      <sheetName val="0302ｺｽﾄ実績表"/>
      <sheetName val="현지법인 대손설정"/>
      <sheetName val="リスト一覧"/>
      <sheetName val="ASSIGN"/>
      <sheetName val="経理提出用予算"/>
      <sheetName val="printout用"/>
      <sheetName val="理由"/>
      <sheetName val="제조원가"/>
      <sheetName val="회사정보"/>
      <sheetName val="内部管理文書一覧表 (Ｒｅｖ．02）"/>
      <sheetName val="ORDER"/>
      <sheetName val="素板出荷数量"/>
      <sheetName val="積算予算"/>
      <sheetName val="choose"/>
      <sheetName val="단가 (2)"/>
      <sheetName val="list"/>
      <sheetName val="データ"/>
      <sheetName val="일위대가표"/>
      <sheetName val="부표총괄"/>
      <sheetName val="マスタ"/>
      <sheetName val="현지법인_대손설정"/>
      <sheetName val="内部管理文書一覧表_(Ｒｅｖ．02）"/>
      <sheetName val="단가_(2)"/>
      <sheetName val="客先5桁短縮"/>
      <sheetName val="AGENDA"/>
      <sheetName val="【AI】Ver.2020.04"/>
      <sheetName val="2017.04物流実績(JPY)"/>
      <sheetName val="2020.04物流実績(NTD)"/>
      <sheetName val="下資料"/>
      <sheetName val="ADT 2020 CD実績"/>
      <sheetName val="元資料_榮贊用"/>
      <sheetName val="本社報告"/>
      <sheetName val="小高的回答"/>
      <sheetName val="현지법인_대손설정2"/>
      <sheetName val="内部管理文書一覧表_(Ｒｅｖ．02）2"/>
      <sheetName val="단가_(2)2"/>
      <sheetName val="현지법인_대손설정1"/>
      <sheetName val="内部管理文書一覧表_(Ｒｅｖ．02）1"/>
      <sheetName val="단가_(2)1"/>
      <sheetName val="현지법인_대손설정3"/>
      <sheetName val="内部管理文書一覧表_(Ｒｅｖ．02）3"/>
      <sheetName val="단가_(2)3"/>
      <sheetName val="현지법인_대손설정4"/>
      <sheetName val="内部管理文書一覧表_(Ｒｅｖ．02）4"/>
      <sheetName val="단가_(2)4"/>
      <sheetName val="CAT_5"/>
      <sheetName val="현지법인_대손설정6"/>
      <sheetName val="内部管理文書一覧表_(Ｒｅｖ．02）6"/>
      <sheetName val="단가_(2)6"/>
      <sheetName val="【AI】Ver_2020_041"/>
      <sheetName val="2017_04物流実績(JPY)1"/>
      <sheetName val="2020_04物流実績(NTD)1"/>
      <sheetName val="ADT_2020_CD実績1"/>
      <sheetName val="현지법인_대손설정5"/>
      <sheetName val="内部管理文書一覧表_(Ｒｅｖ．02）5"/>
      <sheetName val="단가_(2)5"/>
      <sheetName val="【AI】Ver_2020_04"/>
      <sheetName val="2017_04物流実績(JPY)"/>
      <sheetName val="2020_04物流実績(NTD)"/>
      <sheetName val="ADT_2020_CD実績"/>
      <sheetName val="炉材リスト"/>
      <sheetName val="白金"/>
    </sheetNames>
    <sheetDataSet>
      <sheetData sheetId="0"/>
      <sheetData sheetId="1"/>
      <sheetData sheetId="2" refreshError="1">
        <row r="5">
          <cell r="B5" t="str">
            <v>TX-R28XXA0</v>
          </cell>
          <cell r="C5" t="str">
            <v>PTR3-X1</v>
          </cell>
        </row>
        <row r="6">
          <cell r="B6" t="str">
            <v>TX-R28XXA2</v>
          </cell>
          <cell r="C6" t="str">
            <v>PP00-00</v>
          </cell>
        </row>
        <row r="7">
          <cell r="B7" t="str">
            <v>TX-R28XXX0</v>
          </cell>
          <cell r="C7" t="str">
            <v>PTR3-X0</v>
          </cell>
        </row>
        <row r="8">
          <cell r="B8" t="str">
            <v>TX-R28XXX2</v>
          </cell>
          <cell r="C8" t="str">
            <v>PP00-00</v>
          </cell>
        </row>
        <row r="9">
          <cell r="B9" t="str">
            <v>TX-S28XXX2</v>
          </cell>
          <cell r="C9" t="str">
            <v>PP00-00</v>
          </cell>
        </row>
        <row r="10">
          <cell r="B10" t="str">
            <v>TX-S28XXX0</v>
          </cell>
          <cell r="C10" t="str">
            <v>PTR3-X0</v>
          </cell>
        </row>
        <row r="11">
          <cell r="B11" t="str">
            <v>XX-R28XHA0</v>
          </cell>
          <cell r="C11" t="str">
            <v>PXR3-H1</v>
          </cell>
        </row>
        <row r="12">
          <cell r="B12" t="str">
            <v>XX-R28XHX0</v>
          </cell>
          <cell r="C12" t="str">
            <v>PXR3-H0</v>
          </cell>
        </row>
        <row r="13">
          <cell r="B13" t="str">
            <v>XX-R28XXA0</v>
          </cell>
          <cell r="C13" t="str">
            <v>PXR3-X1</v>
          </cell>
        </row>
        <row r="14">
          <cell r="B14" t="str">
            <v>XX-R28XXX0</v>
          </cell>
          <cell r="C14" t="str">
            <v>PXR3-X0</v>
          </cell>
        </row>
        <row r="15">
          <cell r="B15" t="str">
            <v>XX-S28XHX0</v>
          </cell>
          <cell r="C15" t="str">
            <v>PXS3-H0</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ow r="5">
          <cell r="B5" t="str">
            <v>＜開催時間＞</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積算予算"/>
      <sheetName val="レポートレイアウト"/>
      <sheetName val="SV SPEC."/>
      <sheetName val="작업추진 계획(일정)"/>
      <sheetName val="2공구산출내역"/>
      <sheetName val="Xunit (단위환산)"/>
      <sheetName val="12월(천D 자료)→"/>
      <sheetName val="JCMASTER3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末提出"/>
      <sheetName val="期末提出 (2)"/>
      <sheetName val="list"/>
      <sheetName val="フイールド表"/>
      <sheetName val="2013-YF"/>
      <sheetName val="素板品目對照表"/>
      <sheetName val="ロール仕様"/>
      <sheetName val="閾値基準"/>
      <sheetName val="１．InfoCube (YKCH0010) 案２"/>
      <sheetName val="１．InfoCube (YKCH0010)案１"/>
      <sheetName val="社員リスト"/>
      <sheetName val="Code"/>
      <sheetName val="FOM-TW0-C27-029 Rev.04"/>
      <sheetName val="JCMASTER34"/>
      <sheetName val="コード定義"/>
      <sheetName val="工作表1"/>
      <sheetName val="引き戻し予定"/>
      <sheetName val="分類"/>
      <sheetName val="設定"/>
      <sheetName val="コード一覧"/>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G6 AN100受括表"/>
      <sheetName val="G6 LTPS向推移 "/>
      <sheetName val="G6 0.4T"/>
      <sheetName val="※新生產報告周四"/>
      <sheetName val="工作表3"/>
      <sheetName val="月初・受入切手入力"/>
      <sheetName val="期末提出_(2)"/>
      <sheetName val="１．InfoCube_(YKCH0010)_案２"/>
      <sheetName val="１．InfoCube_(YKCH0010)案１"/>
      <sheetName val="FOM-TW0-C27-029_Rev_04"/>
      <sheetName val="Ｔ円形_＞100_um_密度推移圖"/>
      <sheetName val="手順書_(中文)"/>
      <sheetName val="G6_AN100受括表"/>
      <sheetName val="G6_LTPS向推移_"/>
      <sheetName val="G6_0_4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申請データ・TFT加工SPOT"/>
      <sheetName val="【記入例】"/>
      <sheetName val="コメント"/>
      <sheetName val="Code"/>
      <sheetName val="Code（製造分）"/>
      <sheetName val="１．InfoCube (YKCH0010) 案２"/>
      <sheetName val="１．InfoCube (YKCH0010)案１"/>
      <sheetName val="YF比重"/>
      <sheetName val="社員リスト"/>
      <sheetName val="CF紫外線透過率"/>
      <sheetName val="UnitMaster"/>
      <sheetName val="2001"/>
      <sheetName val="【TFT加工スポット】品目マスタ記入シート（ブランク）ver1"/>
      <sheetName val="2000"/>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F組成trend"/>
      <sheetName val="KF板組成"/>
      <sheetName val="KFDO素地組成"/>
      <sheetName val="KF(D-O)β-OH"/>
      <sheetName val="KF板β-OH &amp; Na2O&amp; Fe2O3"/>
      <sheetName val="KF透過率"/>
      <sheetName val="KF紫外線透過率"/>
      <sheetName val="KF熱物性"/>
      <sheetName val="KF比重"/>
      <sheetName val="Sheet2"/>
      <sheetName val="5SA"/>
      <sheetName val="2000"/>
    </sheetNames>
    <sheetDataSet>
      <sheetData sheetId="0"/>
      <sheetData sheetId="1"/>
      <sheetData sheetId="2"/>
      <sheetData sheetId="3" refreshError="1"/>
      <sheetData sheetId="4"/>
      <sheetData sheetId="5"/>
      <sheetData sheetId="6" refreshError="1"/>
      <sheetData sheetId="7"/>
      <sheetData sheetId="8"/>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サンプルロス"/>
      <sheetName val="マスタ"/>
      <sheetName val="経理ｺｰﾄﾞ"/>
      <sheetName val="08년3월"/>
      <sheetName val="list"/>
      <sheetName val="CAT_5"/>
      <sheetName val="１．InfoCube (YKCH0010)案１"/>
      <sheetName val="１．InfoCube (YKCH0010) 案２"/>
      <sheetName val="생산실적 "/>
      <sheetName val="SV SPEC."/>
      <sheetName val="작업추진 계획(일정)"/>
      <sheetName val="DC01양품율(2013)"/>
      <sheetName val="DC02양품율(2013)"/>
      <sheetName val="현지법인 대손설정"/>
      <sheetName val="재고증감내역"/>
      <sheetName val="社員リスト"/>
      <sheetName val="ＹＦコスト報告資料１"/>
      <sheetName val="DATA.予算"/>
      <sheetName val="HIT3JC"/>
      <sheetName val="IMPEADENCE MAP 취수장"/>
      <sheetName val="DATA.実績10月"/>
      <sheetName val="マスター"/>
      <sheetName val="물량산출근거"/>
      <sheetName val="TABLE"/>
      <sheetName val="예산"/>
      <sheetName val="JCMASTER34"/>
      <sheetName val="リスト一覧"/>
      <sheetName val="HIT1JC"/>
      <sheetName val="YF"/>
      <sheetName val="素板品目對照表"/>
      <sheetName val="mm10"/>
      <sheetName val="UnitMaster"/>
      <sheetName val="月研磨生産計画表"/>
      <sheetName val="出荷客先"/>
      <sheetName val="CF判定原因"/>
      <sheetName val="mflvv(Kia)"/>
      <sheetName val="Sheet2"/>
      <sheetName val="#REF"/>
      <sheetName val="pl2k12"/>
      <sheetName val="TFT客先コード"/>
      <sheetName val="Mat' Code"/>
      <sheetName val="DAIS流量"/>
      <sheetName val="工作表1"/>
      <sheetName val="选取条件"/>
      <sheetName val="면적계산"/>
      <sheetName val="よく使う仕入先"/>
      <sheetName val="世代Master"/>
      <sheetName val="생산실적_1"/>
      <sheetName val="１．InfoCube_(YKCH0010)案１1"/>
      <sheetName val="１．InfoCube_(YKCH0010)_案２1"/>
      <sheetName val="SV_SPEC_1"/>
      <sheetName val="작업추진_계획(일정)1"/>
      <sheetName val="현지법인_대손설정1"/>
      <sheetName val="IMPEADENCE_MAP_취수장1"/>
      <sheetName val="DATA_予算1"/>
      <sheetName val="DATA_実績10月1"/>
      <sheetName val="Mat'_Code1"/>
      <sheetName val="생산실적_"/>
      <sheetName val="１．InfoCube_(YKCH0010)案１"/>
      <sheetName val="１．InfoCube_(YKCH0010)_案２"/>
      <sheetName val="SV_SPEC_"/>
      <sheetName val="작업추진_계획(일정)"/>
      <sheetName val="현지법인_대손설정"/>
      <sheetName val="IMPEADENCE_MAP_취수장"/>
      <sheetName val="DATA_予算"/>
      <sheetName val="DATA_実績10月"/>
      <sheetName val="Mat'_Code"/>
      <sheetName val="생산실적_2"/>
      <sheetName val="１．InfoCube_(YKCH0010)案１2"/>
      <sheetName val="１．InfoCube_(YKCH0010)_案２2"/>
      <sheetName val="SV_SPEC_2"/>
      <sheetName val="작업추진_계획(일정)2"/>
      <sheetName val="현지법인_대손설정2"/>
      <sheetName val="DATA_予算2"/>
      <sheetName val="IMPEADENCE_MAP_취수장2"/>
      <sheetName val="DATA_実績10月2"/>
      <sheetName val="Mat'_Code2"/>
      <sheetName val="생산실적_3"/>
      <sheetName val="１．InfoCube_(YKCH0010)案１3"/>
      <sheetName val="１．InfoCube_(YKCH0010)_案２3"/>
      <sheetName val="SV_SPEC_3"/>
      <sheetName val="작업추진_계획(일정)3"/>
      <sheetName val="현지법인_대손설정3"/>
      <sheetName val="DATA_予算3"/>
      <sheetName val="IMPEADENCE_MAP_취수장3"/>
      <sheetName val="DATA_実績10月3"/>
      <sheetName val="Mat'_Code3"/>
      <sheetName val="【帯電量測定結果】180720"/>
      <sheetName val="YF熱物性"/>
      <sheetName val="費用項目"/>
      <sheetName val="Graph"/>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refreshError="1"/>
      <sheetData sheetId="101" refreshError="1"/>
      <sheetData sheetId="1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 MAP+透過檢查"/>
      <sheetName val="取樣LOT"/>
      <sheetName val="水貼測定--B面"/>
      <sheetName val="水貼測定--T面"/>
      <sheetName val="研磨後NG寫真"/>
      <sheetName val="工作表3"/>
      <sheetName val="研磨後製品TAS 再流動結果"/>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FDO素地組成"/>
      <sheetName val="JF組成trend"/>
      <sheetName val="JF板組成"/>
      <sheetName val="JF(D-O)β-OH"/>
      <sheetName val="JF板β-OH"/>
      <sheetName val="JF透過率"/>
      <sheetName val="JF紫外線透過率"/>
      <sheetName val="JF熱物性"/>
      <sheetName val="JF比重"/>
      <sheetName val="フイールド表"/>
    </sheetNames>
    <sheetDataSet>
      <sheetData sheetId="0" refreshError="1"/>
      <sheetData sheetId="1"/>
      <sheetData sheetId="2" refreshError="1"/>
      <sheetData sheetId="3" refreshError="1"/>
      <sheetData sheetId="4"/>
      <sheetData sheetId="5" refreshError="1"/>
      <sheetData sheetId="6" refreshError="1"/>
      <sheetData sheetId="7"/>
      <sheetData sheetId="8"/>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組成trend"/>
      <sheetName val="CF板組成"/>
      <sheetName val="CFDO素地組成"/>
      <sheetName val="CF(D-O)β-OH"/>
      <sheetName val="CF板β-OH"/>
      <sheetName val="CF透過率"/>
      <sheetName val="CF紫外線透過率"/>
      <sheetName val="CF熱物性"/>
      <sheetName val="CF比重"/>
      <sheetName val="KF板組成"/>
      <sheetName val="KF熱物性"/>
      <sheetName val="KF板β-OH &amp; Na2O&amp; Fe2O3"/>
      <sheetName val="KFDO素地組成"/>
      <sheetName val="KF組成trend"/>
      <sheetName val="KF比重"/>
      <sheetName val="KF透過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15_%E8%AA%B2%E5%85%A7%E5%85%B1%E9%80%9A/YF%202023%20%E5%B9%B4%20DO%E6%94%AF%E6%8F%B4.xlsx?d=waa727c48c93b4656ba19bffda01320d4&amp;csf=1&amp;web=1&amp;e=l3urf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PN11/01_&#37096;&#20839;&#20849;&#36890;/04_QMS&#25512;&#36914;&#27963;&#21205;/2023&#24180;QMS&#27963;&#21205;/1&#12289;&#24180;&#24230;&#35336;&#30059;-2023/2023&#24180;QMS&#27963;&#21205;&#35336;&#21123;-20230906.xlsx?d=w66fa70f6d2fa41bdb14d32da5e6b9bf4&amp;csf=1&amp;web=1&amp;e=2rtNqT" TargetMode="External"/><Relationship Id="rId7" Type="http://schemas.openxmlformats.org/officeDocument/2006/relationships/vmlDrawing" Target="../drawings/vmlDrawing1.vml"/><Relationship Id="rId2" Type="http://schemas.openxmlformats.org/officeDocument/2006/relationships/hyperlink" Target="../../../../../PN11/01_%E9%83%A8%E5%85%A7%E5%85%B1%E9%80%9A/%E2%96%A0%E5%8C%85%E8%A3%9D%E6%8A%80%E8%83%BD%E5%90%91%E4%B8%8A/2023/00%20%E6%95%99%E8%82%B2%E8%A8%88%E7%95%AB/%E2%97%862023%20COLD%E6%8A%80%E8%83%BD%E5%BC%B7%E5%8C%96%E6%95%99%E8%82%B2%E6%B4%BB%E5%8B%95%E8%A8%88%E7%95%AB%E2%97%86.xlsx?d=we66867ad1d2f4523828bda3da166e262&amp;csf=1&amp;web=1&amp;e=DFHPZO" TargetMode="External"/><Relationship Id="rId1" Type="http://schemas.openxmlformats.org/officeDocument/2006/relationships/hyperlink" Target="../../../../../PN11/01_&#37096;&#20839;&#20849;&#36890;/001&#35069;&#19968;&#37096;&#36913;&#23526;&#32318;/&#33290;&#36039;&#26009;&#27512;&#27284;/2023&#24180;/07&#26376;/2023-07%20&#35069;&#19968;&#37096;&#29983;&#29986;&#23526;&#32318;&#36895;&#22577;(&#32233;&#21644;&#21697;)_DataOnly.xlsx?d=w0ea5304b97da4387af881aff1fbeecf6&amp;csf=1&amp;web=1&amp;e=azBLAM"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PN11/26_%E5%8F%B0%E7%B1%8D%E4%BA%A4%E6%B5%81/%E6%8E%A8%E9%80%B2%E8%AA%B2/%E8%A3%BD%E4%B8%80%E9%83%A8%E5%89%AF%E8%B3%87%E6%9D%90%E7%B5%B1%E8%B3%BC/%E5%89%AF%E8%B3%87%E6%9D%90%E6%8E%A1%E8%B3%BC%20-%20%E4%BA%A4%E6%B5%81%E6%9C%83.xlsx?d=w6d5a7e833aa14327ab117050d1b292ad&amp;csf=1&amp;web=1&amp;e=vGU0zs"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hyperlink" Target="../../../../../PN11/00_&#31038;&#20839;&#20849;&#36890;/001_&#35373;&#25216;&#36039;&#26009;&#20132;&#25563;/&#12304;TPM5&#12305;&#35069;&#36896;5&#25312;&#28857;&#33258;&#20027;&#20445;&#20840;&#20250;&#35696;/&#12304;&#35373;&#20633;&#12525;&#12473;&#21066;&#28187;&#12481;&#12540;&#12512;&#12305;/&#27599;&#36913;&#30906;&#35469;---&#21508;&#25818;&#40670;&#35373;&#20633;&#30064;&#24120;&#12539;&#35373;&#20633;&#25913;&#21892;%20&#27178;&#23637;&#38283;&#36914;&#25431;&#30906;&#35469;Sheet/2023&#24180;&#24230;%20&#9733;&#21508;&#25818;&#40670;%20%20&#35373;&#20633;&#30064;&#24120;&#12539;&#35373;&#20633;&#25913;&#21892;%20&#27178;&#23637;&#38283;&#36914;&#25431;&#30906;&#35469;Sheet.xlsx?d=w7326a1a742064dd79c0d5344c9d65b2e&amp;csf=1&amp;web=1&amp;e=hgBe04"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display_ADT-QA/QC/97_%E7%B4%A0%E5%93%81-%E5%B7%A5%E5%A0%B4%E5%85%B1%E9%80%9A/%E5%B7%A5%E7%A8%8B%E8%AE%8A%E6%9B%B4/%E5%B7%A5%E8%AE%8A%E7%94%B3%E8%AB%8BList?csf=1&amp;web=1&amp;e=Qr8FJW" TargetMode="External"/><Relationship Id="rId1" Type="http://schemas.openxmlformats.org/officeDocument/2006/relationships/hyperlink" Target="../../../../../../display_ADT-QA/QC/97_%E7%B4%A0%E5%93%81-%E5%B7%A5%E5%A0%B4%E5%85%B1%E9%80%9A/%E5%B7%A5%E7%A8%8B%E8%AE%8A%E6%9B%B4/%E5%B7%A5%E8%AE%8A%E7%94%B3%E8%AB%8BList?csf=1&amp;web=1&amp;e=8G0Bu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3896-0614-4B78-9E2D-42F91D2C0B1A}">
  <sheetPr codeName="工作表1">
    <pageSetUpPr fitToPage="1"/>
  </sheetPr>
  <dimension ref="A1:AK71"/>
  <sheetViews>
    <sheetView tabSelected="1" view="pageBreakPreview" topLeftCell="A34" zoomScale="85" zoomScaleNormal="100" zoomScaleSheetLayoutView="85" workbookViewId="0">
      <selection activeCell="S54" sqref="S54:W54"/>
    </sheetView>
  </sheetViews>
  <sheetFormatPr defaultColWidth="9" defaultRowHeight="14.25"/>
  <cols>
    <col min="1" max="1" width="3.625" style="156" customWidth="1"/>
    <col min="2" max="2" width="2.125" style="156" customWidth="1"/>
    <col min="3" max="3" width="6.625" style="156" customWidth="1"/>
    <col min="4" max="14" width="8.875" style="156" customWidth="1"/>
    <col min="15" max="15" width="9" style="156" customWidth="1"/>
    <col min="16" max="16" width="2.125" style="156" customWidth="1"/>
    <col min="17" max="17" width="10" style="156" customWidth="1"/>
    <col min="18" max="28" width="8.875" style="156" customWidth="1"/>
    <col min="29" max="29" width="9" style="156"/>
    <col min="30" max="30" width="2.125" style="156" customWidth="1"/>
    <col min="31" max="31" width="3.625" style="156" customWidth="1"/>
    <col min="32" max="16384" width="9" style="156"/>
  </cols>
  <sheetData>
    <row r="1" spans="1:31" ht="25.5" thickBot="1">
      <c r="A1" s="647"/>
      <c r="B1" s="647"/>
      <c r="C1" s="648" t="s">
        <v>731</v>
      </c>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7"/>
      <c r="AE1" s="647"/>
    </row>
    <row r="2" spans="1:31" ht="16.5">
      <c r="A2" s="647"/>
      <c r="B2" s="649"/>
      <c r="C2" s="650" t="s">
        <v>0</v>
      </c>
      <c r="D2" s="650"/>
      <c r="E2" s="651"/>
      <c r="F2" s="651"/>
      <c r="G2" s="651"/>
      <c r="H2" s="651"/>
      <c r="I2" s="651"/>
      <c r="J2" s="651"/>
      <c r="K2" s="651"/>
      <c r="L2" s="651"/>
      <c r="M2" s="651"/>
      <c r="N2" s="651"/>
      <c r="O2" s="651"/>
      <c r="P2" s="651"/>
      <c r="Q2" s="651"/>
      <c r="R2" s="651"/>
      <c r="S2" s="651"/>
      <c r="T2" s="651"/>
      <c r="U2" s="651"/>
      <c r="V2" s="651"/>
      <c r="W2" s="651"/>
      <c r="X2" s="651"/>
      <c r="Y2" s="651"/>
      <c r="Z2" s="651"/>
      <c r="AA2" s="651"/>
      <c r="AB2" s="651"/>
      <c r="AC2" s="651"/>
      <c r="AD2" s="652"/>
      <c r="AE2" s="647"/>
    </row>
    <row r="3" spans="1:31" ht="16.5">
      <c r="A3" s="647"/>
      <c r="B3" s="653"/>
      <c r="C3" s="654" t="s">
        <v>1</v>
      </c>
      <c r="D3" s="654" t="s">
        <v>2</v>
      </c>
      <c r="E3" s="647"/>
      <c r="F3" s="647"/>
      <c r="G3" s="647"/>
      <c r="H3" s="647"/>
      <c r="I3" s="647"/>
      <c r="J3" s="647"/>
      <c r="K3" s="647"/>
      <c r="L3" s="647"/>
      <c r="M3" s="647"/>
      <c r="N3" s="647"/>
      <c r="O3" s="647"/>
      <c r="P3" s="647"/>
      <c r="Q3" s="654" t="s">
        <v>3</v>
      </c>
      <c r="R3" s="654" t="s">
        <v>4</v>
      </c>
      <c r="S3" s="647"/>
      <c r="T3" s="647"/>
      <c r="U3" s="647"/>
      <c r="V3" s="647"/>
      <c r="W3" s="647"/>
      <c r="X3" s="647"/>
      <c r="Y3" s="647"/>
      <c r="Z3" s="647"/>
      <c r="AA3" s="647"/>
      <c r="AB3" s="647"/>
      <c r="AC3" s="647"/>
      <c r="AD3" s="655"/>
      <c r="AE3" s="647"/>
    </row>
    <row r="4" spans="1:31">
      <c r="A4" s="647"/>
      <c r="B4" s="653"/>
      <c r="C4" s="656" t="s">
        <v>5</v>
      </c>
      <c r="D4" s="657" t="s">
        <v>6</v>
      </c>
      <c r="E4" s="657"/>
      <c r="F4" s="657"/>
      <c r="G4" s="657"/>
      <c r="H4" s="657"/>
      <c r="I4" s="656" t="s">
        <v>7</v>
      </c>
      <c r="J4" s="658" t="s">
        <v>8</v>
      </c>
      <c r="K4" s="659"/>
      <c r="L4" s="659"/>
      <c r="M4" s="659"/>
      <c r="N4" s="659"/>
      <c r="O4" s="660"/>
      <c r="P4" s="661"/>
      <c r="Q4" s="656" t="s">
        <v>5</v>
      </c>
      <c r="R4" s="657" t="s">
        <v>6</v>
      </c>
      <c r="S4" s="657"/>
      <c r="T4" s="657"/>
      <c r="U4" s="657"/>
      <c r="V4" s="657"/>
      <c r="W4" s="656" t="s">
        <v>7</v>
      </c>
      <c r="X4" s="658" t="s">
        <v>8</v>
      </c>
      <c r="Y4" s="659"/>
      <c r="Z4" s="659"/>
      <c r="AA4" s="659"/>
      <c r="AB4" s="659"/>
      <c r="AC4" s="660"/>
      <c r="AD4" s="655"/>
      <c r="AE4" s="647"/>
    </row>
    <row r="5" spans="1:31">
      <c r="A5" s="647"/>
      <c r="B5" s="653"/>
      <c r="C5" s="656">
        <v>1</v>
      </c>
      <c r="D5" s="662" t="s">
        <v>9</v>
      </c>
      <c r="E5" s="663"/>
      <c r="F5" s="663"/>
      <c r="G5" s="663"/>
      <c r="H5" s="664"/>
      <c r="I5" s="665" t="s">
        <v>10</v>
      </c>
      <c r="J5" s="666" t="s">
        <v>695</v>
      </c>
      <c r="K5" s="667"/>
      <c r="L5" s="667"/>
      <c r="M5" s="667"/>
      <c r="N5" s="667"/>
      <c r="O5" s="668"/>
      <c r="P5" s="647"/>
      <c r="Q5" s="669">
        <v>1</v>
      </c>
      <c r="R5" s="670" t="s">
        <v>11</v>
      </c>
      <c r="S5" s="671"/>
      <c r="T5" s="671"/>
      <c r="U5" s="671"/>
      <c r="V5" s="672"/>
      <c r="W5" s="673" t="s">
        <v>10</v>
      </c>
      <c r="X5" s="674" t="s">
        <v>732</v>
      </c>
      <c r="Y5" s="675"/>
      <c r="Z5" s="675"/>
      <c r="AA5" s="675"/>
      <c r="AB5" s="675"/>
      <c r="AC5" s="676"/>
      <c r="AD5" s="655"/>
      <c r="AE5" s="647"/>
    </row>
    <row r="6" spans="1:31">
      <c r="A6" s="647"/>
      <c r="B6" s="653"/>
      <c r="C6" s="656">
        <v>2</v>
      </c>
      <c r="D6" s="666" t="s">
        <v>12</v>
      </c>
      <c r="E6" s="667"/>
      <c r="F6" s="667"/>
      <c r="G6" s="667"/>
      <c r="H6" s="677"/>
      <c r="I6" s="665" t="s">
        <v>10</v>
      </c>
      <c r="J6" s="666" t="s">
        <v>696</v>
      </c>
      <c r="K6" s="663"/>
      <c r="L6" s="663"/>
      <c r="M6" s="663"/>
      <c r="N6" s="663"/>
      <c r="O6" s="668"/>
      <c r="P6" s="647"/>
      <c r="Q6" s="678"/>
      <c r="R6" s="679"/>
      <c r="S6" s="680"/>
      <c r="T6" s="680"/>
      <c r="U6" s="680"/>
      <c r="V6" s="681"/>
      <c r="W6" s="682"/>
      <c r="X6" s="674" t="s">
        <v>733</v>
      </c>
      <c r="Y6" s="675"/>
      <c r="Z6" s="675"/>
      <c r="AA6" s="675"/>
      <c r="AB6" s="675"/>
      <c r="AC6" s="676"/>
      <c r="AD6" s="655"/>
      <c r="AE6" s="647"/>
    </row>
    <row r="7" spans="1:31">
      <c r="A7" s="647"/>
      <c r="B7" s="653"/>
      <c r="C7" s="656">
        <v>3</v>
      </c>
      <c r="D7" s="666" t="s">
        <v>13</v>
      </c>
      <c r="E7" s="667"/>
      <c r="F7" s="667"/>
      <c r="G7" s="667"/>
      <c r="H7" s="677"/>
      <c r="I7" s="665" t="s">
        <v>14</v>
      </c>
      <c r="J7" s="666" t="s">
        <v>15</v>
      </c>
      <c r="K7" s="667"/>
      <c r="L7" s="667"/>
      <c r="M7" s="667"/>
      <c r="N7" s="667"/>
      <c r="O7" s="668"/>
      <c r="P7" s="647"/>
      <c r="Q7" s="656">
        <v>2</v>
      </c>
      <c r="R7" s="683" t="s">
        <v>16</v>
      </c>
      <c r="S7" s="684"/>
      <c r="T7" s="684"/>
      <c r="U7" s="684"/>
      <c r="V7" s="685"/>
      <c r="W7" s="686" t="s">
        <v>10</v>
      </c>
      <c r="X7" s="662" t="s">
        <v>17</v>
      </c>
      <c r="Y7" s="663"/>
      <c r="Z7" s="675"/>
      <c r="AA7" s="675"/>
      <c r="AB7" s="675"/>
      <c r="AC7" s="676"/>
      <c r="AD7" s="655"/>
      <c r="AE7" s="647"/>
    </row>
    <row r="8" spans="1:31">
      <c r="A8" s="647"/>
      <c r="B8" s="653"/>
      <c r="C8" s="669">
        <v>4</v>
      </c>
      <c r="D8" s="687" t="s">
        <v>18</v>
      </c>
      <c r="E8" s="688"/>
      <c r="F8" s="688"/>
      <c r="G8" s="688"/>
      <c r="H8" s="689"/>
      <c r="I8" s="669" t="s">
        <v>10</v>
      </c>
      <c r="J8" s="666" t="s">
        <v>19</v>
      </c>
      <c r="K8" s="667"/>
      <c r="L8" s="667"/>
      <c r="M8" s="667"/>
      <c r="N8" s="667"/>
      <c r="O8" s="668"/>
      <c r="P8" s="647"/>
      <c r="Q8" s="656">
        <v>3</v>
      </c>
      <c r="R8" s="683" t="s">
        <v>20</v>
      </c>
      <c r="S8" s="684"/>
      <c r="T8" s="684"/>
      <c r="U8" s="684"/>
      <c r="V8" s="685"/>
      <c r="W8" s="686" t="s">
        <v>10</v>
      </c>
      <c r="X8" s="662" t="s">
        <v>21</v>
      </c>
      <c r="Y8" s="663"/>
      <c r="Z8" s="675"/>
      <c r="AA8" s="675"/>
      <c r="AB8" s="675"/>
      <c r="AC8" s="676"/>
      <c r="AD8" s="655"/>
      <c r="AE8" s="647"/>
    </row>
    <row r="9" spans="1:31">
      <c r="A9" s="647"/>
      <c r="B9" s="653"/>
      <c r="C9" s="678"/>
      <c r="D9" s="690"/>
      <c r="E9" s="691"/>
      <c r="F9" s="691"/>
      <c r="G9" s="691"/>
      <c r="H9" s="692"/>
      <c r="I9" s="678"/>
      <c r="J9" s="666" t="s">
        <v>22</v>
      </c>
      <c r="K9" s="667"/>
      <c r="L9" s="667"/>
      <c r="M9" s="667"/>
      <c r="N9" s="667"/>
      <c r="O9" s="668"/>
      <c r="P9" s="647"/>
      <c r="Q9" s="669">
        <v>4</v>
      </c>
      <c r="R9" s="670" t="s">
        <v>23</v>
      </c>
      <c r="S9" s="671"/>
      <c r="T9" s="671"/>
      <c r="U9" s="671"/>
      <c r="V9" s="672"/>
      <c r="W9" s="693" t="s">
        <v>10</v>
      </c>
      <c r="X9" s="662" t="s">
        <v>24</v>
      </c>
      <c r="Y9" s="663"/>
      <c r="Z9" s="675"/>
      <c r="AA9" s="675"/>
      <c r="AB9" s="675"/>
      <c r="AC9" s="676"/>
      <c r="AD9" s="655"/>
      <c r="AE9" s="647"/>
    </row>
    <row r="10" spans="1:31">
      <c r="A10" s="647"/>
      <c r="B10" s="653"/>
      <c r="C10" s="694">
        <v>5</v>
      </c>
      <c r="D10" s="695" t="s">
        <v>25</v>
      </c>
      <c r="E10" s="695"/>
      <c r="F10" s="695"/>
      <c r="G10" s="695"/>
      <c r="H10" s="695"/>
      <c r="I10" s="696" t="s">
        <v>26</v>
      </c>
      <c r="J10" s="666" t="s">
        <v>697</v>
      </c>
      <c r="K10" s="667"/>
      <c r="L10" s="667"/>
      <c r="M10" s="667"/>
      <c r="N10" s="667"/>
      <c r="O10" s="668"/>
      <c r="P10" s="647"/>
      <c r="Q10" s="678"/>
      <c r="R10" s="679"/>
      <c r="S10" s="680"/>
      <c r="T10" s="680"/>
      <c r="U10" s="680"/>
      <c r="V10" s="681"/>
      <c r="W10" s="697"/>
      <c r="X10" s="662" t="s">
        <v>27</v>
      </c>
      <c r="Y10" s="663"/>
      <c r="Z10" s="663"/>
      <c r="AA10" s="663"/>
      <c r="AB10" s="663"/>
      <c r="AC10" s="664"/>
      <c r="AD10" s="655"/>
      <c r="AE10" s="647"/>
    </row>
    <row r="11" spans="1:31">
      <c r="A11" s="647"/>
      <c r="B11" s="653"/>
      <c r="C11" s="694"/>
      <c r="D11" s="695"/>
      <c r="E11" s="695"/>
      <c r="F11" s="695"/>
      <c r="G11" s="695"/>
      <c r="H11" s="695"/>
      <c r="I11" s="696"/>
      <c r="J11" s="666" t="s">
        <v>694</v>
      </c>
      <c r="K11" s="667"/>
      <c r="L11" s="667"/>
      <c r="M11" s="667"/>
      <c r="N11" s="667"/>
      <c r="O11" s="668"/>
      <c r="P11" s="647"/>
      <c r="Q11" s="673">
        <v>5</v>
      </c>
      <c r="R11" s="687" t="s">
        <v>28</v>
      </c>
      <c r="S11" s="688"/>
      <c r="T11" s="688"/>
      <c r="U11" s="688"/>
      <c r="V11" s="689"/>
      <c r="W11" s="698" t="s">
        <v>29</v>
      </c>
      <c r="X11" s="666" t="s">
        <v>692</v>
      </c>
      <c r="Y11" s="663"/>
      <c r="Z11" s="663"/>
      <c r="AA11" s="663"/>
      <c r="AB11" s="663"/>
      <c r="AC11" s="664"/>
      <c r="AD11" s="655"/>
      <c r="AE11" s="647"/>
    </row>
    <row r="12" spans="1:31">
      <c r="A12" s="647"/>
      <c r="B12" s="653"/>
      <c r="C12" s="694"/>
      <c r="D12" s="695"/>
      <c r="E12" s="695"/>
      <c r="F12" s="695"/>
      <c r="G12" s="695"/>
      <c r="H12" s="695"/>
      <c r="I12" s="696"/>
      <c r="J12" s="666"/>
      <c r="K12" s="667"/>
      <c r="L12" s="667"/>
      <c r="M12" s="667"/>
      <c r="N12" s="667"/>
      <c r="O12" s="668"/>
      <c r="P12" s="647"/>
      <c r="Q12" s="699"/>
      <c r="R12" s="700"/>
      <c r="S12" s="701"/>
      <c r="T12" s="701"/>
      <c r="U12" s="701"/>
      <c r="V12" s="702"/>
      <c r="W12" s="703"/>
      <c r="X12" s="662" t="s">
        <v>693</v>
      </c>
      <c r="Y12" s="663"/>
      <c r="Z12" s="663"/>
      <c r="AA12" s="663"/>
      <c r="AB12" s="663"/>
      <c r="AC12" s="664"/>
      <c r="AD12" s="655"/>
      <c r="AE12" s="647"/>
    </row>
    <row r="13" spans="1:31">
      <c r="A13" s="647"/>
      <c r="B13" s="653"/>
      <c r="C13" s="694"/>
      <c r="D13" s="695"/>
      <c r="E13" s="695"/>
      <c r="F13" s="695"/>
      <c r="G13" s="695"/>
      <c r="H13" s="695"/>
      <c r="I13" s="696"/>
      <c r="J13" s="666"/>
      <c r="K13" s="667"/>
      <c r="L13" s="667"/>
      <c r="M13" s="667"/>
      <c r="N13" s="667"/>
      <c r="O13" s="668"/>
      <c r="P13" s="647"/>
      <c r="Q13" s="682"/>
      <c r="R13" s="690"/>
      <c r="S13" s="691"/>
      <c r="T13" s="691"/>
      <c r="U13" s="691"/>
      <c r="V13" s="692"/>
      <c r="W13" s="704"/>
      <c r="X13" s="705"/>
      <c r="Y13" s="663"/>
      <c r="Z13" s="663"/>
      <c r="AA13" s="663"/>
      <c r="AB13" s="663"/>
      <c r="AC13" s="664"/>
      <c r="AD13" s="655"/>
      <c r="AE13" s="647"/>
    </row>
    <row r="14" spans="1:31">
      <c r="A14" s="647"/>
      <c r="B14" s="653"/>
      <c r="C14" s="706"/>
      <c r="D14" s="707"/>
      <c r="E14" s="708"/>
      <c r="F14" s="708"/>
      <c r="G14" s="708"/>
      <c r="H14" s="709"/>
      <c r="I14" s="710"/>
      <c r="J14" s="666"/>
      <c r="K14" s="684"/>
      <c r="L14" s="684"/>
      <c r="M14" s="684"/>
      <c r="N14" s="684"/>
      <c r="O14" s="711"/>
      <c r="P14" s="647"/>
      <c r="Q14" s="647"/>
      <c r="R14" s="647"/>
      <c r="S14" s="647"/>
      <c r="T14" s="647"/>
      <c r="U14" s="647"/>
      <c r="V14" s="647"/>
      <c r="W14" s="647"/>
      <c r="X14" s="647"/>
      <c r="Y14" s="647"/>
      <c r="Z14" s="647"/>
      <c r="AA14" s="647"/>
      <c r="AB14" s="647"/>
      <c r="AC14" s="647"/>
      <c r="AD14" s="655"/>
      <c r="AE14" s="647"/>
    </row>
    <row r="15" spans="1:31">
      <c r="A15" s="647"/>
      <c r="B15" s="653"/>
      <c r="C15" s="647"/>
      <c r="D15" s="647"/>
      <c r="E15" s="647"/>
      <c r="F15" s="647"/>
      <c r="G15" s="647"/>
      <c r="H15" s="647"/>
      <c r="I15" s="647"/>
      <c r="J15" s="647"/>
      <c r="K15" s="647"/>
      <c r="L15" s="647"/>
      <c r="M15" s="647"/>
      <c r="N15" s="647"/>
      <c r="O15" s="647"/>
      <c r="P15" s="647"/>
      <c r="Q15" s="647"/>
      <c r="R15" s="647"/>
      <c r="S15" s="647"/>
      <c r="T15" s="647"/>
      <c r="U15" s="647"/>
      <c r="V15" s="647"/>
      <c r="W15" s="647"/>
      <c r="X15" s="647"/>
      <c r="Y15" s="647"/>
      <c r="Z15" s="647"/>
      <c r="AA15" s="647"/>
      <c r="AB15" s="647"/>
      <c r="AC15" s="647"/>
      <c r="AD15" s="655"/>
      <c r="AE15" s="647"/>
    </row>
    <row r="16" spans="1:31">
      <c r="A16" s="647"/>
      <c r="B16" s="653"/>
      <c r="C16" s="647"/>
      <c r="D16" s="647"/>
      <c r="E16" s="647"/>
      <c r="F16" s="647"/>
      <c r="G16" s="647"/>
      <c r="H16" s="647"/>
      <c r="I16" s="647"/>
      <c r="J16" s="647"/>
      <c r="K16" s="647"/>
      <c r="L16" s="647"/>
      <c r="M16" s="647"/>
      <c r="N16" s="647"/>
      <c r="O16" s="647"/>
      <c r="P16" s="647"/>
      <c r="Q16" s="647"/>
      <c r="R16" s="647"/>
      <c r="S16" s="647"/>
      <c r="T16" s="647"/>
      <c r="U16" s="647"/>
      <c r="V16" s="647"/>
      <c r="W16" s="647"/>
      <c r="X16" s="647"/>
      <c r="Y16" s="647"/>
      <c r="Z16" s="647"/>
      <c r="AA16" s="647"/>
      <c r="AB16" s="647"/>
      <c r="AC16" s="647"/>
      <c r="AD16" s="655"/>
      <c r="AE16" s="647"/>
    </row>
    <row r="17" spans="1:37">
      <c r="A17" s="647"/>
      <c r="B17" s="653"/>
      <c r="C17" s="647"/>
      <c r="D17" s="647"/>
      <c r="E17" s="647"/>
      <c r="F17" s="647"/>
      <c r="G17" s="647"/>
      <c r="H17" s="647"/>
      <c r="I17" s="647"/>
      <c r="J17" s="647"/>
      <c r="K17" s="647"/>
      <c r="L17" s="647"/>
      <c r="M17" s="647"/>
      <c r="N17" s="647"/>
      <c r="O17" s="647"/>
      <c r="P17" s="647"/>
      <c r="Q17" s="647"/>
      <c r="R17" s="647"/>
      <c r="S17" s="647"/>
      <c r="T17" s="647"/>
      <c r="U17" s="647"/>
      <c r="V17" s="647"/>
      <c r="W17" s="647"/>
      <c r="X17" s="647"/>
      <c r="Y17" s="647"/>
      <c r="Z17" s="647"/>
      <c r="AA17" s="647"/>
      <c r="AB17" s="647"/>
      <c r="AC17" s="647"/>
      <c r="AD17" s="655"/>
      <c r="AE17" s="647"/>
    </row>
    <row r="18" spans="1:37">
      <c r="A18" s="647"/>
      <c r="B18" s="653"/>
      <c r="C18" s="647"/>
      <c r="D18" s="647"/>
      <c r="E18" s="647"/>
      <c r="F18" s="647"/>
      <c r="G18" s="647"/>
      <c r="H18" s="647"/>
      <c r="I18" s="647"/>
      <c r="J18" s="647"/>
      <c r="K18" s="647"/>
      <c r="L18" s="647"/>
      <c r="M18" s="647"/>
      <c r="N18" s="647"/>
      <c r="O18" s="647"/>
      <c r="P18" s="647"/>
      <c r="Q18" s="647"/>
      <c r="R18" s="647"/>
      <c r="S18" s="647"/>
      <c r="T18" s="647"/>
      <c r="U18" s="647"/>
      <c r="V18" s="647"/>
      <c r="W18" s="647"/>
      <c r="X18" s="647"/>
      <c r="Y18" s="647"/>
      <c r="Z18" s="647"/>
      <c r="AA18" s="647"/>
      <c r="AB18" s="647"/>
      <c r="AC18" s="647"/>
      <c r="AD18" s="655"/>
      <c r="AE18" s="647"/>
    </row>
    <row r="19" spans="1:37">
      <c r="A19" s="647"/>
      <c r="B19" s="653"/>
      <c r="C19" s="647"/>
      <c r="D19" s="647"/>
      <c r="E19" s="647"/>
      <c r="F19" s="647"/>
      <c r="G19" s="647"/>
      <c r="H19" s="647"/>
      <c r="I19" s="647"/>
      <c r="J19" s="647"/>
      <c r="K19" s="647"/>
      <c r="L19" s="647"/>
      <c r="M19" s="647"/>
      <c r="N19" s="647"/>
      <c r="O19" s="647"/>
      <c r="P19" s="647"/>
      <c r="Q19" s="647"/>
      <c r="R19" s="647"/>
      <c r="S19" s="647"/>
      <c r="T19" s="647"/>
      <c r="U19" s="647"/>
      <c r="V19" s="647"/>
      <c r="W19" s="647"/>
      <c r="X19" s="647"/>
      <c r="Y19" s="647"/>
      <c r="Z19" s="647"/>
      <c r="AA19" s="647"/>
      <c r="AB19" s="647"/>
      <c r="AC19" s="647"/>
      <c r="AD19" s="655"/>
      <c r="AE19" s="647"/>
    </row>
    <row r="20" spans="1:37">
      <c r="A20" s="647"/>
      <c r="B20" s="653"/>
      <c r="C20" s="647"/>
      <c r="D20" s="647"/>
      <c r="E20" s="647"/>
      <c r="F20" s="647"/>
      <c r="G20" s="647"/>
      <c r="H20" s="647"/>
      <c r="I20" s="647"/>
      <c r="J20" s="647"/>
      <c r="K20" s="647"/>
      <c r="L20" s="647"/>
      <c r="M20" s="647"/>
      <c r="N20" s="647"/>
      <c r="O20" s="647"/>
      <c r="P20" s="647"/>
      <c r="Q20" s="661"/>
      <c r="R20" s="647"/>
      <c r="S20" s="647"/>
      <c r="T20" s="647"/>
      <c r="U20" s="647"/>
      <c r="V20" s="647"/>
      <c r="W20" s="712"/>
      <c r="X20" s="647"/>
      <c r="Y20" s="647"/>
      <c r="Z20" s="647"/>
      <c r="AA20" s="647"/>
      <c r="AB20" s="647"/>
      <c r="AC20" s="647"/>
      <c r="AD20" s="655"/>
      <c r="AE20" s="647"/>
    </row>
    <row r="21" spans="1:37">
      <c r="A21" s="647"/>
      <c r="B21" s="653"/>
      <c r="C21" s="647"/>
      <c r="D21" s="647"/>
      <c r="E21" s="647"/>
      <c r="F21" s="647"/>
      <c r="G21" s="647"/>
      <c r="H21" s="647"/>
      <c r="I21" s="647"/>
      <c r="J21" s="647"/>
      <c r="K21" s="647"/>
      <c r="L21" s="647"/>
      <c r="M21" s="647"/>
      <c r="N21" s="647"/>
      <c r="O21" s="647"/>
      <c r="P21" s="647"/>
      <c r="Q21" s="661"/>
      <c r="R21" s="647"/>
      <c r="S21" s="647"/>
      <c r="T21" s="647"/>
      <c r="U21" s="647"/>
      <c r="V21" s="647"/>
      <c r="W21" s="712"/>
      <c r="X21" s="647"/>
      <c r="Y21" s="647"/>
      <c r="Z21" s="647"/>
      <c r="AA21" s="647"/>
      <c r="AB21" s="647"/>
      <c r="AC21" s="647"/>
      <c r="AD21" s="655"/>
      <c r="AE21" s="647"/>
    </row>
    <row r="22" spans="1:37">
      <c r="A22" s="647"/>
      <c r="B22" s="653"/>
      <c r="C22" s="647"/>
      <c r="D22" s="647"/>
      <c r="E22" s="647"/>
      <c r="F22" s="647"/>
      <c r="G22" s="647"/>
      <c r="H22" s="647"/>
      <c r="I22" s="647"/>
      <c r="J22" s="647"/>
      <c r="K22" s="647"/>
      <c r="L22" s="647"/>
      <c r="M22" s="647"/>
      <c r="N22" s="647"/>
      <c r="O22" s="647"/>
      <c r="P22" s="647"/>
      <c r="Q22" s="661"/>
      <c r="R22" s="647"/>
      <c r="S22" s="647"/>
      <c r="T22" s="647"/>
      <c r="U22" s="647"/>
      <c r="V22" s="647"/>
      <c r="W22" s="712"/>
      <c r="X22" s="647"/>
      <c r="Y22" s="647"/>
      <c r="Z22" s="647"/>
      <c r="AA22" s="647"/>
      <c r="AB22" s="647"/>
      <c r="AC22" s="647"/>
      <c r="AD22" s="655"/>
      <c r="AE22" s="647"/>
    </row>
    <row r="23" spans="1:37">
      <c r="A23" s="647"/>
      <c r="B23" s="653"/>
      <c r="C23" s="647"/>
      <c r="D23" s="647"/>
      <c r="E23" s="647"/>
      <c r="F23" s="647"/>
      <c r="G23" s="647"/>
      <c r="H23" s="647"/>
      <c r="I23" s="647"/>
      <c r="J23" s="647"/>
      <c r="K23" s="647"/>
      <c r="L23" s="647"/>
      <c r="M23" s="647"/>
      <c r="N23" s="647"/>
      <c r="O23" s="647"/>
      <c r="P23" s="647"/>
      <c r="Q23" s="647"/>
      <c r="R23" s="647"/>
      <c r="S23" s="647"/>
      <c r="T23" s="647"/>
      <c r="U23" s="647"/>
      <c r="V23" s="647"/>
      <c r="W23" s="647"/>
      <c r="X23" s="647"/>
      <c r="Y23" s="647"/>
      <c r="Z23" s="647"/>
      <c r="AA23" s="647"/>
      <c r="AB23" s="647"/>
      <c r="AC23" s="647"/>
      <c r="AD23" s="655"/>
      <c r="AE23" s="647"/>
    </row>
    <row r="24" spans="1:37">
      <c r="A24" s="647"/>
      <c r="B24" s="653"/>
      <c r="C24" s="647"/>
      <c r="D24" s="647"/>
      <c r="E24" s="647"/>
      <c r="F24" s="647"/>
      <c r="G24" s="647"/>
      <c r="H24" s="647"/>
      <c r="I24" s="647"/>
      <c r="J24" s="647"/>
      <c r="K24" s="647"/>
      <c r="L24" s="647"/>
      <c r="M24" s="647"/>
      <c r="N24" s="647"/>
      <c r="O24" s="647"/>
      <c r="P24" s="647"/>
      <c r="Q24" s="647" t="s">
        <v>30</v>
      </c>
      <c r="R24" s="647"/>
      <c r="S24" s="647"/>
      <c r="T24" s="647"/>
      <c r="U24" s="647"/>
      <c r="V24" s="647"/>
      <c r="W24" s="647"/>
      <c r="X24" s="647"/>
      <c r="Y24" s="647"/>
      <c r="Z24" s="647"/>
      <c r="AA24" s="647"/>
      <c r="AB24" s="647"/>
      <c r="AC24" s="647"/>
      <c r="AD24" s="655"/>
      <c r="AE24" s="647"/>
    </row>
    <row r="25" spans="1:37">
      <c r="A25" s="647"/>
      <c r="B25" s="653"/>
      <c r="C25" s="647"/>
      <c r="D25" s="647"/>
      <c r="E25" s="647"/>
      <c r="F25" s="647"/>
      <c r="G25" s="647"/>
      <c r="H25" s="647"/>
      <c r="I25" s="647"/>
      <c r="J25" s="647"/>
      <c r="K25" s="647"/>
      <c r="L25" s="647"/>
      <c r="M25" s="647"/>
      <c r="N25" s="647"/>
      <c r="O25" s="647"/>
      <c r="P25" s="647"/>
      <c r="Q25" s="713" t="s">
        <v>31</v>
      </c>
      <c r="R25" s="714"/>
      <c r="S25" s="714"/>
      <c r="T25" s="714"/>
      <c r="U25" s="714"/>
      <c r="V25" s="714"/>
      <c r="W25" s="715"/>
      <c r="X25" s="714"/>
      <c r="Y25" s="714"/>
      <c r="Z25" s="714"/>
      <c r="AA25" s="714"/>
      <c r="AB25" s="714"/>
      <c r="AC25" s="714"/>
      <c r="AD25" s="716"/>
      <c r="AE25" s="647"/>
    </row>
    <row r="26" spans="1:37">
      <c r="A26" s="647"/>
      <c r="B26" s="653"/>
      <c r="C26" s="717" t="s">
        <v>32</v>
      </c>
      <c r="D26" s="647"/>
      <c r="E26" s="647"/>
      <c r="F26" s="647"/>
      <c r="G26" s="647"/>
      <c r="H26" s="647"/>
      <c r="I26" s="647"/>
      <c r="J26" s="647"/>
      <c r="K26" s="647"/>
      <c r="L26" s="647"/>
      <c r="M26" s="647"/>
      <c r="N26" s="647"/>
      <c r="O26" s="647"/>
      <c r="P26" s="647"/>
      <c r="Q26" s="718" t="s">
        <v>33</v>
      </c>
      <c r="R26" s="647"/>
      <c r="S26" s="647"/>
      <c r="T26" s="647"/>
      <c r="U26" s="647"/>
      <c r="V26" s="647"/>
      <c r="W26" s="712"/>
      <c r="X26" s="647"/>
      <c r="Y26" s="719"/>
      <c r="Z26" s="720"/>
      <c r="AA26" s="720"/>
      <c r="AB26" s="720"/>
      <c r="AC26" s="720"/>
      <c r="AD26" s="721"/>
      <c r="AE26" s="722"/>
      <c r="AF26" s="467"/>
      <c r="AG26" s="467"/>
      <c r="AH26" s="467"/>
      <c r="AI26" s="467"/>
      <c r="AJ26" s="467"/>
      <c r="AK26" s="467"/>
    </row>
    <row r="27" spans="1:37">
      <c r="A27" s="647"/>
      <c r="B27" s="653"/>
      <c r="C27" s="723" t="s">
        <v>698</v>
      </c>
      <c r="D27" s="714"/>
      <c r="E27" s="714"/>
      <c r="F27" s="714"/>
      <c r="G27" s="714"/>
      <c r="H27" s="714"/>
      <c r="I27" s="714"/>
      <c r="J27" s="714"/>
      <c r="K27" s="714"/>
      <c r="L27" s="714"/>
      <c r="M27" s="714"/>
      <c r="N27" s="714"/>
      <c r="O27" s="724"/>
      <c r="P27" s="647"/>
      <c r="Q27" s="718"/>
      <c r="R27" s="647"/>
      <c r="S27" s="647"/>
      <c r="T27" s="647"/>
      <c r="U27" s="647"/>
      <c r="V27" s="647"/>
      <c r="W27" s="712"/>
      <c r="X27" s="647"/>
      <c r="Y27" s="719"/>
      <c r="Z27" s="720"/>
      <c r="AA27" s="720"/>
      <c r="AB27" s="720"/>
      <c r="AC27" s="720"/>
      <c r="AD27" s="721"/>
      <c r="AE27" s="722"/>
      <c r="AF27" s="467"/>
      <c r="AG27" s="467"/>
      <c r="AH27" s="467"/>
      <c r="AI27" s="467"/>
      <c r="AJ27" s="467"/>
      <c r="AK27" s="467"/>
    </row>
    <row r="28" spans="1:37">
      <c r="A28" s="647"/>
      <c r="B28" s="653"/>
      <c r="C28" s="725"/>
      <c r="D28" s="647"/>
      <c r="E28" s="647"/>
      <c r="F28" s="647"/>
      <c r="G28" s="647"/>
      <c r="H28" s="647"/>
      <c r="I28" s="647"/>
      <c r="J28" s="647"/>
      <c r="K28" s="647"/>
      <c r="L28" s="647"/>
      <c r="M28" s="647"/>
      <c r="N28" s="647"/>
      <c r="O28" s="726"/>
      <c r="P28" s="647"/>
      <c r="Q28" s="727"/>
      <c r="R28" s="647"/>
      <c r="S28" s="647"/>
      <c r="T28" s="647"/>
      <c r="U28" s="647"/>
      <c r="V28" s="647"/>
      <c r="W28" s="712"/>
      <c r="X28" s="647"/>
      <c r="Y28" s="719"/>
      <c r="Z28" s="720"/>
      <c r="AA28" s="720"/>
      <c r="AB28" s="720"/>
      <c r="AC28" s="720"/>
      <c r="AD28" s="721"/>
      <c r="AE28" s="722"/>
      <c r="AF28" s="436"/>
      <c r="AG28" s="436"/>
      <c r="AH28" s="436"/>
      <c r="AI28" s="436"/>
      <c r="AJ28" s="436"/>
      <c r="AK28" s="436"/>
    </row>
    <row r="29" spans="1:37">
      <c r="A29" s="647"/>
      <c r="B29" s="653"/>
      <c r="C29" s="728"/>
      <c r="D29" s="647"/>
      <c r="E29" s="647"/>
      <c r="F29" s="647"/>
      <c r="G29" s="647"/>
      <c r="H29" s="647"/>
      <c r="I29" s="647"/>
      <c r="J29" s="647"/>
      <c r="K29" s="647"/>
      <c r="L29" s="647"/>
      <c r="M29" s="647"/>
      <c r="N29" s="647"/>
      <c r="O29" s="726"/>
      <c r="P29" s="647"/>
      <c r="Q29" s="683"/>
      <c r="R29" s="684"/>
      <c r="S29" s="684"/>
      <c r="T29" s="684"/>
      <c r="U29" s="684"/>
      <c r="V29" s="684"/>
      <c r="W29" s="684"/>
      <c r="X29" s="684"/>
      <c r="Y29" s="729"/>
      <c r="Z29" s="730"/>
      <c r="AA29" s="730"/>
      <c r="AB29" s="730"/>
      <c r="AC29" s="730"/>
      <c r="AD29" s="731"/>
      <c r="AE29" s="732"/>
      <c r="AF29" s="467"/>
      <c r="AG29" s="467"/>
      <c r="AH29" s="467"/>
      <c r="AI29" s="467"/>
      <c r="AJ29" s="467"/>
      <c r="AK29" s="467"/>
    </row>
    <row r="30" spans="1:37">
      <c r="A30" s="647"/>
      <c r="B30" s="653"/>
      <c r="C30" s="683"/>
      <c r="D30" s="684"/>
      <c r="E30" s="684"/>
      <c r="F30" s="684"/>
      <c r="G30" s="684"/>
      <c r="H30" s="684"/>
      <c r="I30" s="684"/>
      <c r="J30" s="684"/>
      <c r="K30" s="684"/>
      <c r="L30" s="684"/>
      <c r="M30" s="684"/>
      <c r="N30" s="684"/>
      <c r="O30" s="685"/>
      <c r="P30" s="647"/>
      <c r="Q30" s="647"/>
      <c r="R30" s="647"/>
      <c r="S30" s="647"/>
      <c r="T30" s="647"/>
      <c r="U30" s="647"/>
      <c r="V30" s="647"/>
      <c r="W30" s="647"/>
      <c r="X30" s="647"/>
      <c r="Y30" s="647"/>
      <c r="Z30" s="647"/>
      <c r="AA30" s="647"/>
      <c r="AB30" s="647"/>
      <c r="AC30" s="647"/>
      <c r="AD30" s="655"/>
      <c r="AE30" s="647"/>
    </row>
    <row r="31" spans="1:37" ht="16.5">
      <c r="A31" s="647"/>
      <c r="B31" s="653"/>
      <c r="C31" s="647"/>
      <c r="D31" s="647"/>
      <c r="E31" s="647"/>
      <c r="F31" s="647"/>
      <c r="G31" s="647"/>
      <c r="H31" s="647"/>
      <c r="I31" s="647"/>
      <c r="J31" s="647"/>
      <c r="K31" s="647"/>
      <c r="L31" s="647"/>
      <c r="M31" s="647"/>
      <c r="N31" s="647"/>
      <c r="O31" s="647"/>
      <c r="P31" s="647"/>
      <c r="Q31" s="654" t="s">
        <v>34</v>
      </c>
      <c r="R31" s="654" t="s">
        <v>35</v>
      </c>
      <c r="S31" s="654"/>
      <c r="T31" s="647"/>
      <c r="U31" s="647"/>
      <c r="V31" s="647"/>
      <c r="W31" s="647"/>
      <c r="X31" s="647"/>
      <c r="Y31" s="647"/>
      <c r="Z31" s="647"/>
      <c r="AA31" s="647"/>
      <c r="AB31" s="647"/>
      <c r="AC31" s="647"/>
      <c r="AD31" s="655"/>
      <c r="AE31" s="647"/>
    </row>
    <row r="32" spans="1:37" ht="16.5">
      <c r="A32" s="647"/>
      <c r="B32" s="653"/>
      <c r="C32" s="654" t="s">
        <v>36</v>
      </c>
      <c r="D32" s="654" t="s">
        <v>37</v>
      </c>
      <c r="E32" s="647"/>
      <c r="F32" s="647"/>
      <c r="G32" s="647"/>
      <c r="H32" s="647"/>
      <c r="I32" s="647"/>
      <c r="J32" s="647"/>
      <c r="K32" s="647"/>
      <c r="L32" s="647"/>
      <c r="M32" s="647"/>
      <c r="N32" s="647"/>
      <c r="O32" s="647"/>
      <c r="P32" s="647"/>
      <c r="Q32" s="656" t="s">
        <v>5</v>
      </c>
      <c r="R32" s="657" t="s">
        <v>6</v>
      </c>
      <c r="S32" s="657"/>
      <c r="T32" s="657"/>
      <c r="U32" s="657"/>
      <c r="V32" s="657"/>
      <c r="W32" s="656" t="s">
        <v>7</v>
      </c>
      <c r="X32" s="658" t="s">
        <v>8</v>
      </c>
      <c r="Y32" s="659"/>
      <c r="Z32" s="659"/>
      <c r="AA32" s="659"/>
      <c r="AB32" s="659"/>
      <c r="AC32" s="660"/>
      <c r="AD32" s="655"/>
      <c r="AE32" s="647"/>
    </row>
    <row r="33" spans="1:31">
      <c r="A33" s="647"/>
      <c r="B33" s="653"/>
      <c r="C33" s="656" t="s">
        <v>5</v>
      </c>
      <c r="D33" s="657" t="s">
        <v>6</v>
      </c>
      <c r="E33" s="657"/>
      <c r="F33" s="657"/>
      <c r="G33" s="657"/>
      <c r="H33" s="657"/>
      <c r="I33" s="656" t="s">
        <v>7</v>
      </c>
      <c r="J33" s="658" t="s">
        <v>8</v>
      </c>
      <c r="K33" s="659"/>
      <c r="L33" s="659"/>
      <c r="M33" s="659"/>
      <c r="N33" s="659"/>
      <c r="O33" s="660"/>
      <c r="P33" s="647"/>
      <c r="Q33" s="665">
        <v>1</v>
      </c>
      <c r="R33" s="674" t="s">
        <v>716</v>
      </c>
      <c r="S33" s="675"/>
      <c r="T33" s="675"/>
      <c r="U33" s="675"/>
      <c r="V33" s="676"/>
      <c r="W33" s="733" t="s">
        <v>10</v>
      </c>
      <c r="X33" s="734" t="s">
        <v>38</v>
      </c>
      <c r="Y33" s="735"/>
      <c r="Z33" s="735"/>
      <c r="AA33" s="735"/>
      <c r="AB33" s="735"/>
      <c r="AC33" s="736"/>
      <c r="AD33" s="655"/>
      <c r="AE33" s="647"/>
    </row>
    <row r="34" spans="1:31">
      <c r="A34" s="647"/>
      <c r="B34" s="653"/>
      <c r="C34" s="737" t="s">
        <v>39</v>
      </c>
      <c r="D34" s="738" t="s">
        <v>40</v>
      </c>
      <c r="E34" s="739"/>
      <c r="F34" s="739"/>
      <c r="G34" s="739"/>
      <c r="H34" s="740"/>
      <c r="I34" s="741" t="s">
        <v>41</v>
      </c>
      <c r="J34" s="666" t="s">
        <v>42</v>
      </c>
      <c r="K34" s="684"/>
      <c r="L34" s="684"/>
      <c r="M34" s="684"/>
      <c r="N34" s="684"/>
      <c r="O34" s="711"/>
      <c r="P34" s="647"/>
      <c r="Q34" s="665">
        <v>2</v>
      </c>
      <c r="R34" s="674" t="s">
        <v>717</v>
      </c>
      <c r="S34" s="675"/>
      <c r="T34" s="675"/>
      <c r="U34" s="675"/>
      <c r="V34" s="676"/>
      <c r="W34" s="742" t="s">
        <v>26</v>
      </c>
      <c r="X34" s="734" t="s">
        <v>43</v>
      </c>
      <c r="Y34" s="735"/>
      <c r="Z34" s="735"/>
      <c r="AA34" s="735"/>
      <c r="AB34" s="735"/>
      <c r="AC34" s="736"/>
      <c r="AD34" s="655"/>
      <c r="AE34" s="647"/>
    </row>
    <row r="35" spans="1:31">
      <c r="A35" s="647"/>
      <c r="B35" s="653"/>
      <c r="C35" s="743"/>
      <c r="D35" s="744" t="s">
        <v>44</v>
      </c>
      <c r="E35" s="745"/>
      <c r="F35" s="745"/>
      <c r="G35" s="745"/>
      <c r="H35" s="746"/>
      <c r="I35" s="747" t="s">
        <v>41</v>
      </c>
      <c r="J35" s="666" t="s">
        <v>45</v>
      </c>
      <c r="K35" s="684"/>
      <c r="L35" s="684"/>
      <c r="M35" s="684"/>
      <c r="N35" s="684"/>
      <c r="O35" s="711"/>
      <c r="P35" s="647"/>
      <c r="Q35" s="665">
        <v>3</v>
      </c>
      <c r="R35" s="662" t="s">
        <v>51</v>
      </c>
      <c r="S35" s="663"/>
      <c r="T35" s="663"/>
      <c r="U35" s="663"/>
      <c r="V35" s="664"/>
      <c r="W35" s="742" t="s">
        <v>52</v>
      </c>
      <c r="X35" s="748" t="s">
        <v>48</v>
      </c>
      <c r="Y35" s="749"/>
      <c r="Z35" s="749"/>
      <c r="AA35" s="749"/>
      <c r="AB35" s="749"/>
      <c r="AC35" s="750"/>
      <c r="AD35" s="655"/>
      <c r="AE35" s="647"/>
    </row>
    <row r="36" spans="1:31">
      <c r="A36" s="647"/>
      <c r="B36" s="653"/>
      <c r="C36" s="751"/>
      <c r="D36" s="752" t="s">
        <v>46</v>
      </c>
      <c r="E36" s="753"/>
      <c r="F36" s="753"/>
      <c r="G36" s="753"/>
      <c r="H36" s="754"/>
      <c r="I36" s="747" t="s">
        <v>41</v>
      </c>
      <c r="J36" s="666" t="s">
        <v>47</v>
      </c>
      <c r="K36" s="684"/>
      <c r="L36" s="684"/>
      <c r="M36" s="684"/>
      <c r="N36" s="684"/>
      <c r="O36" s="711"/>
      <c r="P36" s="647"/>
      <c r="Q36" s="665">
        <v>4</v>
      </c>
      <c r="R36" s="755" t="s">
        <v>718</v>
      </c>
      <c r="S36" s="756"/>
      <c r="T36" s="756"/>
      <c r="U36" s="756"/>
      <c r="V36" s="757"/>
      <c r="W36" s="758" t="s">
        <v>712</v>
      </c>
      <c r="X36" s="759" t="s">
        <v>719</v>
      </c>
      <c r="Y36" s="760"/>
      <c r="Z36" s="760"/>
      <c r="AA36" s="760"/>
      <c r="AB36" s="760"/>
      <c r="AC36" s="761"/>
      <c r="AD36" s="655"/>
      <c r="AE36" s="647"/>
    </row>
    <row r="37" spans="1:31">
      <c r="A37" s="647"/>
      <c r="B37" s="653"/>
      <c r="C37" s="737" t="s">
        <v>49</v>
      </c>
      <c r="D37" s="738" t="s">
        <v>50</v>
      </c>
      <c r="E37" s="739"/>
      <c r="F37" s="739"/>
      <c r="G37" s="739"/>
      <c r="H37" s="740"/>
      <c r="I37" s="747" t="s">
        <v>41</v>
      </c>
      <c r="J37" s="666" t="s">
        <v>42</v>
      </c>
      <c r="K37" s="684"/>
      <c r="L37" s="684"/>
      <c r="M37" s="684"/>
      <c r="N37" s="684"/>
      <c r="O37" s="711"/>
      <c r="P37" s="647"/>
      <c r="Q37" s="665">
        <v>5</v>
      </c>
      <c r="R37" s="666" t="s">
        <v>722</v>
      </c>
      <c r="S37" s="667"/>
      <c r="T37" s="667"/>
      <c r="U37" s="667"/>
      <c r="V37" s="677"/>
      <c r="W37" s="758" t="s">
        <v>712</v>
      </c>
      <c r="X37" s="748" t="s">
        <v>720</v>
      </c>
      <c r="Y37" s="749"/>
      <c r="Z37" s="749"/>
      <c r="AA37" s="749"/>
      <c r="AB37" s="749"/>
      <c r="AC37" s="750"/>
      <c r="AD37" s="655"/>
      <c r="AE37" s="647"/>
    </row>
    <row r="38" spans="1:31">
      <c r="A38" s="647"/>
      <c r="B38" s="653"/>
      <c r="C38" s="743"/>
      <c r="D38" s="744" t="s">
        <v>53</v>
      </c>
      <c r="E38" s="762"/>
      <c r="F38" s="762"/>
      <c r="G38" s="762"/>
      <c r="H38" s="763"/>
      <c r="I38" s="747" t="s">
        <v>41</v>
      </c>
      <c r="J38" s="666" t="s">
        <v>54</v>
      </c>
      <c r="K38" s="684"/>
      <c r="L38" s="684"/>
      <c r="M38" s="684"/>
      <c r="N38" s="684"/>
      <c r="O38" s="711"/>
      <c r="P38" s="647"/>
      <c r="Q38" s="665">
        <v>6</v>
      </c>
      <c r="R38" s="666"/>
      <c r="S38" s="667"/>
      <c r="T38" s="667"/>
      <c r="U38" s="667"/>
      <c r="V38" s="677"/>
      <c r="W38" s="742"/>
      <c r="X38" s="764"/>
      <c r="Y38" s="765"/>
      <c r="Z38" s="765"/>
      <c r="AA38" s="765"/>
      <c r="AB38" s="765"/>
      <c r="AC38" s="766"/>
      <c r="AD38" s="655"/>
      <c r="AE38" s="647"/>
    </row>
    <row r="39" spans="1:31">
      <c r="A39" s="647"/>
      <c r="B39" s="653"/>
      <c r="C39" s="743"/>
      <c r="D39" s="744" t="s">
        <v>55</v>
      </c>
      <c r="E39" s="745"/>
      <c r="F39" s="745"/>
      <c r="G39" s="745"/>
      <c r="H39" s="746"/>
      <c r="I39" s="747" t="s">
        <v>41</v>
      </c>
      <c r="J39" s="666" t="s">
        <v>56</v>
      </c>
      <c r="K39" s="684"/>
      <c r="L39" s="684"/>
      <c r="M39" s="684"/>
      <c r="N39" s="684"/>
      <c r="O39" s="711"/>
      <c r="P39" s="647"/>
      <c r="Q39" s="665">
        <v>7</v>
      </c>
      <c r="R39" s="666"/>
      <c r="S39" s="667"/>
      <c r="T39" s="667"/>
      <c r="U39" s="667"/>
      <c r="V39" s="677"/>
      <c r="W39" s="742"/>
      <c r="X39" s="767"/>
      <c r="Y39" s="749"/>
      <c r="Z39" s="749"/>
      <c r="AA39" s="749"/>
      <c r="AB39" s="749"/>
      <c r="AC39" s="750"/>
      <c r="AD39" s="655"/>
      <c r="AE39" s="647"/>
    </row>
    <row r="40" spans="1:31">
      <c r="A40" s="647"/>
      <c r="B40" s="653"/>
      <c r="C40" s="751"/>
      <c r="D40" s="752" t="s">
        <v>57</v>
      </c>
      <c r="E40" s="753"/>
      <c r="F40" s="753"/>
      <c r="G40" s="753"/>
      <c r="H40" s="754"/>
      <c r="I40" s="768" t="s">
        <v>41</v>
      </c>
      <c r="J40" s="666" t="s">
        <v>58</v>
      </c>
      <c r="K40" s="684"/>
      <c r="L40" s="684"/>
      <c r="M40" s="684"/>
      <c r="N40" s="684"/>
      <c r="O40" s="711"/>
      <c r="P40" s="647"/>
      <c r="Q40" s="769"/>
      <c r="R40" s="769"/>
      <c r="S40" s="769"/>
      <c r="T40" s="769"/>
      <c r="U40" s="769"/>
      <c r="V40" s="769"/>
      <c r="W40" s="769"/>
      <c r="X40" s="769"/>
      <c r="Y40" s="769"/>
      <c r="Z40" s="769"/>
      <c r="AA40" s="769"/>
      <c r="AB40" s="769"/>
      <c r="AC40" s="769"/>
      <c r="AD40" s="655"/>
      <c r="AE40" s="647"/>
    </row>
    <row r="41" spans="1:31">
      <c r="A41" s="647"/>
      <c r="B41" s="653"/>
      <c r="C41" s="770" t="s">
        <v>59</v>
      </c>
      <c r="D41" s="738" t="s">
        <v>60</v>
      </c>
      <c r="E41" s="739"/>
      <c r="F41" s="739"/>
      <c r="G41" s="739"/>
      <c r="H41" s="740"/>
      <c r="I41" s="771" t="s">
        <v>48</v>
      </c>
      <c r="J41" s="772" t="s">
        <v>677</v>
      </c>
      <c r="K41" s="773"/>
      <c r="L41" s="739"/>
      <c r="M41" s="739"/>
      <c r="N41" s="739"/>
      <c r="O41" s="774"/>
      <c r="P41" s="647"/>
      <c r="Q41" s="775" t="s">
        <v>62</v>
      </c>
      <c r="R41" s="769"/>
      <c r="S41" s="769"/>
      <c r="T41" s="769"/>
      <c r="U41" s="769"/>
      <c r="V41" s="769"/>
      <c r="W41" s="776"/>
      <c r="X41" s="769"/>
      <c r="Y41" s="769"/>
      <c r="Z41" s="769"/>
      <c r="AA41" s="769"/>
      <c r="AB41" s="769"/>
      <c r="AC41" s="769"/>
      <c r="AD41" s="655"/>
      <c r="AE41" s="647"/>
    </row>
    <row r="42" spans="1:31">
      <c r="A42" s="647"/>
      <c r="B42" s="653"/>
      <c r="C42" s="777"/>
      <c r="D42" s="744" t="s">
        <v>63</v>
      </c>
      <c r="E42" s="745"/>
      <c r="F42" s="745"/>
      <c r="G42" s="745"/>
      <c r="H42" s="746"/>
      <c r="I42" s="778" t="s">
        <v>48</v>
      </c>
      <c r="J42" s="779" t="s">
        <v>678</v>
      </c>
      <c r="K42" s="780"/>
      <c r="L42" s="745"/>
      <c r="M42" s="745"/>
      <c r="N42" s="745"/>
      <c r="O42" s="781"/>
      <c r="P42" s="647"/>
      <c r="Q42" s="713" t="s">
        <v>699</v>
      </c>
      <c r="R42" s="782"/>
      <c r="S42" s="782"/>
      <c r="T42" s="782"/>
      <c r="U42" s="782"/>
      <c r="V42" s="782"/>
      <c r="W42" s="783"/>
      <c r="X42" s="782"/>
      <c r="Y42" s="782"/>
      <c r="Z42" s="782"/>
      <c r="AA42" s="782"/>
      <c r="AB42" s="782"/>
      <c r="AC42" s="784"/>
      <c r="AD42" s="655"/>
      <c r="AE42" s="647"/>
    </row>
    <row r="43" spans="1:31">
      <c r="A43" s="647"/>
      <c r="B43" s="653"/>
      <c r="C43" s="777"/>
      <c r="D43" s="744" t="s">
        <v>64</v>
      </c>
      <c r="E43" s="745"/>
      <c r="F43" s="745"/>
      <c r="G43" s="745"/>
      <c r="H43" s="746"/>
      <c r="I43" s="747" t="s">
        <v>61</v>
      </c>
      <c r="J43" s="744" t="s">
        <v>679</v>
      </c>
      <c r="K43" s="745"/>
      <c r="L43" s="745"/>
      <c r="M43" s="745"/>
      <c r="N43" s="745"/>
      <c r="O43" s="781"/>
      <c r="P43" s="647"/>
      <c r="Q43" s="725" t="s">
        <v>700</v>
      </c>
      <c r="R43" s="769"/>
      <c r="S43" s="769"/>
      <c r="T43" s="769"/>
      <c r="U43" s="769"/>
      <c r="V43" s="769"/>
      <c r="W43" s="769"/>
      <c r="X43" s="769"/>
      <c r="Y43" s="769"/>
      <c r="Z43" s="769"/>
      <c r="AA43" s="769"/>
      <c r="AB43" s="769"/>
      <c r="AC43" s="785"/>
      <c r="AD43" s="655"/>
      <c r="AE43" s="647"/>
    </row>
    <row r="44" spans="1:31">
      <c r="A44" s="647"/>
      <c r="B44" s="653"/>
      <c r="C44" s="777"/>
      <c r="D44" s="779" t="s">
        <v>680</v>
      </c>
      <c r="E44" s="745"/>
      <c r="F44" s="745"/>
      <c r="G44" s="745"/>
      <c r="H44" s="746"/>
      <c r="I44" s="778" t="s">
        <v>61</v>
      </c>
      <c r="J44" s="779" t="s">
        <v>681</v>
      </c>
      <c r="K44" s="745"/>
      <c r="L44" s="745"/>
      <c r="M44" s="745"/>
      <c r="N44" s="745"/>
      <c r="O44" s="781"/>
      <c r="P44" s="647"/>
      <c r="Q44" s="683" t="s">
        <v>723</v>
      </c>
      <c r="R44" s="684"/>
      <c r="S44" s="684"/>
      <c r="T44" s="684"/>
      <c r="U44" s="684"/>
      <c r="V44" s="684"/>
      <c r="W44" s="684"/>
      <c r="X44" s="684"/>
      <c r="Y44" s="684"/>
      <c r="Z44" s="684"/>
      <c r="AA44" s="684"/>
      <c r="AB44" s="684"/>
      <c r="AC44" s="685"/>
      <c r="AD44" s="655"/>
      <c r="AE44" s="647"/>
    </row>
    <row r="45" spans="1:31">
      <c r="A45" s="647"/>
      <c r="B45" s="653"/>
      <c r="C45" s="777"/>
      <c r="D45" s="744" t="s">
        <v>65</v>
      </c>
      <c r="E45" s="745"/>
      <c r="F45" s="745"/>
      <c r="G45" s="745"/>
      <c r="H45" s="746"/>
      <c r="I45" s="747" t="s">
        <v>41</v>
      </c>
      <c r="J45" s="744" t="s">
        <v>682</v>
      </c>
      <c r="K45" s="745"/>
      <c r="L45" s="745"/>
      <c r="M45" s="745"/>
      <c r="N45" s="745"/>
      <c r="O45" s="781"/>
      <c r="P45" s="647"/>
      <c r="Q45" s="647"/>
      <c r="R45" s="647"/>
      <c r="S45" s="647"/>
      <c r="T45" s="647"/>
      <c r="U45" s="647"/>
      <c r="V45" s="647"/>
      <c r="W45" s="647"/>
      <c r="X45" s="647"/>
      <c r="Y45" s="647"/>
      <c r="Z45" s="647"/>
      <c r="AA45" s="647"/>
      <c r="AB45" s="647"/>
      <c r="AC45" s="647"/>
      <c r="AD45" s="655"/>
      <c r="AE45" s="647"/>
    </row>
    <row r="46" spans="1:31">
      <c r="A46" s="647"/>
      <c r="B46" s="653"/>
      <c r="C46" s="777"/>
      <c r="D46" s="744" t="s">
        <v>66</v>
      </c>
      <c r="E46" s="745"/>
      <c r="F46" s="745"/>
      <c r="G46" s="745"/>
      <c r="H46" s="746"/>
      <c r="I46" s="747" t="s">
        <v>61</v>
      </c>
      <c r="J46" s="744" t="s">
        <v>704</v>
      </c>
      <c r="K46" s="745"/>
      <c r="L46" s="745"/>
      <c r="M46" s="745"/>
      <c r="N46" s="745"/>
      <c r="O46" s="781"/>
      <c r="P46" s="647"/>
      <c r="Q46" s="647" t="s">
        <v>67</v>
      </c>
      <c r="R46" s="647" t="s">
        <v>68</v>
      </c>
      <c r="S46" s="647"/>
      <c r="T46" s="647"/>
      <c r="U46" s="647"/>
      <c r="V46" s="647"/>
      <c r="W46" s="647"/>
      <c r="X46" s="647"/>
      <c r="Y46" s="647"/>
      <c r="Z46" s="647"/>
      <c r="AA46" s="647"/>
      <c r="AB46" s="647"/>
      <c r="AC46" s="647"/>
      <c r="AD46" s="655"/>
      <c r="AE46" s="647"/>
    </row>
    <row r="47" spans="1:31">
      <c r="A47" s="647"/>
      <c r="B47" s="653"/>
      <c r="C47" s="786"/>
      <c r="D47" s="752"/>
      <c r="E47" s="753"/>
      <c r="F47" s="753"/>
      <c r="G47" s="753"/>
      <c r="H47" s="754"/>
      <c r="I47" s="768"/>
      <c r="J47" s="752"/>
      <c r="K47" s="753"/>
      <c r="L47" s="753"/>
      <c r="M47" s="753"/>
      <c r="N47" s="753"/>
      <c r="O47" s="787"/>
      <c r="P47" s="647"/>
      <c r="Q47" s="656" t="s">
        <v>5</v>
      </c>
      <c r="R47" s="657" t="s">
        <v>6</v>
      </c>
      <c r="S47" s="657"/>
      <c r="T47" s="657"/>
      <c r="U47" s="657"/>
      <c r="V47" s="657"/>
      <c r="W47" s="656" t="s">
        <v>7</v>
      </c>
      <c r="X47" s="658" t="s">
        <v>8</v>
      </c>
      <c r="Y47" s="659"/>
      <c r="Z47" s="659"/>
      <c r="AA47" s="659"/>
      <c r="AB47" s="659"/>
      <c r="AC47" s="660"/>
      <c r="AD47" s="655"/>
      <c r="AE47" s="647"/>
    </row>
    <row r="48" spans="1:31">
      <c r="A48" s="647"/>
      <c r="B48" s="653"/>
      <c r="C48" s="770" t="s">
        <v>70</v>
      </c>
      <c r="D48" s="788" t="s">
        <v>71</v>
      </c>
      <c r="E48" s="789"/>
      <c r="F48" s="789"/>
      <c r="G48" s="789"/>
      <c r="H48" s="790"/>
      <c r="I48" s="741" t="s">
        <v>41</v>
      </c>
      <c r="J48" s="738" t="s">
        <v>72</v>
      </c>
      <c r="K48" s="739"/>
      <c r="L48" s="739"/>
      <c r="M48" s="739"/>
      <c r="N48" s="739"/>
      <c r="O48" s="774"/>
      <c r="P48" s="647"/>
      <c r="Q48" s="656">
        <v>1</v>
      </c>
      <c r="R48" s="791" t="s">
        <v>687</v>
      </c>
      <c r="S48" s="791"/>
      <c r="T48" s="791"/>
      <c r="U48" s="791"/>
      <c r="V48" s="791"/>
      <c r="W48" s="656"/>
      <c r="X48" s="791" t="s">
        <v>691</v>
      </c>
      <c r="Y48" s="791"/>
      <c r="Z48" s="791"/>
      <c r="AA48" s="791"/>
      <c r="AB48" s="791"/>
      <c r="AC48" s="791"/>
      <c r="AD48" s="655"/>
      <c r="AE48" s="647"/>
    </row>
    <row r="49" spans="1:31">
      <c r="A49" s="647"/>
      <c r="B49" s="653"/>
      <c r="C49" s="777"/>
      <c r="D49" s="792" t="s">
        <v>73</v>
      </c>
      <c r="E49" s="793"/>
      <c r="F49" s="793"/>
      <c r="G49" s="793"/>
      <c r="H49" s="794"/>
      <c r="I49" s="747" t="s">
        <v>61</v>
      </c>
      <c r="J49" s="744" t="s">
        <v>74</v>
      </c>
      <c r="K49" s="745"/>
      <c r="L49" s="745"/>
      <c r="M49" s="745"/>
      <c r="N49" s="745"/>
      <c r="O49" s="781"/>
      <c r="P49" s="647"/>
      <c r="Q49" s="656"/>
      <c r="R49" s="683"/>
      <c r="S49" s="684"/>
      <c r="T49" s="684"/>
      <c r="U49" s="684"/>
      <c r="V49" s="685"/>
      <c r="W49" s="795"/>
      <c r="X49" s="683"/>
      <c r="Y49" s="684"/>
      <c r="Z49" s="684"/>
      <c r="AA49" s="684"/>
      <c r="AB49" s="684"/>
      <c r="AC49" s="685"/>
      <c r="AD49" s="655"/>
      <c r="AE49" s="647"/>
    </row>
    <row r="50" spans="1:31">
      <c r="A50" s="647"/>
      <c r="B50" s="653"/>
      <c r="C50" s="786"/>
      <c r="D50" s="796"/>
      <c r="E50" s="797"/>
      <c r="F50" s="797"/>
      <c r="G50" s="797"/>
      <c r="H50" s="798"/>
      <c r="I50" s="768"/>
      <c r="J50" s="752"/>
      <c r="K50" s="753"/>
      <c r="L50" s="753"/>
      <c r="M50" s="753"/>
      <c r="N50" s="753"/>
      <c r="O50" s="787"/>
      <c r="P50" s="647"/>
      <c r="Q50" s="647" t="s">
        <v>688</v>
      </c>
      <c r="R50" s="647"/>
      <c r="S50" s="647"/>
      <c r="T50" s="647"/>
      <c r="U50" s="647"/>
      <c r="V50" s="647"/>
      <c r="W50" s="647"/>
      <c r="X50" s="647"/>
      <c r="Y50" s="647"/>
      <c r="Z50" s="647"/>
      <c r="AA50" s="647"/>
      <c r="AB50" s="647"/>
      <c r="AC50" s="647"/>
      <c r="AD50" s="655"/>
      <c r="AE50" s="647"/>
    </row>
    <row r="51" spans="1:31" ht="14.25" customHeight="1">
      <c r="A51" s="647"/>
      <c r="B51" s="653"/>
      <c r="C51" s="799" t="s">
        <v>75</v>
      </c>
      <c r="D51" s="738" t="s">
        <v>76</v>
      </c>
      <c r="E51" s="739"/>
      <c r="F51" s="739"/>
      <c r="G51" s="739"/>
      <c r="H51" s="740"/>
      <c r="I51" s="741" t="s">
        <v>77</v>
      </c>
      <c r="J51" s="738"/>
      <c r="K51" s="739"/>
      <c r="L51" s="739"/>
      <c r="M51" s="739"/>
      <c r="N51" s="739"/>
      <c r="O51" s="774"/>
      <c r="P51" s="647"/>
      <c r="Q51" s="800"/>
      <c r="R51" s="801"/>
      <c r="S51" s="714"/>
      <c r="T51" s="714"/>
      <c r="U51" s="714"/>
      <c r="V51" s="714"/>
      <c r="W51" s="714"/>
      <c r="X51" s="714"/>
      <c r="Y51" s="714"/>
      <c r="Z51" s="714"/>
      <c r="AA51" s="714"/>
      <c r="AB51" s="714"/>
      <c r="AC51" s="724"/>
      <c r="AD51" s="655"/>
      <c r="AE51" s="647"/>
    </row>
    <row r="52" spans="1:31">
      <c r="A52" s="647"/>
      <c r="B52" s="653"/>
      <c r="C52" s="743"/>
      <c r="D52" s="744" t="s">
        <v>78</v>
      </c>
      <c r="E52" s="745"/>
      <c r="F52" s="745"/>
      <c r="G52" s="745"/>
      <c r="H52" s="746"/>
      <c r="I52" s="747" t="s">
        <v>77</v>
      </c>
      <c r="J52" s="666" t="s">
        <v>79</v>
      </c>
      <c r="K52" s="745"/>
      <c r="L52" s="745"/>
      <c r="M52" s="745"/>
      <c r="N52" s="745"/>
      <c r="O52" s="781"/>
      <c r="P52" s="647"/>
      <c r="Q52" s="683"/>
      <c r="R52" s="684"/>
      <c r="S52" s="684"/>
      <c r="T52" s="684"/>
      <c r="U52" s="684"/>
      <c r="V52" s="684"/>
      <c r="W52" s="684"/>
      <c r="X52" s="684"/>
      <c r="Y52" s="684"/>
      <c r="Z52" s="684"/>
      <c r="AA52" s="684"/>
      <c r="AB52" s="684"/>
      <c r="AC52" s="685"/>
      <c r="AD52" s="655"/>
      <c r="AE52" s="647"/>
    </row>
    <row r="53" spans="1:31">
      <c r="A53" s="647"/>
      <c r="B53" s="653"/>
      <c r="C53" s="751"/>
      <c r="D53" s="752" t="s">
        <v>80</v>
      </c>
      <c r="E53" s="753"/>
      <c r="F53" s="753"/>
      <c r="G53" s="753"/>
      <c r="H53" s="754"/>
      <c r="I53" s="768" t="s">
        <v>77</v>
      </c>
      <c r="J53" s="666" t="s">
        <v>81</v>
      </c>
      <c r="K53" s="753"/>
      <c r="L53" s="753"/>
      <c r="M53" s="753"/>
      <c r="N53" s="753"/>
      <c r="O53" s="787"/>
      <c r="P53" s="647"/>
      <c r="Q53" s="647" t="s">
        <v>82</v>
      </c>
      <c r="R53" s="647"/>
      <c r="S53" s="647"/>
      <c r="T53" s="647"/>
      <c r="U53" s="647"/>
      <c r="V53" s="647"/>
      <c r="W53" s="647"/>
      <c r="X53" s="647"/>
      <c r="Y53" s="647"/>
      <c r="Z53" s="647"/>
      <c r="AA53" s="647"/>
      <c r="AB53" s="647"/>
      <c r="AC53" s="647"/>
      <c r="AD53" s="655"/>
      <c r="AE53" s="647"/>
    </row>
    <row r="54" spans="1:31" ht="16.350000000000001" customHeight="1">
      <c r="A54" s="647"/>
      <c r="B54" s="653"/>
      <c r="C54" s="737" t="s">
        <v>83</v>
      </c>
      <c r="D54" s="772" t="s">
        <v>684</v>
      </c>
      <c r="E54" s="773"/>
      <c r="F54" s="773"/>
      <c r="G54" s="773"/>
      <c r="H54" s="802"/>
      <c r="I54" s="771" t="s">
        <v>143</v>
      </c>
      <c r="J54" s="772" t="s">
        <v>666</v>
      </c>
      <c r="K54" s="773"/>
      <c r="L54" s="803"/>
      <c r="M54" s="803"/>
      <c r="N54" s="803"/>
      <c r="O54" s="804"/>
      <c r="P54" s="647"/>
      <c r="Q54" s="157" t="s">
        <v>84</v>
      </c>
      <c r="R54" s="438" t="s">
        <v>85</v>
      </c>
      <c r="S54" s="472" t="s">
        <v>86</v>
      </c>
      <c r="T54" s="473"/>
      <c r="U54" s="473"/>
      <c r="V54" s="473"/>
      <c r="W54" s="473"/>
      <c r="X54" s="474" t="s">
        <v>8</v>
      </c>
      <c r="Y54" s="475"/>
      <c r="Z54" s="475"/>
      <c r="AA54" s="475"/>
      <c r="AB54" s="475"/>
      <c r="AC54" s="805" t="s">
        <v>87</v>
      </c>
      <c r="AD54" s="655"/>
      <c r="AE54" s="647"/>
    </row>
    <row r="55" spans="1:31">
      <c r="A55" s="647"/>
      <c r="B55" s="653"/>
      <c r="C55" s="743"/>
      <c r="D55" s="779" t="s">
        <v>683</v>
      </c>
      <c r="E55" s="780"/>
      <c r="F55" s="780"/>
      <c r="G55" s="780"/>
      <c r="H55" s="806"/>
      <c r="I55" s="778" t="s">
        <v>77</v>
      </c>
      <c r="J55" s="779" t="s">
        <v>668</v>
      </c>
      <c r="K55" s="780"/>
      <c r="L55" s="745"/>
      <c r="M55" s="745"/>
      <c r="N55" s="745"/>
      <c r="O55" s="781"/>
      <c r="P55" s="647"/>
      <c r="Q55" s="807" t="s">
        <v>88</v>
      </c>
      <c r="R55" s="808" t="s">
        <v>89</v>
      </c>
      <c r="S55" s="434" t="s">
        <v>90</v>
      </c>
      <c r="T55" s="435"/>
      <c r="U55" s="435"/>
      <c r="V55" s="435"/>
      <c r="W55" s="435"/>
      <c r="X55" s="471" t="s">
        <v>91</v>
      </c>
      <c r="Y55" s="471"/>
      <c r="Z55" s="471"/>
      <c r="AA55" s="471"/>
      <c r="AB55" s="471"/>
      <c r="AC55" s="809" t="s">
        <v>92</v>
      </c>
      <c r="AD55" s="655"/>
      <c r="AE55" s="647"/>
    </row>
    <row r="56" spans="1:31">
      <c r="A56" s="647"/>
      <c r="B56" s="653"/>
      <c r="C56" s="743"/>
      <c r="D56" s="779" t="s">
        <v>685</v>
      </c>
      <c r="E56" s="780"/>
      <c r="F56" s="780"/>
      <c r="G56" s="780"/>
      <c r="H56" s="806"/>
      <c r="I56" s="778" t="s">
        <v>670</v>
      </c>
      <c r="J56" s="779" t="s">
        <v>686</v>
      </c>
      <c r="K56" s="780"/>
      <c r="L56" s="745"/>
      <c r="M56" s="745"/>
      <c r="N56" s="745"/>
      <c r="O56" s="781"/>
      <c r="P56" s="647"/>
      <c r="Q56" s="810">
        <v>44894</v>
      </c>
      <c r="R56" s="808" t="s">
        <v>89</v>
      </c>
      <c r="S56" s="434" t="s">
        <v>93</v>
      </c>
      <c r="T56" s="435"/>
      <c r="U56" s="435"/>
      <c r="V56" s="435"/>
      <c r="W56" s="435"/>
      <c r="X56" s="468" t="s">
        <v>94</v>
      </c>
      <c r="Y56" s="469"/>
      <c r="Z56" s="469"/>
      <c r="AA56" s="469"/>
      <c r="AB56" s="470"/>
      <c r="AC56" s="811" t="s">
        <v>674</v>
      </c>
      <c r="AD56" s="655"/>
      <c r="AE56" s="647"/>
    </row>
    <row r="57" spans="1:31">
      <c r="A57" s="647"/>
      <c r="B57" s="653"/>
      <c r="C57" s="751"/>
      <c r="D57" s="752"/>
      <c r="E57" s="753"/>
      <c r="F57" s="753"/>
      <c r="G57" s="753"/>
      <c r="H57" s="754"/>
      <c r="I57" s="768"/>
      <c r="J57" s="752"/>
      <c r="K57" s="812"/>
      <c r="L57" s="812"/>
      <c r="M57" s="812"/>
      <c r="N57" s="812"/>
      <c r="O57" s="787"/>
      <c r="P57" s="647"/>
      <c r="Q57" s="807" t="s">
        <v>95</v>
      </c>
      <c r="R57" s="808" t="s">
        <v>89</v>
      </c>
      <c r="S57" s="434" t="s">
        <v>96</v>
      </c>
      <c r="T57" s="435"/>
      <c r="U57" s="435"/>
      <c r="V57" s="435"/>
      <c r="W57" s="435"/>
      <c r="X57" s="431" t="s">
        <v>675</v>
      </c>
      <c r="Y57" s="432"/>
      <c r="Z57" s="432"/>
      <c r="AA57" s="432"/>
      <c r="AB57" s="433"/>
      <c r="AC57" s="811" t="s">
        <v>674</v>
      </c>
      <c r="AD57" s="655"/>
      <c r="AE57" s="647"/>
    </row>
    <row r="58" spans="1:31">
      <c r="A58" s="647"/>
      <c r="B58" s="653"/>
      <c r="C58" s="717" t="s">
        <v>97</v>
      </c>
      <c r="D58" s="647"/>
      <c r="E58" s="647"/>
      <c r="F58" s="647"/>
      <c r="G58" s="647"/>
      <c r="H58" s="647"/>
      <c r="I58" s="647"/>
      <c r="J58" s="647"/>
      <c r="K58" s="647"/>
      <c r="L58" s="647"/>
      <c r="M58" s="647"/>
      <c r="N58" s="647"/>
      <c r="O58" s="647"/>
      <c r="P58" s="647"/>
      <c r="Q58" s="807" t="s">
        <v>98</v>
      </c>
      <c r="R58" s="808" t="s">
        <v>89</v>
      </c>
      <c r="S58" s="434" t="s">
        <v>99</v>
      </c>
      <c r="T58" s="435"/>
      <c r="U58" s="435"/>
      <c r="V58" s="435"/>
      <c r="W58" s="435"/>
      <c r="X58" s="471" t="s">
        <v>100</v>
      </c>
      <c r="Y58" s="471"/>
      <c r="Z58" s="471"/>
      <c r="AA58" s="471"/>
      <c r="AB58" s="471"/>
      <c r="AC58" s="809" t="s">
        <v>92</v>
      </c>
      <c r="AD58" s="655"/>
      <c r="AE58" s="647"/>
    </row>
    <row r="59" spans="1:31">
      <c r="A59" s="647"/>
      <c r="B59" s="653"/>
      <c r="C59" s="800" t="s">
        <v>101</v>
      </c>
      <c r="D59" s="714"/>
      <c r="E59" s="714"/>
      <c r="F59" s="714"/>
      <c r="G59" s="714"/>
      <c r="H59" s="714"/>
      <c r="I59" s="714"/>
      <c r="J59" s="714"/>
      <c r="K59" s="714"/>
      <c r="L59" s="714"/>
      <c r="M59" s="714"/>
      <c r="N59" s="714"/>
      <c r="O59" s="724"/>
      <c r="P59" s="647"/>
      <c r="Q59" s="807" t="s">
        <v>98</v>
      </c>
      <c r="R59" s="808" t="s">
        <v>89</v>
      </c>
      <c r="S59" s="434" t="s">
        <v>102</v>
      </c>
      <c r="T59" s="435"/>
      <c r="U59" s="435"/>
      <c r="V59" s="435"/>
      <c r="W59" s="435"/>
      <c r="X59" s="471" t="s">
        <v>103</v>
      </c>
      <c r="Y59" s="471"/>
      <c r="Z59" s="471"/>
      <c r="AA59" s="471"/>
      <c r="AB59" s="471"/>
      <c r="AC59" s="809" t="s">
        <v>92</v>
      </c>
      <c r="AD59" s="655"/>
      <c r="AE59" s="647"/>
    </row>
    <row r="60" spans="1:31">
      <c r="A60" s="647"/>
      <c r="B60" s="653"/>
      <c r="C60" s="813" t="s">
        <v>104</v>
      </c>
      <c r="D60" s="647"/>
      <c r="E60" s="647"/>
      <c r="F60" s="647"/>
      <c r="G60" s="647"/>
      <c r="H60" s="647"/>
      <c r="I60" s="647"/>
      <c r="J60" s="647"/>
      <c r="K60" s="647"/>
      <c r="L60" s="647"/>
      <c r="M60" s="647"/>
      <c r="N60" s="647"/>
      <c r="O60" s="726"/>
      <c r="P60" s="647"/>
      <c r="Q60" s="814">
        <v>45111</v>
      </c>
      <c r="R60" s="808" t="s">
        <v>89</v>
      </c>
      <c r="S60" s="434" t="s">
        <v>105</v>
      </c>
      <c r="T60" s="435"/>
      <c r="U60" s="435"/>
      <c r="V60" s="435"/>
      <c r="W60" s="435"/>
      <c r="X60" s="471" t="s">
        <v>106</v>
      </c>
      <c r="Y60" s="471"/>
      <c r="Z60" s="471"/>
      <c r="AA60" s="471"/>
      <c r="AB60" s="471"/>
      <c r="AC60" s="809" t="s">
        <v>92</v>
      </c>
      <c r="AD60" s="655"/>
      <c r="AE60" s="647"/>
    </row>
    <row r="61" spans="1:31">
      <c r="A61" s="647"/>
      <c r="B61" s="653"/>
      <c r="C61" s="813" t="s">
        <v>107</v>
      </c>
      <c r="D61" s="647"/>
      <c r="E61" s="647"/>
      <c r="F61" s="647"/>
      <c r="G61" s="647"/>
      <c r="H61" s="647"/>
      <c r="I61" s="647"/>
      <c r="J61" s="647"/>
      <c r="K61" s="647"/>
      <c r="L61" s="647"/>
      <c r="M61" s="647"/>
      <c r="N61" s="647"/>
      <c r="O61" s="726"/>
      <c r="P61" s="647"/>
      <c r="Q61" s="814">
        <v>45176</v>
      </c>
      <c r="R61" s="808" t="s">
        <v>108</v>
      </c>
      <c r="S61" s="434" t="s">
        <v>109</v>
      </c>
      <c r="T61" s="435"/>
      <c r="U61" s="435"/>
      <c r="V61" s="435"/>
      <c r="W61" s="435"/>
      <c r="X61" s="471" t="s">
        <v>110</v>
      </c>
      <c r="Y61" s="471"/>
      <c r="Z61" s="471"/>
      <c r="AA61" s="471"/>
      <c r="AB61" s="471"/>
      <c r="AC61" s="809" t="s">
        <v>92</v>
      </c>
      <c r="AD61" s="655"/>
      <c r="AE61" s="647"/>
    </row>
    <row r="62" spans="1:31">
      <c r="A62" s="647"/>
      <c r="B62" s="653"/>
      <c r="C62" s="815"/>
      <c r="D62" s="647"/>
      <c r="E62" s="647"/>
      <c r="F62" s="647"/>
      <c r="G62" s="647"/>
      <c r="H62" s="647"/>
      <c r="I62" s="647"/>
      <c r="J62" s="647"/>
      <c r="K62" s="647"/>
      <c r="L62" s="647"/>
      <c r="M62" s="647"/>
      <c r="N62" s="647"/>
      <c r="O62" s="726"/>
      <c r="P62" s="647"/>
      <c r="Q62" s="814">
        <v>45182</v>
      </c>
      <c r="R62" s="808" t="s">
        <v>89</v>
      </c>
      <c r="S62" s="434" t="s">
        <v>111</v>
      </c>
      <c r="T62" s="435"/>
      <c r="U62" s="435"/>
      <c r="V62" s="435"/>
      <c r="W62" s="435"/>
      <c r="X62" s="471" t="s">
        <v>112</v>
      </c>
      <c r="Y62" s="471"/>
      <c r="Z62" s="471"/>
      <c r="AA62" s="471"/>
      <c r="AB62" s="471"/>
      <c r="AC62" s="809" t="s">
        <v>92</v>
      </c>
      <c r="AD62" s="655"/>
      <c r="AE62" s="647"/>
    </row>
    <row r="63" spans="1:31">
      <c r="A63" s="647"/>
      <c r="B63" s="653"/>
      <c r="C63" s="816"/>
      <c r="D63" s="647"/>
      <c r="E63" s="647"/>
      <c r="F63" s="647"/>
      <c r="G63" s="647"/>
      <c r="H63" s="647"/>
      <c r="I63" s="647"/>
      <c r="J63" s="647"/>
      <c r="K63" s="647"/>
      <c r="L63" s="647"/>
      <c r="M63" s="647"/>
      <c r="N63" s="647"/>
      <c r="O63" s="726"/>
      <c r="P63" s="647"/>
      <c r="Q63" s="814">
        <v>45191</v>
      </c>
      <c r="R63" s="808" t="s">
        <v>89</v>
      </c>
      <c r="S63" s="434" t="s">
        <v>113</v>
      </c>
      <c r="T63" s="435"/>
      <c r="U63" s="435"/>
      <c r="V63" s="435"/>
      <c r="W63" s="435"/>
      <c r="X63" s="476" t="s">
        <v>673</v>
      </c>
      <c r="Y63" s="476"/>
      <c r="Z63" s="476"/>
      <c r="AA63" s="476"/>
      <c r="AB63" s="476"/>
      <c r="AC63" s="811" t="s">
        <v>674</v>
      </c>
      <c r="AD63" s="655"/>
      <c r="AE63" s="647"/>
    </row>
    <row r="64" spans="1:31">
      <c r="A64" s="647"/>
      <c r="B64" s="653"/>
      <c r="C64" s="813"/>
      <c r="D64" s="647"/>
      <c r="E64" s="647"/>
      <c r="F64" s="647"/>
      <c r="G64" s="647"/>
      <c r="H64" s="647"/>
      <c r="I64" s="647"/>
      <c r="J64" s="647"/>
      <c r="K64" s="647"/>
      <c r="L64" s="647"/>
      <c r="M64" s="647"/>
      <c r="N64" s="647"/>
      <c r="O64" s="726"/>
      <c r="P64" s="647"/>
      <c r="Q64" s="814">
        <v>45195</v>
      </c>
      <c r="R64" s="808" t="s">
        <v>108</v>
      </c>
      <c r="S64" s="434" t="s">
        <v>114</v>
      </c>
      <c r="T64" s="435"/>
      <c r="U64" s="435"/>
      <c r="V64" s="435"/>
      <c r="W64" s="435"/>
      <c r="X64" s="471" t="s">
        <v>112</v>
      </c>
      <c r="Y64" s="471"/>
      <c r="Z64" s="471"/>
      <c r="AA64" s="471"/>
      <c r="AB64" s="471"/>
      <c r="AC64" s="809" t="s">
        <v>92</v>
      </c>
      <c r="AD64" s="655"/>
      <c r="AE64" s="647"/>
    </row>
    <row r="65" spans="1:31">
      <c r="A65" s="647"/>
      <c r="B65" s="653"/>
      <c r="C65" s="815"/>
      <c r="D65" s="647"/>
      <c r="E65" s="647"/>
      <c r="F65" s="647"/>
      <c r="G65" s="647"/>
      <c r="H65" s="647"/>
      <c r="I65" s="647"/>
      <c r="J65" s="647"/>
      <c r="K65" s="647"/>
      <c r="L65" s="647"/>
      <c r="M65" s="647"/>
      <c r="N65" s="647"/>
      <c r="O65" s="726"/>
      <c r="P65" s="647"/>
      <c r="Q65" s="775" t="s">
        <v>115</v>
      </c>
      <c r="R65" s="769"/>
      <c r="S65" s="769"/>
      <c r="T65" s="769"/>
      <c r="U65" s="769"/>
      <c r="V65" s="769"/>
      <c r="W65" s="769"/>
      <c r="X65" s="769"/>
      <c r="Y65" s="769"/>
      <c r="Z65" s="769"/>
      <c r="AA65" s="769"/>
      <c r="AB65" s="769"/>
      <c r="AC65" s="647"/>
      <c r="AD65" s="655"/>
      <c r="AE65" s="647"/>
    </row>
    <row r="66" spans="1:31">
      <c r="A66" s="647"/>
      <c r="B66" s="653"/>
      <c r="C66" s="816"/>
      <c r="D66" s="647"/>
      <c r="E66" s="647"/>
      <c r="F66" s="647"/>
      <c r="G66" s="647"/>
      <c r="H66" s="647"/>
      <c r="I66" s="647"/>
      <c r="J66" s="647"/>
      <c r="K66" s="647"/>
      <c r="L66" s="647"/>
      <c r="M66" s="647"/>
      <c r="N66" s="647"/>
      <c r="O66" s="726"/>
      <c r="P66" s="647"/>
      <c r="Q66" s="769" t="s">
        <v>701</v>
      </c>
      <c r="R66" s="769"/>
      <c r="S66" s="769"/>
      <c r="T66" s="769"/>
      <c r="U66" s="769"/>
      <c r="V66" s="769"/>
      <c r="W66" s="769"/>
      <c r="X66" s="769"/>
      <c r="Y66" s="769"/>
      <c r="Z66" s="769"/>
      <c r="AA66" s="769"/>
      <c r="AB66" s="769"/>
      <c r="AC66" s="647"/>
      <c r="AD66" s="655"/>
      <c r="AE66" s="647"/>
    </row>
    <row r="67" spans="1:31">
      <c r="A67" s="647"/>
      <c r="B67" s="653"/>
      <c r="C67" s="813"/>
      <c r="D67" s="647"/>
      <c r="E67" s="647"/>
      <c r="F67" s="647"/>
      <c r="G67" s="647"/>
      <c r="H67" s="647"/>
      <c r="I67" s="647"/>
      <c r="J67" s="647"/>
      <c r="K67" s="647"/>
      <c r="L67" s="647"/>
      <c r="M67" s="647"/>
      <c r="N67" s="647"/>
      <c r="O67" s="726"/>
      <c r="P67" s="647"/>
      <c r="Q67" s="817" t="s">
        <v>702</v>
      </c>
      <c r="R67" s="769"/>
      <c r="S67" s="769"/>
      <c r="T67" s="769"/>
      <c r="U67" s="769"/>
      <c r="V67" s="769"/>
      <c r="W67" s="769"/>
      <c r="X67" s="769"/>
      <c r="Y67" s="769"/>
      <c r="Z67" s="769"/>
      <c r="AA67" s="769"/>
      <c r="AB67" s="769"/>
      <c r="AC67" s="647"/>
      <c r="AD67" s="655"/>
      <c r="AE67" s="647"/>
    </row>
    <row r="68" spans="1:31">
      <c r="A68" s="647"/>
      <c r="B68" s="653"/>
      <c r="C68" s="813"/>
      <c r="D68" s="647"/>
      <c r="E68" s="647"/>
      <c r="F68" s="647"/>
      <c r="G68" s="647"/>
      <c r="H68" s="647"/>
      <c r="I68" s="647"/>
      <c r="J68" s="647"/>
      <c r="K68" s="647"/>
      <c r="L68" s="647"/>
      <c r="M68" s="647"/>
      <c r="N68" s="647"/>
      <c r="O68" s="726"/>
      <c r="P68" s="647"/>
      <c r="Q68" s="775" t="s">
        <v>725</v>
      </c>
      <c r="R68" s="769"/>
      <c r="S68" s="769"/>
      <c r="T68" s="769"/>
      <c r="U68" s="769"/>
      <c r="V68" s="769"/>
      <c r="W68" s="769"/>
      <c r="X68" s="769"/>
      <c r="Y68" s="769"/>
      <c r="Z68" s="769"/>
      <c r="AA68" s="769"/>
      <c r="AB68" s="769"/>
      <c r="AC68" s="647"/>
      <c r="AD68" s="655"/>
      <c r="AE68" s="647"/>
    </row>
    <row r="69" spans="1:31">
      <c r="A69" s="647"/>
      <c r="B69" s="653"/>
      <c r="C69" s="683"/>
      <c r="D69" s="684"/>
      <c r="E69" s="684"/>
      <c r="F69" s="684"/>
      <c r="G69" s="684"/>
      <c r="H69" s="684"/>
      <c r="I69" s="684"/>
      <c r="J69" s="684"/>
      <c r="K69" s="684"/>
      <c r="L69" s="684"/>
      <c r="M69" s="684"/>
      <c r="N69" s="684"/>
      <c r="O69" s="685"/>
      <c r="P69" s="647"/>
      <c r="Q69" s="775" t="s">
        <v>703</v>
      </c>
      <c r="R69" s="769"/>
      <c r="S69" s="769"/>
      <c r="T69" s="769"/>
      <c r="U69" s="769"/>
      <c r="V69" s="769"/>
      <c r="W69" s="769"/>
      <c r="X69" s="769"/>
      <c r="Y69" s="769"/>
      <c r="Z69" s="769"/>
      <c r="AA69" s="769"/>
      <c r="AB69" s="769"/>
      <c r="AC69" s="647"/>
      <c r="AD69" s="655"/>
      <c r="AE69" s="647"/>
    </row>
    <row r="70" spans="1:31" ht="15" thickBot="1">
      <c r="A70" s="647"/>
      <c r="B70" s="818"/>
      <c r="C70" s="819"/>
      <c r="D70" s="819"/>
      <c r="E70" s="819"/>
      <c r="F70" s="819"/>
      <c r="G70" s="819"/>
      <c r="H70" s="819"/>
      <c r="I70" s="819"/>
      <c r="J70" s="819"/>
      <c r="K70" s="819"/>
      <c r="L70" s="819"/>
      <c r="M70" s="819"/>
      <c r="N70" s="819"/>
      <c r="O70" s="819"/>
      <c r="P70" s="819"/>
      <c r="Q70" s="820"/>
      <c r="R70" s="819"/>
      <c r="S70" s="819"/>
      <c r="T70" s="819"/>
      <c r="U70" s="819"/>
      <c r="V70" s="819"/>
      <c r="W70" s="819"/>
      <c r="X70" s="819"/>
      <c r="Y70" s="819"/>
      <c r="Z70" s="819"/>
      <c r="AA70" s="819"/>
      <c r="AB70" s="819"/>
      <c r="AC70" s="819"/>
      <c r="AD70" s="821"/>
      <c r="AE70" s="647"/>
    </row>
    <row r="71" spans="1:31">
      <c r="A71" s="647"/>
      <c r="B71" s="647"/>
      <c r="C71" s="647"/>
      <c r="D71" s="647"/>
      <c r="E71" s="647"/>
      <c r="F71" s="647"/>
      <c r="G71" s="647"/>
      <c r="H71" s="647"/>
      <c r="I71" s="647"/>
      <c r="J71" s="647"/>
      <c r="K71" s="647"/>
      <c r="L71" s="647"/>
      <c r="M71" s="647"/>
      <c r="N71" s="647"/>
      <c r="O71" s="647"/>
      <c r="P71" s="647"/>
      <c r="Q71" s="647"/>
      <c r="R71" s="647"/>
      <c r="S71" s="647"/>
      <c r="T71" s="647"/>
      <c r="U71" s="647"/>
      <c r="V71" s="647"/>
      <c r="W71" s="647"/>
      <c r="X71" s="647"/>
      <c r="Y71" s="647"/>
      <c r="Z71" s="647"/>
      <c r="AA71" s="647"/>
      <c r="AB71" s="647"/>
      <c r="AC71" s="647"/>
      <c r="AD71" s="647"/>
      <c r="AE71" s="647"/>
    </row>
  </sheetData>
  <mergeCells count="54">
    <mergeCell ref="X60:AB60"/>
    <mergeCell ref="X61:AB61"/>
    <mergeCell ref="X62:AB62"/>
    <mergeCell ref="X63:AB63"/>
    <mergeCell ref="X64:AB64"/>
    <mergeCell ref="C51:C53"/>
    <mergeCell ref="C54:C57"/>
    <mergeCell ref="C34:C36"/>
    <mergeCell ref="X34:AC34"/>
    <mergeCell ref="X35:AC35"/>
    <mergeCell ref="X36:AC36"/>
    <mergeCell ref="C37:C40"/>
    <mergeCell ref="X37:AC37"/>
    <mergeCell ref="X39:AC39"/>
    <mergeCell ref="R47:V47"/>
    <mergeCell ref="X47:AC47"/>
    <mergeCell ref="S54:W54"/>
    <mergeCell ref="X54:AB54"/>
    <mergeCell ref="X55:AB55"/>
    <mergeCell ref="C41:C47"/>
    <mergeCell ref="C48:C50"/>
    <mergeCell ref="R9:V10"/>
    <mergeCell ref="I8:I9"/>
    <mergeCell ref="Q9:Q10"/>
    <mergeCell ref="C10:C13"/>
    <mergeCell ref="D10:H13"/>
    <mergeCell ref="I10:I13"/>
    <mergeCell ref="Q11:Q13"/>
    <mergeCell ref="X48:AC48"/>
    <mergeCell ref="J33:O33"/>
    <mergeCell ref="R48:V48"/>
    <mergeCell ref="R11:V13"/>
    <mergeCell ref="R32:V32"/>
    <mergeCell ref="X56:AB56"/>
    <mergeCell ref="X58:AB58"/>
    <mergeCell ref="X59:AB59"/>
    <mergeCell ref="W11:W13"/>
    <mergeCell ref="C1:AC1"/>
    <mergeCell ref="D4:H4"/>
    <mergeCell ref="R4:V4"/>
    <mergeCell ref="X4:AC4"/>
    <mergeCell ref="Q5:Q6"/>
    <mergeCell ref="R5:V6"/>
    <mergeCell ref="W5:W6"/>
    <mergeCell ref="J4:O4"/>
    <mergeCell ref="D33:H33"/>
    <mergeCell ref="X33:AC33"/>
    <mergeCell ref="C8:C9"/>
    <mergeCell ref="D8:H9"/>
    <mergeCell ref="AF26:AK26"/>
    <mergeCell ref="AF27:AK27"/>
    <mergeCell ref="AF29:AK29"/>
    <mergeCell ref="W9:W10"/>
    <mergeCell ref="X32:AC32"/>
  </mergeCells>
  <phoneticPr fontId="3" type="noConversion"/>
  <printOptions horizontalCentered="1"/>
  <pageMargins left="0.11811023622047245" right="0.11811023622047245" top="0.15748031496062992" bottom="0.15748031496062992" header="0.31496062992125984" footer="0.31496062992125984"/>
  <pageSetup paperSize="8" scale="8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379C-6B9F-49BE-8CA6-DBAA680FA494}">
  <sheetPr codeName="工作表10"/>
  <dimension ref="A1:O22"/>
  <sheetViews>
    <sheetView zoomScale="130" zoomScaleNormal="130" workbookViewId="0">
      <selection activeCell="B8" sqref="B8"/>
    </sheetView>
  </sheetViews>
  <sheetFormatPr defaultColWidth="9" defaultRowHeight="15"/>
  <cols>
    <col min="1" max="16384" width="9" style="427"/>
  </cols>
  <sheetData>
    <row r="1" spans="1:3">
      <c r="A1" s="427" t="s">
        <v>585</v>
      </c>
    </row>
    <row r="2" spans="1:3">
      <c r="A2" s="426" t="s">
        <v>586</v>
      </c>
      <c r="B2" s="427">
        <v>34</v>
      </c>
    </row>
    <row r="3" spans="1:3">
      <c r="A3" s="426" t="s">
        <v>587</v>
      </c>
      <c r="B3" s="427">
        <v>0</v>
      </c>
    </row>
    <row r="4" spans="1:3">
      <c r="A4" s="426" t="s">
        <v>588</v>
      </c>
      <c r="B4" s="427">
        <v>24</v>
      </c>
    </row>
    <row r="5" spans="1:3">
      <c r="A5" s="426" t="s">
        <v>589</v>
      </c>
      <c r="B5" s="427">
        <v>38</v>
      </c>
    </row>
    <row r="6" spans="1:3">
      <c r="A6" s="426" t="s">
        <v>590</v>
      </c>
      <c r="B6" s="427">
        <v>32</v>
      </c>
    </row>
    <row r="7" spans="1:3">
      <c r="A7" s="426" t="s">
        <v>591</v>
      </c>
      <c r="B7" s="427">
        <v>86</v>
      </c>
    </row>
    <row r="8" spans="1:3">
      <c r="A8" s="426" t="s">
        <v>592</v>
      </c>
      <c r="B8" s="427">
        <v>89</v>
      </c>
      <c r="C8" s="427" t="s">
        <v>593</v>
      </c>
    </row>
    <row r="9" spans="1:3">
      <c r="A9" s="426"/>
    </row>
    <row r="19" spans="8:15" ht="16.5">
      <c r="H19" s="428"/>
      <c r="I19" s="428"/>
      <c r="J19" s="428"/>
      <c r="K19" s="428"/>
      <c r="L19" s="428"/>
      <c r="M19" s="428"/>
      <c r="N19" s="428"/>
      <c r="O19"/>
    </row>
    <row r="20" spans="8:15" ht="16.5">
      <c r="H20" s="428"/>
      <c r="I20" s="428"/>
      <c r="J20" s="428"/>
      <c r="K20" s="428"/>
      <c r="L20" s="428"/>
      <c r="M20" s="428"/>
      <c r="N20" s="428"/>
      <c r="O20"/>
    </row>
    <row r="21" spans="8:15" ht="16.5">
      <c r="H21" s="428"/>
      <c r="I21" s="428"/>
      <c r="J21" s="428"/>
      <c r="K21" s="428"/>
      <c r="L21" s="428"/>
      <c r="M21" s="428"/>
      <c r="N21" s="428"/>
      <c r="O21"/>
    </row>
    <row r="22" spans="8:15" ht="16.5">
      <c r="H22"/>
      <c r="I22"/>
      <c r="J22"/>
      <c r="K22"/>
      <c r="L22"/>
      <c r="M22"/>
      <c r="N22"/>
      <c r="O22"/>
    </row>
  </sheetData>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EDD8-222D-470A-AF44-A6235BFB4751}">
  <sheetPr codeName="工作表11">
    <pageSetUpPr fitToPage="1"/>
  </sheetPr>
  <dimension ref="A2:Z63"/>
  <sheetViews>
    <sheetView zoomScale="85" zoomScaleNormal="85" workbookViewId="0">
      <pane xSplit="4" ySplit="5" topLeftCell="E21" activePane="bottomRight" state="frozen"/>
      <selection pane="topRight" activeCell="E1" sqref="E1"/>
      <selection pane="bottomLeft" activeCell="A6" sqref="A6"/>
      <selection pane="bottomRight" activeCell="G47" sqref="G47"/>
    </sheetView>
  </sheetViews>
  <sheetFormatPr defaultColWidth="8.75" defaultRowHeight="15.75"/>
  <cols>
    <col min="1" max="1" width="12.875" style="389" customWidth="1"/>
    <col min="2" max="2" width="23.125" style="389" customWidth="1"/>
    <col min="3" max="3" width="8.75" style="388"/>
    <col min="4" max="4" width="20.75" style="389" customWidth="1"/>
    <col min="5" max="5" width="14" style="389" customWidth="1"/>
    <col min="6" max="14" width="14" style="391" customWidth="1"/>
    <col min="15" max="25" width="14" style="389" customWidth="1"/>
    <col min="26" max="16384" width="8.75" style="389"/>
  </cols>
  <sheetData>
    <row r="2" spans="2:25">
      <c r="B2" s="388" t="s">
        <v>594</v>
      </c>
      <c r="F2" s="390"/>
      <c r="G2" s="390"/>
      <c r="L2" s="390"/>
      <c r="M2" s="510"/>
      <c r="N2" s="510"/>
    </row>
    <row r="3" spans="2:25" s="388" customFormat="1" ht="13.5">
      <c r="B3" s="392"/>
      <c r="E3" s="393">
        <v>45222</v>
      </c>
      <c r="F3" s="393">
        <v>45223</v>
      </c>
      <c r="G3" s="393">
        <v>45224</v>
      </c>
      <c r="H3" s="393">
        <v>45225</v>
      </c>
      <c r="I3" s="393">
        <v>45226</v>
      </c>
      <c r="J3" s="393">
        <v>45227</v>
      </c>
      <c r="K3" s="393">
        <v>45228</v>
      </c>
      <c r="L3" s="393">
        <v>45229</v>
      </c>
      <c r="M3" s="393">
        <v>45230</v>
      </c>
      <c r="N3" s="393">
        <v>45231</v>
      </c>
      <c r="O3" s="393">
        <v>45232</v>
      </c>
      <c r="P3" s="393">
        <v>45233</v>
      </c>
      <c r="Q3" s="393">
        <v>45234</v>
      </c>
      <c r="R3" s="393">
        <v>45235</v>
      </c>
      <c r="S3" s="393">
        <v>45236</v>
      </c>
      <c r="T3" s="393">
        <v>45237</v>
      </c>
      <c r="U3" s="393">
        <v>45238</v>
      </c>
      <c r="V3" s="393">
        <v>45239</v>
      </c>
      <c r="W3" s="393">
        <v>45240</v>
      </c>
      <c r="X3" s="393">
        <v>45241</v>
      </c>
      <c r="Y3" s="393">
        <v>45242</v>
      </c>
    </row>
    <row r="4" spans="2:25" s="388" customFormat="1">
      <c r="B4" s="392"/>
      <c r="E4" s="394" t="s">
        <v>595</v>
      </c>
      <c r="F4" s="394" t="s">
        <v>596</v>
      </c>
      <c r="G4" s="394" t="s">
        <v>597</v>
      </c>
      <c r="H4" s="394" t="s">
        <v>598</v>
      </c>
      <c r="I4" s="394" t="s">
        <v>599</v>
      </c>
      <c r="J4" s="395" t="s">
        <v>600</v>
      </c>
      <c r="K4" s="395" t="s">
        <v>601</v>
      </c>
      <c r="L4" s="394" t="s">
        <v>595</v>
      </c>
      <c r="M4" s="394" t="s">
        <v>596</v>
      </c>
      <c r="N4" s="394" t="s">
        <v>597</v>
      </c>
      <c r="O4" s="394" t="s">
        <v>598</v>
      </c>
      <c r="P4" s="394" t="s">
        <v>599</v>
      </c>
      <c r="Q4" s="395" t="s">
        <v>600</v>
      </c>
      <c r="R4" s="395" t="s">
        <v>601</v>
      </c>
      <c r="S4" s="394" t="s">
        <v>595</v>
      </c>
      <c r="T4" s="394" t="s">
        <v>596</v>
      </c>
      <c r="U4" s="394" t="s">
        <v>597</v>
      </c>
      <c r="V4" s="394" t="s">
        <v>598</v>
      </c>
      <c r="W4" s="394" t="s">
        <v>599</v>
      </c>
      <c r="X4" s="394" t="s">
        <v>600</v>
      </c>
      <c r="Y4" s="394" t="s">
        <v>601</v>
      </c>
    </row>
    <row r="5" spans="2:25" s="388" customFormat="1">
      <c r="B5" s="392"/>
      <c r="C5" s="508" t="s">
        <v>602</v>
      </c>
      <c r="D5" s="509"/>
      <c r="E5" s="396" t="s">
        <v>603</v>
      </c>
      <c r="F5" s="397" t="s">
        <v>604</v>
      </c>
      <c r="G5" s="398" t="s">
        <v>605</v>
      </c>
      <c r="H5" s="398" t="s">
        <v>605</v>
      </c>
      <c r="I5" s="398" t="s">
        <v>605</v>
      </c>
      <c r="J5" s="398" t="s">
        <v>605</v>
      </c>
      <c r="K5" s="398" t="s">
        <v>605</v>
      </c>
      <c r="L5" s="398" t="s">
        <v>605</v>
      </c>
      <c r="M5" s="397" t="s">
        <v>606</v>
      </c>
      <c r="N5" s="399" t="s">
        <v>607</v>
      </c>
      <c r="O5" s="399" t="s">
        <v>607</v>
      </c>
      <c r="P5" s="399" t="s">
        <v>607</v>
      </c>
      <c r="Q5" s="399" t="s">
        <v>607</v>
      </c>
      <c r="R5" s="399" t="s">
        <v>607</v>
      </c>
      <c r="S5" s="399" t="s">
        <v>607</v>
      </c>
      <c r="T5" s="397" t="s">
        <v>608</v>
      </c>
      <c r="U5" s="399" t="s">
        <v>609</v>
      </c>
      <c r="V5" s="399" t="s">
        <v>609</v>
      </c>
      <c r="W5" s="397" t="s">
        <v>610</v>
      </c>
      <c r="X5" s="396" t="s">
        <v>611</v>
      </c>
      <c r="Y5" s="396" t="s">
        <v>611</v>
      </c>
    </row>
    <row r="6" spans="2:25" s="388" customFormat="1" ht="13.5">
      <c r="C6" s="508" t="s">
        <v>612</v>
      </c>
      <c r="D6" s="509"/>
      <c r="E6" s="400" t="s">
        <v>613</v>
      </c>
      <c r="F6" s="401"/>
      <c r="G6" s="402" t="s">
        <v>614</v>
      </c>
      <c r="H6" s="402" t="s">
        <v>614</v>
      </c>
      <c r="I6" s="402" t="s">
        <v>614</v>
      </c>
      <c r="J6" s="402" t="s">
        <v>614</v>
      </c>
      <c r="K6" s="402" t="s">
        <v>614</v>
      </c>
      <c r="L6" s="401"/>
      <c r="M6" s="401"/>
      <c r="N6" s="403" t="s">
        <v>615</v>
      </c>
      <c r="O6" s="403" t="s">
        <v>615</v>
      </c>
      <c r="P6" s="403" t="s">
        <v>615</v>
      </c>
      <c r="Q6" s="403" t="s">
        <v>615</v>
      </c>
      <c r="R6" s="403" t="s">
        <v>615</v>
      </c>
      <c r="S6" s="401"/>
      <c r="T6" s="401"/>
      <c r="U6" s="400" t="s">
        <v>613</v>
      </c>
      <c r="V6" s="400" t="s">
        <v>613</v>
      </c>
      <c r="W6" s="400" t="s">
        <v>613</v>
      </c>
      <c r="X6" s="400" t="s">
        <v>613</v>
      </c>
      <c r="Y6" s="400" t="s">
        <v>613</v>
      </c>
    </row>
    <row r="7" spans="2:25" s="388" customFormat="1" ht="13.5">
      <c r="C7" s="508" t="s">
        <v>616</v>
      </c>
      <c r="D7" s="509"/>
      <c r="E7" s="401"/>
      <c r="F7" s="400" t="s">
        <v>613</v>
      </c>
      <c r="G7" s="400" t="s">
        <v>613</v>
      </c>
      <c r="H7" s="400" t="s">
        <v>613</v>
      </c>
      <c r="I7" s="400" t="s">
        <v>613</v>
      </c>
      <c r="J7" s="400" t="s">
        <v>613</v>
      </c>
      <c r="K7" s="401"/>
      <c r="L7" s="402" t="s">
        <v>614</v>
      </c>
      <c r="M7" s="402" t="s">
        <v>614</v>
      </c>
      <c r="N7" s="402" t="s">
        <v>614</v>
      </c>
      <c r="O7" s="402" t="s">
        <v>614</v>
      </c>
      <c r="P7" s="402" t="s">
        <v>614</v>
      </c>
      <c r="Q7" s="401"/>
      <c r="R7" s="401"/>
      <c r="S7" s="403" t="s">
        <v>615</v>
      </c>
      <c r="T7" s="403" t="s">
        <v>615</v>
      </c>
      <c r="U7" s="403" t="s">
        <v>615</v>
      </c>
      <c r="V7" s="403" t="s">
        <v>615</v>
      </c>
      <c r="W7" s="403" t="s">
        <v>615</v>
      </c>
      <c r="X7" s="401"/>
      <c r="Y7" s="401"/>
    </row>
    <row r="8" spans="2:25" s="388" customFormat="1" ht="13.5">
      <c r="C8" s="508" t="s">
        <v>617</v>
      </c>
      <c r="D8" s="509"/>
      <c r="E8" s="403" t="s">
        <v>615</v>
      </c>
      <c r="F8" s="403" t="s">
        <v>615</v>
      </c>
      <c r="G8" s="403" t="s">
        <v>615</v>
      </c>
      <c r="H8" s="403" t="s">
        <v>615</v>
      </c>
      <c r="I8" s="401"/>
      <c r="J8" s="401"/>
      <c r="K8" s="400" t="s">
        <v>613</v>
      </c>
      <c r="L8" s="400" t="s">
        <v>613</v>
      </c>
      <c r="M8" s="400" t="s">
        <v>613</v>
      </c>
      <c r="N8" s="400" t="s">
        <v>613</v>
      </c>
      <c r="O8" s="400" t="s">
        <v>613</v>
      </c>
      <c r="P8" s="401"/>
      <c r="Q8" s="402" t="s">
        <v>614</v>
      </c>
      <c r="R8" s="402" t="s">
        <v>614</v>
      </c>
      <c r="S8" s="402" t="s">
        <v>614</v>
      </c>
      <c r="T8" s="402" t="s">
        <v>614</v>
      </c>
      <c r="U8" s="402" t="s">
        <v>614</v>
      </c>
      <c r="V8" s="401"/>
      <c r="W8" s="401"/>
      <c r="X8" s="403" t="s">
        <v>615</v>
      </c>
      <c r="Y8" s="403" t="s">
        <v>615</v>
      </c>
    </row>
    <row r="9" spans="2:25" s="388" customFormat="1" ht="13.5">
      <c r="C9" s="508" t="s">
        <v>618</v>
      </c>
      <c r="D9" s="509"/>
      <c r="E9" s="402" t="s">
        <v>614</v>
      </c>
      <c r="F9" s="402" t="s">
        <v>614</v>
      </c>
      <c r="G9" s="401"/>
      <c r="H9" s="401"/>
      <c r="I9" s="403" t="s">
        <v>615</v>
      </c>
      <c r="J9" s="403" t="s">
        <v>615</v>
      </c>
      <c r="K9" s="403" t="s">
        <v>615</v>
      </c>
      <c r="L9" s="403" t="s">
        <v>615</v>
      </c>
      <c r="M9" s="403" t="s">
        <v>615</v>
      </c>
      <c r="N9" s="401"/>
      <c r="O9" s="401"/>
      <c r="P9" s="400" t="s">
        <v>613</v>
      </c>
      <c r="Q9" s="400" t="s">
        <v>613</v>
      </c>
      <c r="R9" s="400" t="s">
        <v>613</v>
      </c>
      <c r="S9" s="400" t="s">
        <v>613</v>
      </c>
      <c r="T9" s="400" t="s">
        <v>613</v>
      </c>
      <c r="U9" s="401"/>
      <c r="V9" s="402" t="s">
        <v>614</v>
      </c>
      <c r="W9" s="402" t="s">
        <v>614</v>
      </c>
      <c r="X9" s="402" t="s">
        <v>614</v>
      </c>
      <c r="Y9" s="402" t="s">
        <v>614</v>
      </c>
    </row>
    <row r="10" spans="2:25" s="388" customFormat="1" ht="8.25" customHeight="1">
      <c r="D10" s="404"/>
      <c r="E10" s="404"/>
      <c r="F10" s="391"/>
      <c r="G10" s="391"/>
      <c r="H10" s="391"/>
      <c r="I10" s="391"/>
      <c r="J10" s="391"/>
      <c r="K10" s="391"/>
      <c r="L10" s="391"/>
      <c r="M10" s="391"/>
      <c r="N10" s="391"/>
    </row>
    <row r="11" spans="2:25" s="405" customFormat="1" ht="18" customHeight="1">
      <c r="C11" s="406" t="s">
        <v>619</v>
      </c>
      <c r="D11" s="407" t="s">
        <v>620</v>
      </c>
      <c r="E11" s="408" t="s">
        <v>621</v>
      </c>
      <c r="F11" s="408" t="s">
        <v>622</v>
      </c>
      <c r="G11" s="408" t="s">
        <v>623</v>
      </c>
      <c r="H11" s="408" t="s">
        <v>622</v>
      </c>
      <c r="I11" s="408" t="s">
        <v>623</v>
      </c>
      <c r="J11" s="409" t="s">
        <v>624</v>
      </c>
      <c r="K11" s="408" t="s">
        <v>625</v>
      </c>
      <c r="L11" s="408" t="s">
        <v>623</v>
      </c>
      <c r="M11" s="408" t="s">
        <v>622</v>
      </c>
      <c r="N11" s="408" t="s">
        <v>623</v>
      </c>
      <c r="O11" s="408" t="s">
        <v>622</v>
      </c>
      <c r="P11" s="408" t="s">
        <v>623</v>
      </c>
      <c r="Q11" s="409" t="s">
        <v>624</v>
      </c>
      <c r="R11" s="408" t="s">
        <v>625</v>
      </c>
      <c r="S11" s="408" t="s">
        <v>623</v>
      </c>
      <c r="T11" s="408" t="s">
        <v>622</v>
      </c>
      <c r="U11" s="408" t="s">
        <v>623</v>
      </c>
      <c r="V11" s="408" t="s">
        <v>623</v>
      </c>
      <c r="W11" s="408" t="s">
        <v>623</v>
      </c>
      <c r="X11" s="409" t="s">
        <v>624</v>
      </c>
      <c r="Y11" s="409" t="s">
        <v>624</v>
      </c>
    </row>
    <row r="12" spans="2:25" s="405" customFormat="1" ht="18" customHeight="1">
      <c r="C12" s="406" t="s">
        <v>626</v>
      </c>
      <c r="D12" s="407" t="s">
        <v>620</v>
      </c>
      <c r="E12" s="408" t="s">
        <v>621</v>
      </c>
      <c r="F12" s="408" t="s">
        <v>622</v>
      </c>
      <c r="G12" s="408" t="s">
        <v>623</v>
      </c>
      <c r="H12" s="408" t="s">
        <v>622</v>
      </c>
      <c r="I12" s="408" t="s">
        <v>623</v>
      </c>
      <c r="J12" s="408" t="s">
        <v>625</v>
      </c>
      <c r="K12" s="409" t="s">
        <v>624</v>
      </c>
      <c r="L12" s="408" t="s">
        <v>623</v>
      </c>
      <c r="M12" s="408" t="s">
        <v>622</v>
      </c>
      <c r="N12" s="408" t="s">
        <v>623</v>
      </c>
      <c r="O12" s="408" t="s">
        <v>622</v>
      </c>
      <c r="P12" s="408" t="s">
        <v>623</v>
      </c>
      <c r="Q12" s="408" t="s">
        <v>625</v>
      </c>
      <c r="R12" s="409" t="s">
        <v>624</v>
      </c>
      <c r="S12" s="408" t="s">
        <v>623</v>
      </c>
      <c r="T12" s="408" t="s">
        <v>622</v>
      </c>
      <c r="U12" s="408" t="s">
        <v>623</v>
      </c>
      <c r="V12" s="408" t="s">
        <v>623</v>
      </c>
      <c r="W12" s="408" t="s">
        <v>623</v>
      </c>
      <c r="X12" s="409" t="s">
        <v>624</v>
      </c>
      <c r="Y12" s="409" t="s">
        <v>624</v>
      </c>
    </row>
    <row r="13" spans="2:25" s="405" customFormat="1" ht="18" customHeight="1">
      <c r="C13" s="407" t="s">
        <v>627</v>
      </c>
      <c r="D13" s="407" t="s">
        <v>628</v>
      </c>
      <c r="E13" s="410" t="s">
        <v>629</v>
      </c>
      <c r="F13" s="410" t="s">
        <v>629</v>
      </c>
      <c r="G13" s="408" t="s">
        <v>630</v>
      </c>
      <c r="H13" s="410" t="s">
        <v>629</v>
      </c>
      <c r="I13" s="408" t="s">
        <v>630</v>
      </c>
      <c r="J13" s="409" t="s">
        <v>624</v>
      </c>
      <c r="K13" s="408" t="s">
        <v>631</v>
      </c>
      <c r="L13" s="408" t="s">
        <v>630</v>
      </c>
      <c r="M13" s="410" t="s">
        <v>629</v>
      </c>
      <c r="N13" s="408" t="s">
        <v>630</v>
      </c>
      <c r="O13" s="410" t="s">
        <v>629</v>
      </c>
      <c r="P13" s="408" t="s">
        <v>630</v>
      </c>
      <c r="Q13" s="409" t="s">
        <v>624</v>
      </c>
      <c r="R13" s="408" t="s">
        <v>631</v>
      </c>
      <c r="S13" s="408" t="s">
        <v>630</v>
      </c>
      <c r="T13" s="410" t="s">
        <v>629</v>
      </c>
      <c r="U13" s="410" t="s">
        <v>629</v>
      </c>
      <c r="V13" s="410" t="s">
        <v>629</v>
      </c>
      <c r="W13" s="410" t="s">
        <v>629</v>
      </c>
      <c r="X13" s="409" t="s">
        <v>624</v>
      </c>
      <c r="Y13" s="409" t="s">
        <v>624</v>
      </c>
    </row>
    <row r="14" spans="2:25" s="388" customFormat="1" ht="18" customHeight="1">
      <c r="C14" s="411" t="s">
        <v>632</v>
      </c>
      <c r="D14" s="412" t="s">
        <v>628</v>
      </c>
      <c r="E14" s="413" t="s">
        <v>629</v>
      </c>
      <c r="F14" s="414" t="s">
        <v>629</v>
      </c>
      <c r="G14" s="415" t="s">
        <v>630</v>
      </c>
      <c r="H14" s="414" t="s">
        <v>629</v>
      </c>
      <c r="I14" s="415" t="s">
        <v>630</v>
      </c>
      <c r="J14" s="415" t="s">
        <v>631</v>
      </c>
      <c r="K14" s="416" t="s">
        <v>624</v>
      </c>
      <c r="L14" s="415" t="s">
        <v>630</v>
      </c>
      <c r="M14" s="414" t="s">
        <v>629</v>
      </c>
      <c r="N14" s="415" t="s">
        <v>630</v>
      </c>
      <c r="O14" s="414" t="s">
        <v>629</v>
      </c>
      <c r="P14" s="415" t="s">
        <v>630</v>
      </c>
      <c r="Q14" s="415" t="s">
        <v>631</v>
      </c>
      <c r="R14" s="416" t="s">
        <v>624</v>
      </c>
      <c r="S14" s="415" t="s">
        <v>630</v>
      </c>
      <c r="T14" s="414" t="s">
        <v>629</v>
      </c>
      <c r="U14" s="414" t="s">
        <v>629</v>
      </c>
      <c r="V14" s="414" t="s">
        <v>629</v>
      </c>
      <c r="W14" s="414" t="s">
        <v>629</v>
      </c>
      <c r="X14" s="416" t="s">
        <v>624</v>
      </c>
      <c r="Y14" s="416" t="s">
        <v>624</v>
      </c>
    </row>
    <row r="15" spans="2:25" s="388" customFormat="1" ht="18" customHeight="1">
      <c r="C15" s="411" t="s">
        <v>633</v>
      </c>
      <c r="D15" s="412" t="s">
        <v>634</v>
      </c>
      <c r="E15" s="416" t="s">
        <v>624</v>
      </c>
      <c r="F15" s="416" t="s">
        <v>624</v>
      </c>
      <c r="G15" s="414" t="s">
        <v>635</v>
      </c>
      <c r="H15" s="414" t="s">
        <v>635</v>
      </c>
      <c r="I15" s="414" t="s">
        <v>635</v>
      </c>
      <c r="J15" s="416" t="s">
        <v>624</v>
      </c>
      <c r="K15" s="414" t="s">
        <v>635</v>
      </c>
      <c r="L15" s="414" t="s">
        <v>635</v>
      </c>
      <c r="M15" s="414" t="s">
        <v>635</v>
      </c>
      <c r="N15" s="414" t="s">
        <v>635</v>
      </c>
      <c r="O15" s="414" t="s">
        <v>635</v>
      </c>
      <c r="P15" s="414" t="s">
        <v>635</v>
      </c>
      <c r="Q15" s="416" t="s">
        <v>624</v>
      </c>
      <c r="R15" s="414" t="s">
        <v>635</v>
      </c>
      <c r="S15" s="414" t="s">
        <v>635</v>
      </c>
      <c r="T15" s="414" t="s">
        <v>635</v>
      </c>
      <c r="U15" s="414" t="s">
        <v>635</v>
      </c>
      <c r="V15" s="414" t="s">
        <v>635</v>
      </c>
      <c r="W15" s="414" t="s">
        <v>635</v>
      </c>
      <c r="X15" s="416" t="s">
        <v>624</v>
      </c>
      <c r="Y15" s="416" t="s">
        <v>624</v>
      </c>
    </row>
    <row r="16" spans="2:25" s="388" customFormat="1" ht="16.5" customHeight="1">
      <c r="C16" s="412" t="s">
        <v>636</v>
      </c>
      <c r="D16" s="412" t="s">
        <v>634</v>
      </c>
      <c r="E16" s="416" t="s">
        <v>624</v>
      </c>
      <c r="F16" s="416" t="s">
        <v>624</v>
      </c>
      <c r="G16" s="414" t="s">
        <v>635</v>
      </c>
      <c r="H16" s="414" t="s">
        <v>635</v>
      </c>
      <c r="I16" s="414" t="s">
        <v>635</v>
      </c>
      <c r="J16" s="414" t="s">
        <v>635</v>
      </c>
      <c r="K16" s="416" t="s">
        <v>624</v>
      </c>
      <c r="L16" s="414" t="s">
        <v>635</v>
      </c>
      <c r="M16" s="414" t="s">
        <v>635</v>
      </c>
      <c r="N16" s="414" t="s">
        <v>635</v>
      </c>
      <c r="O16" s="414" t="s">
        <v>635</v>
      </c>
      <c r="P16" s="414" t="s">
        <v>635</v>
      </c>
      <c r="Q16" s="414" t="s">
        <v>635</v>
      </c>
      <c r="R16" s="416" t="s">
        <v>624</v>
      </c>
      <c r="S16" s="414" t="s">
        <v>635</v>
      </c>
      <c r="T16" s="414" t="s">
        <v>635</v>
      </c>
      <c r="U16" s="414" t="s">
        <v>635</v>
      </c>
      <c r="V16" s="414" t="s">
        <v>635</v>
      </c>
      <c r="W16" s="414" t="s">
        <v>635</v>
      </c>
      <c r="X16" s="416" t="s">
        <v>624</v>
      </c>
      <c r="Y16" s="416" t="s">
        <v>624</v>
      </c>
    </row>
    <row r="17" spans="1:26" s="388" customFormat="1" ht="16.5" customHeight="1"/>
    <row r="18" spans="1:26" s="388" customFormat="1" ht="13.5">
      <c r="F18" s="391"/>
      <c r="G18" s="391"/>
      <c r="H18" s="391"/>
      <c r="I18" s="391"/>
      <c r="J18" s="391"/>
      <c r="K18" s="391"/>
      <c r="L18" s="391"/>
      <c r="M18" s="391"/>
      <c r="N18" s="391"/>
    </row>
    <row r="19" spans="1:26" s="388" customFormat="1" ht="13.5">
      <c r="F19" s="391"/>
      <c r="G19" s="391"/>
      <c r="H19" s="391"/>
      <c r="I19" s="391"/>
      <c r="J19" s="391"/>
      <c r="K19" s="391"/>
      <c r="L19" s="391"/>
      <c r="M19" s="391"/>
      <c r="N19" s="391"/>
    </row>
    <row r="21" spans="1:26" s="388" customFormat="1" ht="13.5">
      <c r="B21" s="388" t="s">
        <v>637</v>
      </c>
      <c r="F21" s="390" t="s">
        <v>638</v>
      </c>
      <c r="G21" s="417" t="s">
        <v>639</v>
      </c>
      <c r="H21" s="417" t="s">
        <v>639</v>
      </c>
      <c r="I21" s="417" t="s">
        <v>639</v>
      </c>
      <c r="J21" s="417" t="s">
        <v>639</v>
      </c>
      <c r="K21" s="390" t="s">
        <v>639</v>
      </c>
      <c r="L21" s="417" t="s">
        <v>639</v>
      </c>
      <c r="M21" s="417" t="s">
        <v>640</v>
      </c>
      <c r="N21" s="417" t="s">
        <v>641</v>
      </c>
      <c r="O21" s="388" t="s">
        <v>641</v>
      </c>
      <c r="P21" s="388" t="s">
        <v>641</v>
      </c>
      <c r="Q21" s="388" t="s">
        <v>641</v>
      </c>
      <c r="R21" s="388" t="s">
        <v>641</v>
      </c>
      <c r="S21" s="388" t="s">
        <v>641</v>
      </c>
      <c r="T21" s="388" t="s">
        <v>642</v>
      </c>
      <c r="U21" s="388" t="s">
        <v>643</v>
      </c>
      <c r="V21" s="388" t="s">
        <v>643</v>
      </c>
      <c r="W21" s="388" t="s">
        <v>644</v>
      </c>
      <c r="X21" s="388" t="s">
        <v>645</v>
      </c>
      <c r="Y21" s="388" t="s">
        <v>645</v>
      </c>
    </row>
    <row r="22" spans="1:26" s="388" customFormat="1" ht="13.5">
      <c r="E22" s="393">
        <v>45222</v>
      </c>
      <c r="F22" s="393">
        <v>45223</v>
      </c>
      <c r="G22" s="393">
        <v>45224</v>
      </c>
      <c r="H22" s="393">
        <v>45225</v>
      </c>
      <c r="I22" s="393">
        <v>45226</v>
      </c>
      <c r="J22" s="393">
        <v>45227</v>
      </c>
      <c r="K22" s="393">
        <v>45228</v>
      </c>
      <c r="L22" s="393">
        <v>45229</v>
      </c>
      <c r="M22" s="393">
        <v>45230</v>
      </c>
      <c r="N22" s="393">
        <v>45231</v>
      </c>
      <c r="O22" s="393">
        <v>45232</v>
      </c>
      <c r="P22" s="393">
        <v>45233</v>
      </c>
      <c r="Q22" s="393">
        <v>45234</v>
      </c>
      <c r="R22" s="393">
        <v>45235</v>
      </c>
      <c r="S22" s="393">
        <v>45236</v>
      </c>
      <c r="T22" s="393">
        <v>45237</v>
      </c>
      <c r="U22" s="393">
        <v>45238</v>
      </c>
      <c r="V22" s="393">
        <v>45239</v>
      </c>
      <c r="W22" s="393">
        <v>45240</v>
      </c>
      <c r="X22" s="393">
        <v>45241</v>
      </c>
      <c r="Y22" s="393">
        <v>45242</v>
      </c>
    </row>
    <row r="23" spans="1:26" s="388" customFormat="1">
      <c r="C23" s="508" t="s">
        <v>646</v>
      </c>
      <c r="D23" s="509"/>
      <c r="E23" s="394" t="s">
        <v>595</v>
      </c>
      <c r="F23" s="394" t="s">
        <v>596</v>
      </c>
      <c r="G23" s="394" t="s">
        <v>597</v>
      </c>
      <c r="H23" s="394" t="s">
        <v>598</v>
      </c>
      <c r="I23" s="394" t="s">
        <v>599</v>
      </c>
      <c r="J23" s="395" t="s">
        <v>600</v>
      </c>
      <c r="K23" s="395" t="s">
        <v>601</v>
      </c>
      <c r="L23" s="394" t="s">
        <v>595</v>
      </c>
      <c r="M23" s="394" t="s">
        <v>596</v>
      </c>
      <c r="N23" s="394" t="s">
        <v>597</v>
      </c>
      <c r="O23" s="394" t="s">
        <v>598</v>
      </c>
      <c r="P23" s="394" t="s">
        <v>599</v>
      </c>
      <c r="Q23" s="395" t="s">
        <v>600</v>
      </c>
      <c r="R23" s="395" t="s">
        <v>601</v>
      </c>
      <c r="S23" s="394" t="s">
        <v>595</v>
      </c>
      <c r="T23" s="394" t="s">
        <v>596</v>
      </c>
      <c r="U23" s="394" t="s">
        <v>597</v>
      </c>
      <c r="V23" s="394" t="s">
        <v>598</v>
      </c>
      <c r="W23" s="394" t="s">
        <v>599</v>
      </c>
      <c r="X23" s="394" t="s">
        <v>600</v>
      </c>
      <c r="Y23" s="394" t="s">
        <v>601</v>
      </c>
    </row>
    <row r="24" spans="1:26" s="388" customFormat="1" ht="25.5" customHeight="1">
      <c r="A24" s="418" t="s">
        <v>647</v>
      </c>
      <c r="B24" s="419" t="s">
        <v>648</v>
      </c>
      <c r="C24" s="511" t="s">
        <v>612</v>
      </c>
      <c r="D24" s="512"/>
      <c r="E24" s="420" t="s">
        <v>649</v>
      </c>
      <c r="F24" s="400" t="s">
        <v>613</v>
      </c>
      <c r="G24" s="420" t="s">
        <v>649</v>
      </c>
      <c r="H24" s="402" t="s">
        <v>614</v>
      </c>
      <c r="I24" s="402" t="s">
        <v>614</v>
      </c>
      <c r="J24" s="402" t="s">
        <v>614</v>
      </c>
      <c r="K24" s="402" t="s">
        <v>614</v>
      </c>
      <c r="L24" s="402" t="s">
        <v>614</v>
      </c>
      <c r="M24" s="420" t="s">
        <v>649</v>
      </c>
      <c r="N24" s="420" t="s">
        <v>649</v>
      </c>
      <c r="O24" s="403" t="s">
        <v>615</v>
      </c>
      <c r="P24" s="403" t="s">
        <v>615</v>
      </c>
      <c r="Q24" s="403" t="s">
        <v>615</v>
      </c>
      <c r="R24" s="403" t="s">
        <v>615</v>
      </c>
      <c r="S24" s="403" t="s">
        <v>615</v>
      </c>
      <c r="T24" s="420" t="s">
        <v>649</v>
      </c>
      <c r="U24" s="420" t="s">
        <v>649</v>
      </c>
      <c r="V24" s="400" t="s">
        <v>613</v>
      </c>
      <c r="W24" s="420" t="s">
        <v>649</v>
      </c>
      <c r="X24" s="421" t="s">
        <v>621</v>
      </c>
      <c r="Y24" s="421" t="s">
        <v>621</v>
      </c>
    </row>
    <row r="25" spans="1:26" s="388" customFormat="1" ht="25.5" customHeight="1">
      <c r="A25" s="388" t="s">
        <v>650</v>
      </c>
      <c r="B25" s="419" t="s">
        <v>651</v>
      </c>
      <c r="C25" s="513"/>
      <c r="D25" s="514"/>
      <c r="E25" s="420" t="s">
        <v>649</v>
      </c>
      <c r="F25" s="400" t="s">
        <v>613</v>
      </c>
      <c r="G25" s="420" t="s">
        <v>649</v>
      </c>
      <c r="H25" s="402" t="s">
        <v>614</v>
      </c>
      <c r="I25" s="402" t="s">
        <v>614</v>
      </c>
      <c r="J25" s="402" t="s">
        <v>614</v>
      </c>
      <c r="K25" s="402" t="s">
        <v>614</v>
      </c>
      <c r="L25" s="402" t="s">
        <v>614</v>
      </c>
      <c r="M25" s="420" t="s">
        <v>649</v>
      </c>
      <c r="N25" s="420" t="s">
        <v>649</v>
      </c>
      <c r="O25" s="403" t="s">
        <v>615</v>
      </c>
      <c r="P25" s="403" t="s">
        <v>615</v>
      </c>
      <c r="Q25" s="403" t="s">
        <v>615</v>
      </c>
      <c r="R25" s="403" t="s">
        <v>615</v>
      </c>
      <c r="S25" s="403" t="s">
        <v>615</v>
      </c>
      <c r="T25" s="420" t="s">
        <v>649</v>
      </c>
      <c r="U25" s="420" t="s">
        <v>649</v>
      </c>
      <c r="V25" s="400" t="s">
        <v>613</v>
      </c>
      <c r="W25" s="420" t="s">
        <v>649</v>
      </c>
      <c r="X25" s="421" t="s">
        <v>621</v>
      </c>
      <c r="Y25" s="421" t="s">
        <v>621</v>
      </c>
    </row>
    <row r="26" spans="1:26" s="388" customFormat="1" ht="25.5" customHeight="1">
      <c r="A26" s="418" t="s">
        <v>647</v>
      </c>
      <c r="B26" s="419" t="s">
        <v>652</v>
      </c>
      <c r="C26" s="515" t="s">
        <v>616</v>
      </c>
      <c r="D26" s="516"/>
      <c r="E26" s="420" t="s">
        <v>649</v>
      </c>
      <c r="F26" s="420" t="s">
        <v>649</v>
      </c>
      <c r="G26" s="400" t="s">
        <v>613</v>
      </c>
      <c r="H26" s="400" t="s">
        <v>613</v>
      </c>
      <c r="I26" s="400" t="s">
        <v>613</v>
      </c>
      <c r="J26" s="400" t="s">
        <v>613</v>
      </c>
      <c r="K26" s="400" t="s">
        <v>613</v>
      </c>
      <c r="L26" s="420" t="s">
        <v>649</v>
      </c>
      <c r="M26" s="402" t="s">
        <v>614</v>
      </c>
      <c r="N26" s="402" t="s">
        <v>614</v>
      </c>
      <c r="O26" s="402" t="s">
        <v>614</v>
      </c>
      <c r="P26" s="402" t="s">
        <v>614</v>
      </c>
      <c r="Q26" s="402" t="s">
        <v>614</v>
      </c>
      <c r="R26" s="420" t="s">
        <v>649</v>
      </c>
      <c r="S26" s="420" t="s">
        <v>649</v>
      </c>
      <c r="T26" s="403" t="s">
        <v>615</v>
      </c>
      <c r="U26" s="403" t="s">
        <v>615</v>
      </c>
      <c r="V26" s="403" t="s">
        <v>615</v>
      </c>
      <c r="W26" s="403" t="s">
        <v>615</v>
      </c>
      <c r="X26" s="420" t="s">
        <v>649</v>
      </c>
      <c r="Y26" s="421" t="s">
        <v>621</v>
      </c>
    </row>
    <row r="27" spans="1:26" s="388" customFormat="1" ht="25.5" customHeight="1">
      <c r="A27" s="388" t="s">
        <v>650</v>
      </c>
      <c r="B27" s="419" t="s">
        <v>653</v>
      </c>
      <c r="C27" s="517"/>
      <c r="D27" s="518"/>
      <c r="E27" s="420" t="s">
        <v>649</v>
      </c>
      <c r="F27" s="420" t="s">
        <v>649</v>
      </c>
      <c r="G27" s="400" t="s">
        <v>613</v>
      </c>
      <c r="H27" s="400" t="s">
        <v>613</v>
      </c>
      <c r="I27" s="400" t="s">
        <v>613</v>
      </c>
      <c r="J27" s="400" t="s">
        <v>613</v>
      </c>
      <c r="K27" s="400" t="s">
        <v>613</v>
      </c>
      <c r="L27" s="420" t="s">
        <v>649</v>
      </c>
      <c r="M27" s="402" t="s">
        <v>614</v>
      </c>
      <c r="N27" s="402" t="s">
        <v>614</v>
      </c>
      <c r="O27" s="402" t="s">
        <v>614</v>
      </c>
      <c r="P27" s="402" t="s">
        <v>614</v>
      </c>
      <c r="Q27" s="402" t="s">
        <v>614</v>
      </c>
      <c r="R27" s="420" t="s">
        <v>649</v>
      </c>
      <c r="S27" s="420" t="s">
        <v>649</v>
      </c>
      <c r="T27" s="403" t="s">
        <v>615</v>
      </c>
      <c r="U27" s="403" t="s">
        <v>615</v>
      </c>
      <c r="V27" s="403" t="s">
        <v>615</v>
      </c>
      <c r="W27" s="403" t="s">
        <v>615</v>
      </c>
      <c r="X27" s="420" t="s">
        <v>649</v>
      </c>
      <c r="Y27" s="421" t="s">
        <v>621</v>
      </c>
    </row>
    <row r="28" spans="1:26" s="388" customFormat="1" ht="25.5" customHeight="1">
      <c r="A28" s="418" t="s">
        <v>647</v>
      </c>
      <c r="B28" s="419" t="s">
        <v>654</v>
      </c>
      <c r="C28" s="519" t="s">
        <v>617</v>
      </c>
      <c r="D28" s="520"/>
      <c r="E28" s="420" t="s">
        <v>649</v>
      </c>
      <c r="F28" s="420" t="s">
        <v>649</v>
      </c>
      <c r="G28" s="403" t="s">
        <v>615</v>
      </c>
      <c r="H28" s="403" t="s">
        <v>615</v>
      </c>
      <c r="I28" s="403" t="s">
        <v>615</v>
      </c>
      <c r="J28" s="420" t="s">
        <v>649</v>
      </c>
      <c r="K28" s="420" t="s">
        <v>649</v>
      </c>
      <c r="L28" s="400" t="s">
        <v>613</v>
      </c>
      <c r="M28" s="400" t="s">
        <v>613</v>
      </c>
      <c r="N28" s="400" t="s">
        <v>613</v>
      </c>
      <c r="O28" s="400" t="s">
        <v>613</v>
      </c>
      <c r="P28" s="400" t="s">
        <v>613</v>
      </c>
      <c r="Q28" s="420" t="s">
        <v>649</v>
      </c>
      <c r="R28" s="402" t="s">
        <v>614</v>
      </c>
      <c r="S28" s="402" t="s">
        <v>614</v>
      </c>
      <c r="T28" s="402" t="s">
        <v>614</v>
      </c>
      <c r="U28" s="402" t="s">
        <v>614</v>
      </c>
      <c r="V28" s="402" t="s">
        <v>614</v>
      </c>
      <c r="W28" s="420" t="s">
        <v>649</v>
      </c>
      <c r="X28" s="420" t="s">
        <v>649</v>
      </c>
      <c r="Y28" s="421" t="s">
        <v>621</v>
      </c>
    </row>
    <row r="29" spans="1:26" s="388" customFormat="1" ht="25.5" customHeight="1">
      <c r="A29" s="388" t="s">
        <v>650</v>
      </c>
      <c r="B29" s="419" t="s">
        <v>655</v>
      </c>
      <c r="C29" s="521"/>
      <c r="D29" s="522"/>
      <c r="E29" s="420" t="s">
        <v>649</v>
      </c>
      <c r="F29" s="420" t="s">
        <v>649</v>
      </c>
      <c r="G29" s="403" t="s">
        <v>615</v>
      </c>
      <c r="H29" s="403" t="s">
        <v>615</v>
      </c>
      <c r="I29" s="403" t="s">
        <v>615</v>
      </c>
      <c r="J29" s="420" t="s">
        <v>649</v>
      </c>
      <c r="K29" s="420" t="s">
        <v>649</v>
      </c>
      <c r="L29" s="400" t="s">
        <v>613</v>
      </c>
      <c r="M29" s="400" t="s">
        <v>613</v>
      </c>
      <c r="N29" s="400" t="s">
        <v>613</v>
      </c>
      <c r="O29" s="400" t="s">
        <v>613</v>
      </c>
      <c r="P29" s="400" t="s">
        <v>613</v>
      </c>
      <c r="Q29" s="420" t="s">
        <v>649</v>
      </c>
      <c r="R29" s="402" t="s">
        <v>614</v>
      </c>
      <c r="S29" s="402" t="s">
        <v>614</v>
      </c>
      <c r="T29" s="402" t="s">
        <v>614</v>
      </c>
      <c r="U29" s="402" t="s">
        <v>614</v>
      </c>
      <c r="V29" s="402" t="s">
        <v>614</v>
      </c>
      <c r="W29" s="420" t="s">
        <v>649</v>
      </c>
      <c r="X29" s="420" t="s">
        <v>649</v>
      </c>
      <c r="Y29" s="421" t="s">
        <v>621</v>
      </c>
    </row>
    <row r="30" spans="1:26" s="388" customFormat="1" ht="25.5" customHeight="1">
      <c r="A30" s="418" t="s">
        <v>647</v>
      </c>
      <c r="B30" s="419" t="s">
        <v>656</v>
      </c>
      <c r="C30" s="523" t="s">
        <v>618</v>
      </c>
      <c r="D30" s="524"/>
      <c r="E30" s="420" t="s">
        <v>649</v>
      </c>
      <c r="F30" s="420" t="s">
        <v>649</v>
      </c>
      <c r="G30" s="402" t="s">
        <v>614</v>
      </c>
      <c r="H30" s="420" t="s">
        <v>649</v>
      </c>
      <c r="I30" s="420" t="s">
        <v>649</v>
      </c>
      <c r="J30" s="403" t="s">
        <v>615</v>
      </c>
      <c r="K30" s="403" t="s">
        <v>615</v>
      </c>
      <c r="L30" s="403" t="s">
        <v>615</v>
      </c>
      <c r="M30" s="403" t="s">
        <v>615</v>
      </c>
      <c r="N30" s="403" t="s">
        <v>615</v>
      </c>
      <c r="O30" s="420" t="s">
        <v>649</v>
      </c>
      <c r="P30" s="420" t="s">
        <v>649</v>
      </c>
      <c r="Q30" s="400" t="s">
        <v>613</v>
      </c>
      <c r="R30" s="400" t="s">
        <v>613</v>
      </c>
      <c r="S30" s="400" t="s">
        <v>613</v>
      </c>
      <c r="T30" s="400" t="s">
        <v>613</v>
      </c>
      <c r="U30" s="400" t="s">
        <v>613</v>
      </c>
      <c r="V30" s="420" t="s">
        <v>649</v>
      </c>
      <c r="W30" s="402" t="s">
        <v>614</v>
      </c>
      <c r="X30" s="421" t="s">
        <v>621</v>
      </c>
      <c r="Y30" s="421" t="s">
        <v>621</v>
      </c>
    </row>
    <row r="31" spans="1:26">
      <c r="Z31" s="388"/>
    </row>
    <row r="33" spans="4:14" ht="25.5">
      <c r="D33" s="389" t="s">
        <v>657</v>
      </c>
      <c r="E33" s="422">
        <v>1</v>
      </c>
      <c r="F33" s="423">
        <v>3</v>
      </c>
      <c r="G33" s="423">
        <v>8</v>
      </c>
      <c r="H33" s="423">
        <v>9</v>
      </c>
      <c r="I33" s="423">
        <v>9</v>
      </c>
      <c r="J33" s="423">
        <v>7</v>
      </c>
      <c r="K33" s="423">
        <v>6</v>
      </c>
      <c r="L33" s="423">
        <v>8</v>
      </c>
      <c r="M33" s="423">
        <v>8</v>
      </c>
    </row>
    <row r="34" spans="4:14">
      <c r="D34" s="389" t="s">
        <v>658</v>
      </c>
      <c r="E34" s="389">
        <v>0</v>
      </c>
      <c r="F34" s="391">
        <v>0</v>
      </c>
      <c r="G34" s="391">
        <v>1</v>
      </c>
      <c r="H34" s="391">
        <v>1</v>
      </c>
      <c r="I34" s="391">
        <v>1</v>
      </c>
      <c r="J34" s="391">
        <v>1</v>
      </c>
      <c r="K34" s="391">
        <v>1</v>
      </c>
      <c r="L34" s="391">
        <v>0</v>
      </c>
      <c r="M34" s="391">
        <v>1</v>
      </c>
      <c r="N34" s="391">
        <v>7</v>
      </c>
    </row>
    <row r="35" spans="4:14">
      <c r="D35" s="389" t="s">
        <v>659</v>
      </c>
      <c r="E35" s="389">
        <f>3*5+2</f>
        <v>17</v>
      </c>
      <c r="N35" s="424"/>
    </row>
    <row r="36" spans="4:14" ht="19.5">
      <c r="D36" s="425" t="s">
        <v>660</v>
      </c>
      <c r="E36" s="429">
        <f>SUM(E33:N34)+E35</f>
        <v>89</v>
      </c>
    </row>
    <row r="63" spans="1:1" ht="16.5">
      <c r="A63" s="437" t="s">
        <v>730</v>
      </c>
    </row>
  </sheetData>
  <mergeCells count="11">
    <mergeCell ref="C23:D23"/>
    <mergeCell ref="C24:D25"/>
    <mergeCell ref="C26:D27"/>
    <mergeCell ref="C28:D29"/>
    <mergeCell ref="C30:D30"/>
    <mergeCell ref="C9:D9"/>
    <mergeCell ref="M2:N2"/>
    <mergeCell ref="C5:D5"/>
    <mergeCell ref="C6:D6"/>
    <mergeCell ref="C7:D7"/>
    <mergeCell ref="C8:D8"/>
  </mergeCells>
  <phoneticPr fontId="3" type="noConversion"/>
  <hyperlinks>
    <hyperlink ref="A63" r:id="rId1" display="../../../../15_%E8%AA%B2%E5%85%A7%E5%85%B1%E9%80%9A/YF 2023 %E5%B9%B4 DO%E6%94%AF%E6%8F%B4.xlsx?d=waa727c48c93b4656ba19bffda01320d4&amp;csf=1&amp;web=1&amp;e=l3urfF" xr:uid="{9501FB3F-593C-4FAF-AA91-56C618BDB1D2}"/>
  </hyperlinks>
  <pageMargins left="0.7" right="0.7" top="0.75" bottom="0.75" header="0.3" footer="0.3"/>
  <pageSetup paperSize="9" scale="74" orientation="landscape"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2">
    <pageSetUpPr fitToPage="1"/>
  </sheetPr>
  <dimension ref="A1:AE71"/>
  <sheetViews>
    <sheetView view="pageBreakPreview" zoomScale="85" zoomScaleNormal="100" zoomScaleSheetLayoutView="85" workbookViewId="0">
      <selection activeCell="S60" sqref="S60"/>
    </sheetView>
  </sheetViews>
  <sheetFormatPr defaultColWidth="9" defaultRowHeight="13.5"/>
  <cols>
    <col min="1" max="1" width="3.625" style="528" customWidth="1"/>
    <col min="2" max="2" width="2.125" style="528" customWidth="1"/>
    <col min="3" max="3" width="6.625" style="528" customWidth="1"/>
    <col min="4" max="14" width="8.875" style="528" customWidth="1"/>
    <col min="15" max="15" width="9" style="528" customWidth="1"/>
    <col min="16" max="16" width="2.125" style="528" customWidth="1"/>
    <col min="17" max="28" width="8.875" style="528" customWidth="1"/>
    <col min="29" max="29" width="9" style="528"/>
    <col min="30" max="30" width="2.125" style="528" customWidth="1"/>
    <col min="31" max="31" width="3.625" style="528" customWidth="1"/>
    <col min="32" max="16384" width="9" style="528"/>
  </cols>
  <sheetData>
    <row r="1" spans="1:31" ht="24.75" thickBot="1">
      <c r="A1" s="539"/>
      <c r="B1" s="539"/>
      <c r="C1" s="540" t="s">
        <v>742</v>
      </c>
      <c r="D1" s="540"/>
      <c r="E1" s="540"/>
      <c r="F1" s="540"/>
      <c r="G1" s="540"/>
      <c r="H1" s="540"/>
      <c r="I1" s="540"/>
      <c r="J1" s="540"/>
      <c r="K1" s="540"/>
      <c r="L1" s="540"/>
      <c r="M1" s="540"/>
      <c r="N1" s="540"/>
      <c r="O1" s="540"/>
      <c r="P1" s="540"/>
      <c r="Q1" s="540"/>
      <c r="R1" s="540"/>
      <c r="S1" s="540"/>
      <c r="T1" s="540"/>
      <c r="U1" s="540"/>
      <c r="V1" s="540"/>
      <c r="W1" s="540"/>
      <c r="X1" s="540"/>
      <c r="Y1" s="540"/>
      <c r="Z1" s="540"/>
      <c r="AA1" s="540"/>
      <c r="AB1" s="540"/>
      <c r="AC1" s="540"/>
      <c r="AD1" s="539"/>
      <c r="AE1" s="539"/>
    </row>
    <row r="2" spans="1:31" ht="15.75">
      <c r="A2" s="539"/>
      <c r="B2" s="541"/>
      <c r="C2" s="542" t="s">
        <v>0</v>
      </c>
      <c r="D2" s="542"/>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4"/>
      <c r="AE2" s="539"/>
    </row>
    <row r="3" spans="1:31" ht="16.5">
      <c r="A3" s="539"/>
      <c r="B3" s="545"/>
      <c r="C3" s="546" t="s">
        <v>1</v>
      </c>
      <c r="D3" s="546" t="s">
        <v>2</v>
      </c>
      <c r="E3" s="539"/>
      <c r="F3" s="539"/>
      <c r="G3" s="539"/>
      <c r="H3" s="539"/>
      <c r="I3" s="539"/>
      <c r="J3" s="539"/>
      <c r="K3" s="539"/>
      <c r="L3" s="539"/>
      <c r="M3" s="539"/>
      <c r="N3" s="539"/>
      <c r="O3" s="539"/>
      <c r="P3" s="539"/>
      <c r="Q3" s="546" t="s">
        <v>3</v>
      </c>
      <c r="R3" s="546" t="s">
        <v>4</v>
      </c>
      <c r="S3" s="539"/>
      <c r="T3" s="539"/>
      <c r="U3" s="539"/>
      <c r="V3" s="539"/>
      <c r="W3" s="539"/>
      <c r="X3" s="539"/>
      <c r="Y3" s="539"/>
      <c r="Z3" s="539"/>
      <c r="AA3" s="539"/>
      <c r="AB3" s="539"/>
      <c r="AC3" s="539"/>
      <c r="AD3" s="547"/>
      <c r="AE3" s="539"/>
    </row>
    <row r="4" spans="1:31">
      <c r="A4" s="539"/>
      <c r="B4" s="545"/>
      <c r="C4" s="548" t="s">
        <v>116</v>
      </c>
      <c r="D4" s="549" t="s">
        <v>117</v>
      </c>
      <c r="E4" s="549"/>
      <c r="F4" s="549"/>
      <c r="G4" s="549"/>
      <c r="H4" s="549"/>
      <c r="I4" s="548" t="s">
        <v>118</v>
      </c>
      <c r="J4" s="550" t="s">
        <v>119</v>
      </c>
      <c r="K4" s="551"/>
      <c r="L4" s="551"/>
      <c r="M4" s="551"/>
      <c r="N4" s="551"/>
      <c r="O4" s="552"/>
      <c r="P4" s="553"/>
      <c r="Q4" s="548" t="s">
        <v>116</v>
      </c>
      <c r="R4" s="549" t="s">
        <v>117</v>
      </c>
      <c r="S4" s="549"/>
      <c r="T4" s="549"/>
      <c r="U4" s="549"/>
      <c r="V4" s="549"/>
      <c r="W4" s="548" t="s">
        <v>118</v>
      </c>
      <c r="X4" s="550" t="s">
        <v>119</v>
      </c>
      <c r="Y4" s="551"/>
      <c r="Z4" s="551"/>
      <c r="AA4" s="551"/>
      <c r="AB4" s="551"/>
      <c r="AC4" s="554"/>
      <c r="AD4" s="547"/>
      <c r="AE4" s="539"/>
    </row>
    <row r="5" spans="1:31">
      <c r="A5" s="539"/>
      <c r="B5" s="545"/>
      <c r="C5" s="548">
        <v>1</v>
      </c>
      <c r="D5" s="555" t="s">
        <v>120</v>
      </c>
      <c r="E5" s="556"/>
      <c r="F5" s="556"/>
      <c r="G5" s="556"/>
      <c r="H5" s="552"/>
      <c r="I5" s="548" t="s">
        <v>10</v>
      </c>
      <c r="J5" s="557" t="s">
        <v>121</v>
      </c>
      <c r="K5" s="558"/>
      <c r="L5" s="558"/>
      <c r="M5" s="558"/>
      <c r="N5" s="558"/>
      <c r="O5" s="559"/>
      <c r="P5" s="539"/>
      <c r="Q5" s="560">
        <v>1</v>
      </c>
      <c r="R5" s="561" t="s">
        <v>122</v>
      </c>
      <c r="S5" s="562"/>
      <c r="T5" s="562"/>
      <c r="U5" s="562"/>
      <c r="V5" s="563"/>
      <c r="W5" s="560" t="s">
        <v>10</v>
      </c>
      <c r="X5" s="555" t="s">
        <v>734</v>
      </c>
      <c r="Y5" s="556"/>
      <c r="Z5" s="556"/>
      <c r="AA5" s="556"/>
      <c r="AB5" s="556"/>
      <c r="AC5" s="552"/>
      <c r="AD5" s="547"/>
      <c r="AE5" s="539"/>
    </row>
    <row r="6" spans="1:31">
      <c r="A6" s="539"/>
      <c r="B6" s="545"/>
      <c r="C6" s="548">
        <v>2</v>
      </c>
      <c r="D6" s="557" t="s">
        <v>123</v>
      </c>
      <c r="E6" s="558"/>
      <c r="F6" s="558"/>
      <c r="G6" s="558"/>
      <c r="H6" s="564"/>
      <c r="I6" s="548" t="s">
        <v>10</v>
      </c>
      <c r="J6" s="557" t="s">
        <v>708</v>
      </c>
      <c r="K6" s="556"/>
      <c r="L6" s="556"/>
      <c r="M6" s="556"/>
      <c r="N6" s="556"/>
      <c r="O6" s="559"/>
      <c r="P6" s="539"/>
      <c r="Q6" s="565"/>
      <c r="R6" s="566"/>
      <c r="S6" s="567"/>
      <c r="T6" s="567"/>
      <c r="U6" s="567"/>
      <c r="V6" s="568"/>
      <c r="W6" s="565"/>
      <c r="X6" s="555" t="s">
        <v>735</v>
      </c>
      <c r="Y6" s="556"/>
      <c r="Z6" s="556"/>
      <c r="AA6" s="556"/>
      <c r="AB6" s="556"/>
      <c r="AC6" s="552"/>
      <c r="AD6" s="547"/>
      <c r="AE6" s="539"/>
    </row>
    <row r="7" spans="1:31">
      <c r="A7" s="539"/>
      <c r="B7" s="545"/>
      <c r="C7" s="548">
        <v>3</v>
      </c>
      <c r="D7" s="557" t="s">
        <v>13</v>
      </c>
      <c r="E7" s="558"/>
      <c r="F7" s="558"/>
      <c r="G7" s="558"/>
      <c r="H7" s="564"/>
      <c r="I7" s="548" t="s">
        <v>14</v>
      </c>
      <c r="J7" s="557" t="s">
        <v>124</v>
      </c>
      <c r="K7" s="558"/>
      <c r="L7" s="558"/>
      <c r="M7" s="558"/>
      <c r="N7" s="558"/>
      <c r="O7" s="559"/>
      <c r="P7" s="539"/>
      <c r="Q7" s="548">
        <v>2</v>
      </c>
      <c r="R7" s="557" t="s">
        <v>125</v>
      </c>
      <c r="S7" s="558"/>
      <c r="T7" s="558"/>
      <c r="U7" s="558"/>
      <c r="V7" s="564"/>
      <c r="W7" s="569" t="s">
        <v>10</v>
      </c>
      <c r="X7" s="555" t="s">
        <v>126</v>
      </c>
      <c r="Y7" s="556"/>
      <c r="Z7" s="556"/>
      <c r="AA7" s="556"/>
      <c r="AB7" s="556"/>
      <c r="AC7" s="552"/>
      <c r="AD7" s="547"/>
      <c r="AE7" s="539"/>
    </row>
    <row r="8" spans="1:31">
      <c r="A8" s="539"/>
      <c r="B8" s="545"/>
      <c r="C8" s="560">
        <v>4</v>
      </c>
      <c r="D8" s="561" t="s">
        <v>127</v>
      </c>
      <c r="E8" s="562"/>
      <c r="F8" s="562"/>
      <c r="G8" s="562"/>
      <c r="H8" s="563"/>
      <c r="I8" s="560" t="s">
        <v>10</v>
      </c>
      <c r="J8" s="557" t="s">
        <v>709</v>
      </c>
      <c r="K8" s="558"/>
      <c r="L8" s="558"/>
      <c r="M8" s="558"/>
      <c r="N8" s="558"/>
      <c r="O8" s="559"/>
      <c r="P8" s="539"/>
      <c r="Q8" s="548">
        <v>3</v>
      </c>
      <c r="R8" s="557" t="s">
        <v>128</v>
      </c>
      <c r="S8" s="558"/>
      <c r="T8" s="558"/>
      <c r="U8" s="558"/>
      <c r="V8" s="564"/>
      <c r="W8" s="569" t="s">
        <v>10</v>
      </c>
      <c r="X8" s="555" t="s">
        <v>129</v>
      </c>
      <c r="Y8" s="556"/>
      <c r="Z8" s="556"/>
      <c r="AA8" s="556"/>
      <c r="AB8" s="556"/>
      <c r="AC8" s="552"/>
      <c r="AD8" s="547"/>
      <c r="AE8" s="539"/>
    </row>
    <row r="9" spans="1:31">
      <c r="A9" s="539"/>
      <c r="B9" s="545"/>
      <c r="C9" s="565"/>
      <c r="D9" s="566"/>
      <c r="E9" s="567"/>
      <c r="F9" s="567"/>
      <c r="G9" s="567"/>
      <c r="H9" s="568"/>
      <c r="I9" s="565"/>
      <c r="J9" s="557" t="s">
        <v>130</v>
      </c>
      <c r="K9" s="558"/>
      <c r="L9" s="558"/>
      <c r="M9" s="558"/>
      <c r="N9" s="558"/>
      <c r="O9" s="559"/>
      <c r="P9" s="539"/>
      <c r="Q9" s="560">
        <v>4</v>
      </c>
      <c r="R9" s="561" t="s">
        <v>131</v>
      </c>
      <c r="S9" s="562"/>
      <c r="T9" s="562"/>
      <c r="U9" s="562"/>
      <c r="V9" s="563"/>
      <c r="W9" s="570" t="s">
        <v>10</v>
      </c>
      <c r="X9" s="555" t="s">
        <v>132</v>
      </c>
      <c r="Y9" s="556"/>
      <c r="Z9" s="556"/>
      <c r="AA9" s="556"/>
      <c r="AB9" s="556"/>
      <c r="AC9" s="552"/>
      <c r="AD9" s="547"/>
      <c r="AE9" s="539"/>
    </row>
    <row r="10" spans="1:31">
      <c r="A10" s="539"/>
      <c r="B10" s="545"/>
      <c r="C10" s="571">
        <v>5</v>
      </c>
      <c r="D10" s="572" t="s">
        <v>25</v>
      </c>
      <c r="E10" s="572"/>
      <c r="F10" s="572"/>
      <c r="G10" s="572"/>
      <c r="H10" s="572"/>
      <c r="I10" s="571" t="s">
        <v>26</v>
      </c>
      <c r="J10" s="557" t="s">
        <v>710</v>
      </c>
      <c r="K10" s="558"/>
      <c r="L10" s="558"/>
      <c r="M10" s="558"/>
      <c r="N10" s="558"/>
      <c r="O10" s="559"/>
      <c r="P10" s="539"/>
      <c r="Q10" s="565"/>
      <c r="R10" s="566"/>
      <c r="S10" s="567"/>
      <c r="T10" s="567"/>
      <c r="U10" s="567"/>
      <c r="V10" s="568"/>
      <c r="W10" s="573"/>
      <c r="X10" s="555" t="s">
        <v>133</v>
      </c>
      <c r="Y10" s="556"/>
      <c r="Z10" s="556"/>
      <c r="AA10" s="556"/>
      <c r="AB10" s="556"/>
      <c r="AC10" s="552"/>
      <c r="AD10" s="547"/>
      <c r="AE10" s="539"/>
    </row>
    <row r="11" spans="1:31">
      <c r="A11" s="539"/>
      <c r="B11" s="545"/>
      <c r="C11" s="571"/>
      <c r="D11" s="572"/>
      <c r="E11" s="572"/>
      <c r="F11" s="572"/>
      <c r="G11" s="572"/>
      <c r="H11" s="572"/>
      <c r="I11" s="571"/>
      <c r="J11" s="557" t="s">
        <v>134</v>
      </c>
      <c r="K11" s="558"/>
      <c r="L11" s="558"/>
      <c r="M11" s="558"/>
      <c r="N11" s="558"/>
      <c r="O11" s="559"/>
      <c r="P11" s="539"/>
      <c r="Q11" s="560">
        <v>5</v>
      </c>
      <c r="R11" s="561" t="s">
        <v>135</v>
      </c>
      <c r="S11" s="562"/>
      <c r="T11" s="562"/>
      <c r="U11" s="562"/>
      <c r="V11" s="563"/>
      <c r="W11" s="570" t="s">
        <v>29</v>
      </c>
      <c r="X11" s="557" t="s">
        <v>136</v>
      </c>
      <c r="Y11" s="556"/>
      <c r="Z11" s="556"/>
      <c r="AA11" s="556"/>
      <c r="AB11" s="556"/>
      <c r="AC11" s="552"/>
      <c r="AD11" s="547"/>
      <c r="AE11" s="539"/>
    </row>
    <row r="12" spans="1:31">
      <c r="A12" s="539"/>
      <c r="B12" s="545"/>
      <c r="C12" s="571"/>
      <c r="D12" s="572"/>
      <c r="E12" s="572"/>
      <c r="F12" s="572"/>
      <c r="G12" s="572"/>
      <c r="H12" s="572"/>
      <c r="I12" s="571"/>
      <c r="J12" s="557"/>
      <c r="K12" s="558"/>
      <c r="L12" s="558"/>
      <c r="M12" s="558"/>
      <c r="N12" s="558"/>
      <c r="O12" s="559"/>
      <c r="P12" s="539"/>
      <c r="Q12" s="574"/>
      <c r="R12" s="575"/>
      <c r="S12" s="576"/>
      <c r="T12" s="576"/>
      <c r="U12" s="576"/>
      <c r="V12" s="577"/>
      <c r="W12" s="578"/>
      <c r="X12" s="555" t="s">
        <v>137</v>
      </c>
      <c r="Y12" s="556"/>
      <c r="Z12" s="556"/>
      <c r="AA12" s="556"/>
      <c r="AB12" s="556"/>
      <c r="AC12" s="552"/>
      <c r="AD12" s="547"/>
      <c r="AE12" s="539"/>
    </row>
    <row r="13" spans="1:31">
      <c r="A13" s="539"/>
      <c r="B13" s="545"/>
      <c r="C13" s="571"/>
      <c r="D13" s="572"/>
      <c r="E13" s="572"/>
      <c r="F13" s="572"/>
      <c r="G13" s="572"/>
      <c r="H13" s="572"/>
      <c r="I13" s="571"/>
      <c r="J13" s="557"/>
      <c r="K13" s="558"/>
      <c r="L13" s="558"/>
      <c r="M13" s="558"/>
      <c r="N13" s="558"/>
      <c r="O13" s="559"/>
      <c r="P13" s="539"/>
      <c r="Q13" s="565"/>
      <c r="R13" s="566"/>
      <c r="S13" s="567"/>
      <c r="T13" s="567"/>
      <c r="U13" s="567"/>
      <c r="V13" s="568"/>
      <c r="W13" s="573"/>
      <c r="X13" s="555"/>
      <c r="Y13" s="556"/>
      <c r="Z13" s="556"/>
      <c r="AA13" s="556"/>
      <c r="AB13" s="556"/>
      <c r="AC13" s="552"/>
      <c r="AD13" s="547"/>
      <c r="AE13" s="539"/>
    </row>
    <row r="14" spans="1:31">
      <c r="A14" s="539"/>
      <c r="B14" s="545"/>
      <c r="C14" s="579"/>
      <c r="D14" s="580"/>
      <c r="E14" s="581"/>
      <c r="F14" s="581"/>
      <c r="G14" s="581"/>
      <c r="H14" s="582"/>
      <c r="I14" s="583"/>
      <c r="J14" s="557"/>
      <c r="K14" s="558"/>
      <c r="L14" s="558"/>
      <c r="M14" s="558"/>
      <c r="N14" s="558"/>
      <c r="O14" s="559"/>
      <c r="P14" s="539"/>
      <c r="Q14" s="539"/>
      <c r="R14" s="539"/>
      <c r="S14" s="539"/>
      <c r="T14" s="539"/>
      <c r="U14" s="539"/>
      <c r="V14" s="539"/>
      <c r="W14" s="539"/>
      <c r="X14" s="539"/>
      <c r="Y14" s="539"/>
      <c r="Z14" s="539"/>
      <c r="AA14" s="539"/>
      <c r="AB14" s="539"/>
      <c r="AC14" s="539"/>
      <c r="AD14" s="547"/>
      <c r="AE14" s="539"/>
    </row>
    <row r="15" spans="1:31">
      <c r="A15" s="539"/>
      <c r="B15" s="545"/>
      <c r="C15" s="539"/>
      <c r="D15" s="539"/>
      <c r="E15" s="539"/>
      <c r="F15" s="539"/>
      <c r="G15" s="539"/>
      <c r="H15" s="539"/>
      <c r="I15" s="539"/>
      <c r="J15" s="539"/>
      <c r="K15" s="539"/>
      <c r="L15" s="539"/>
      <c r="M15" s="539"/>
      <c r="N15" s="539"/>
      <c r="O15" s="539"/>
      <c r="P15" s="539"/>
      <c r="Q15" s="539"/>
      <c r="R15" s="539"/>
      <c r="S15" s="539"/>
      <c r="T15" s="539"/>
      <c r="U15" s="539"/>
      <c r="V15" s="539"/>
      <c r="W15" s="539"/>
      <c r="X15" s="539"/>
      <c r="Y15" s="539"/>
      <c r="Z15" s="539"/>
      <c r="AA15" s="539"/>
      <c r="AB15" s="539"/>
      <c r="AC15" s="539"/>
      <c r="AD15" s="547"/>
      <c r="AE15" s="539"/>
    </row>
    <row r="16" spans="1:31">
      <c r="A16" s="539"/>
      <c r="B16" s="545"/>
      <c r="C16" s="539"/>
      <c r="D16" s="539"/>
      <c r="E16" s="539"/>
      <c r="F16" s="539"/>
      <c r="G16" s="539"/>
      <c r="H16" s="539"/>
      <c r="I16" s="539"/>
      <c r="J16" s="539"/>
      <c r="K16" s="539"/>
      <c r="L16" s="539"/>
      <c r="M16" s="539"/>
      <c r="N16" s="539"/>
      <c r="O16" s="539"/>
      <c r="P16" s="539"/>
      <c r="Q16" s="539"/>
      <c r="R16" s="539"/>
      <c r="S16" s="539"/>
      <c r="T16" s="539"/>
      <c r="U16" s="539"/>
      <c r="V16" s="539"/>
      <c r="W16" s="539"/>
      <c r="X16" s="539"/>
      <c r="Y16" s="539"/>
      <c r="Z16" s="539"/>
      <c r="AA16" s="539"/>
      <c r="AB16" s="539"/>
      <c r="AC16" s="539"/>
      <c r="AD16" s="547"/>
      <c r="AE16" s="539"/>
    </row>
    <row r="17" spans="1:31">
      <c r="A17" s="539"/>
      <c r="B17" s="545"/>
      <c r="C17" s="539"/>
      <c r="D17" s="539"/>
      <c r="E17" s="539"/>
      <c r="F17" s="539"/>
      <c r="G17" s="539"/>
      <c r="H17" s="539"/>
      <c r="I17" s="539"/>
      <c r="J17" s="539"/>
      <c r="K17" s="539"/>
      <c r="L17" s="539"/>
      <c r="M17" s="539"/>
      <c r="N17" s="539"/>
      <c r="O17" s="539"/>
      <c r="P17" s="539"/>
      <c r="Q17" s="539"/>
      <c r="R17" s="539"/>
      <c r="S17" s="539"/>
      <c r="T17" s="539"/>
      <c r="U17" s="539"/>
      <c r="V17" s="539"/>
      <c r="W17" s="539"/>
      <c r="X17" s="539"/>
      <c r="Y17" s="539"/>
      <c r="Z17" s="539"/>
      <c r="AA17" s="539"/>
      <c r="AB17" s="539"/>
      <c r="AC17" s="539"/>
      <c r="AD17" s="547"/>
      <c r="AE17" s="539"/>
    </row>
    <row r="18" spans="1:31">
      <c r="A18" s="539"/>
      <c r="B18" s="545"/>
      <c r="C18" s="539"/>
      <c r="D18" s="539"/>
      <c r="E18" s="539"/>
      <c r="F18" s="539"/>
      <c r="G18" s="539"/>
      <c r="H18" s="539"/>
      <c r="I18" s="539"/>
      <c r="J18" s="539"/>
      <c r="K18" s="539"/>
      <c r="L18" s="539"/>
      <c r="M18" s="539"/>
      <c r="N18" s="539"/>
      <c r="O18" s="539"/>
      <c r="P18" s="539"/>
      <c r="Q18" s="539"/>
      <c r="R18" s="539"/>
      <c r="S18" s="539"/>
      <c r="T18" s="539"/>
      <c r="U18" s="539"/>
      <c r="V18" s="539"/>
      <c r="W18" s="539"/>
      <c r="X18" s="539"/>
      <c r="Y18" s="539"/>
      <c r="Z18" s="539"/>
      <c r="AA18" s="539"/>
      <c r="AB18" s="539"/>
      <c r="AC18" s="539"/>
      <c r="AD18" s="547"/>
      <c r="AE18" s="539"/>
    </row>
    <row r="19" spans="1:31">
      <c r="A19" s="539"/>
      <c r="B19" s="545"/>
      <c r="C19" s="539"/>
      <c r="D19" s="539"/>
      <c r="E19" s="539"/>
      <c r="F19" s="539"/>
      <c r="G19" s="539"/>
      <c r="H19" s="539"/>
      <c r="I19" s="539"/>
      <c r="J19" s="539"/>
      <c r="K19" s="539"/>
      <c r="L19" s="539"/>
      <c r="M19" s="539"/>
      <c r="N19" s="539"/>
      <c r="O19" s="539"/>
      <c r="P19" s="539"/>
      <c r="Q19" s="539"/>
      <c r="R19" s="539"/>
      <c r="S19" s="539"/>
      <c r="T19" s="539"/>
      <c r="U19" s="539"/>
      <c r="V19" s="539"/>
      <c r="W19" s="539"/>
      <c r="X19" s="539"/>
      <c r="Y19" s="539"/>
      <c r="Z19" s="539"/>
      <c r="AA19" s="539"/>
      <c r="AB19" s="539"/>
      <c r="AC19" s="539"/>
      <c r="AD19" s="547"/>
      <c r="AE19" s="539"/>
    </row>
    <row r="20" spans="1:31">
      <c r="A20" s="539"/>
      <c r="B20" s="545"/>
      <c r="C20" s="539"/>
      <c r="D20" s="539"/>
      <c r="E20" s="539"/>
      <c r="F20" s="539"/>
      <c r="G20" s="539"/>
      <c r="H20" s="539"/>
      <c r="I20" s="539"/>
      <c r="J20" s="539"/>
      <c r="K20" s="539"/>
      <c r="L20" s="539"/>
      <c r="M20" s="539"/>
      <c r="N20" s="539"/>
      <c r="O20" s="539"/>
      <c r="P20" s="539"/>
      <c r="Q20" s="553"/>
      <c r="R20" s="539"/>
      <c r="S20" s="539"/>
      <c r="T20" s="539"/>
      <c r="U20" s="539"/>
      <c r="V20" s="539"/>
      <c r="W20" s="584"/>
      <c r="X20" s="539"/>
      <c r="Y20" s="539"/>
      <c r="Z20" s="539"/>
      <c r="AA20" s="539"/>
      <c r="AB20" s="539"/>
      <c r="AC20" s="539"/>
      <c r="AD20" s="547"/>
      <c r="AE20" s="539"/>
    </row>
    <row r="21" spans="1:31">
      <c r="A21" s="539"/>
      <c r="B21" s="545"/>
      <c r="C21" s="539"/>
      <c r="D21" s="539"/>
      <c r="E21" s="539"/>
      <c r="F21" s="539"/>
      <c r="G21" s="539"/>
      <c r="H21" s="539"/>
      <c r="I21" s="539"/>
      <c r="J21" s="539"/>
      <c r="K21" s="539"/>
      <c r="L21" s="539"/>
      <c r="M21" s="539"/>
      <c r="N21" s="539"/>
      <c r="O21" s="539"/>
      <c r="P21" s="539"/>
      <c r="Q21" s="553"/>
      <c r="R21" s="539"/>
      <c r="S21" s="539"/>
      <c r="T21" s="539"/>
      <c r="U21" s="539"/>
      <c r="V21" s="539"/>
      <c r="W21" s="584"/>
      <c r="X21" s="539"/>
      <c r="Y21" s="539"/>
      <c r="Z21" s="539"/>
      <c r="AA21" s="539"/>
      <c r="AB21" s="539"/>
      <c r="AC21" s="539"/>
      <c r="AD21" s="547"/>
      <c r="AE21" s="539"/>
    </row>
    <row r="22" spans="1:31">
      <c r="A22" s="539"/>
      <c r="B22" s="545"/>
      <c r="C22" s="539"/>
      <c r="D22" s="539"/>
      <c r="E22" s="539"/>
      <c r="F22" s="539"/>
      <c r="G22" s="539"/>
      <c r="H22" s="539"/>
      <c r="I22" s="539"/>
      <c r="J22" s="539"/>
      <c r="K22" s="539"/>
      <c r="L22" s="539"/>
      <c r="M22" s="539"/>
      <c r="N22" s="539"/>
      <c r="O22" s="539"/>
      <c r="P22" s="539"/>
      <c r="Q22" s="553"/>
      <c r="R22" s="539"/>
      <c r="S22" s="539"/>
      <c r="T22" s="539"/>
      <c r="U22" s="539"/>
      <c r="V22" s="539"/>
      <c r="W22" s="584"/>
      <c r="X22" s="539"/>
      <c r="Y22" s="539"/>
      <c r="Z22" s="539"/>
      <c r="AA22" s="539"/>
      <c r="AB22" s="539"/>
      <c r="AC22" s="539"/>
      <c r="AD22" s="547"/>
      <c r="AE22" s="539"/>
    </row>
    <row r="23" spans="1:31">
      <c r="A23" s="539"/>
      <c r="B23" s="545"/>
      <c r="C23" s="539"/>
      <c r="D23" s="539"/>
      <c r="E23" s="539"/>
      <c r="F23" s="539"/>
      <c r="G23" s="539"/>
      <c r="H23" s="539"/>
      <c r="I23" s="539"/>
      <c r="J23" s="539"/>
      <c r="K23" s="539"/>
      <c r="L23" s="539"/>
      <c r="M23" s="539"/>
      <c r="N23" s="539"/>
      <c r="O23" s="539"/>
      <c r="P23" s="539"/>
      <c r="Q23" s="539"/>
      <c r="R23" s="539"/>
      <c r="S23" s="539"/>
      <c r="T23" s="539"/>
      <c r="U23" s="539"/>
      <c r="V23" s="539"/>
      <c r="W23" s="539"/>
      <c r="X23" s="539"/>
      <c r="Y23" s="539"/>
      <c r="Z23" s="539"/>
      <c r="AA23" s="539"/>
      <c r="AB23" s="539"/>
      <c r="AC23" s="539"/>
      <c r="AD23" s="547"/>
      <c r="AE23" s="539"/>
    </row>
    <row r="24" spans="1:31">
      <c r="A24" s="539"/>
      <c r="B24" s="545"/>
      <c r="C24" s="539"/>
      <c r="D24" s="539"/>
      <c r="E24" s="539"/>
      <c r="F24" s="539"/>
      <c r="G24" s="539"/>
      <c r="H24" s="539"/>
      <c r="I24" s="539"/>
      <c r="J24" s="539"/>
      <c r="K24" s="539"/>
      <c r="L24" s="539"/>
      <c r="M24" s="539"/>
      <c r="N24" s="539"/>
      <c r="O24" s="539"/>
      <c r="P24" s="539"/>
      <c r="Q24" s="539" t="s">
        <v>30</v>
      </c>
      <c r="R24" s="539"/>
      <c r="S24" s="539"/>
      <c r="T24" s="539"/>
      <c r="U24" s="539"/>
      <c r="V24" s="539"/>
      <c r="W24" s="539"/>
      <c r="X24" s="539"/>
      <c r="Y24" s="539"/>
      <c r="Z24" s="539"/>
      <c r="AA24" s="539"/>
      <c r="AB24" s="539"/>
      <c r="AC24" s="539"/>
      <c r="AD24" s="547"/>
      <c r="AE24" s="539"/>
    </row>
    <row r="25" spans="1:31">
      <c r="A25" s="539"/>
      <c r="B25" s="545"/>
      <c r="C25" s="539"/>
      <c r="D25" s="539"/>
      <c r="E25" s="539"/>
      <c r="F25" s="539"/>
      <c r="G25" s="539"/>
      <c r="H25" s="539"/>
      <c r="I25" s="539"/>
      <c r="J25" s="539"/>
      <c r="K25" s="539"/>
      <c r="L25" s="539"/>
      <c r="M25" s="539"/>
      <c r="N25" s="539"/>
      <c r="O25" s="539"/>
      <c r="P25" s="539"/>
      <c r="Q25" s="585" t="s">
        <v>138</v>
      </c>
      <c r="R25" s="586"/>
      <c r="S25" s="586"/>
      <c r="T25" s="586"/>
      <c r="U25" s="586"/>
      <c r="V25" s="586"/>
      <c r="W25" s="587"/>
      <c r="X25" s="586"/>
      <c r="Y25" s="586"/>
      <c r="Z25" s="586"/>
      <c r="AA25" s="586"/>
      <c r="AB25" s="586"/>
      <c r="AC25" s="588"/>
      <c r="AD25" s="547"/>
      <c r="AE25" s="539"/>
    </row>
    <row r="26" spans="1:31">
      <c r="A26" s="539"/>
      <c r="B26" s="545"/>
      <c r="C26" s="589" t="s">
        <v>32</v>
      </c>
      <c r="D26" s="539"/>
      <c r="E26" s="539"/>
      <c r="F26" s="539"/>
      <c r="G26" s="539"/>
      <c r="H26" s="539"/>
      <c r="I26" s="539"/>
      <c r="J26" s="539"/>
      <c r="K26" s="539"/>
      <c r="L26" s="539"/>
      <c r="M26" s="539"/>
      <c r="N26" s="539"/>
      <c r="O26" s="539"/>
      <c r="P26" s="539"/>
      <c r="Q26" s="590" t="s">
        <v>139</v>
      </c>
      <c r="R26" s="539"/>
      <c r="S26" s="539"/>
      <c r="T26" s="539"/>
      <c r="U26" s="539"/>
      <c r="V26" s="539"/>
      <c r="W26" s="584"/>
      <c r="X26" s="539"/>
      <c r="Y26" s="539"/>
      <c r="Z26" s="539"/>
      <c r="AA26" s="539"/>
      <c r="AB26" s="539"/>
      <c r="AC26" s="591"/>
      <c r="AD26" s="547"/>
      <c r="AE26" s="539"/>
    </row>
    <row r="27" spans="1:31">
      <c r="A27" s="539"/>
      <c r="B27" s="545"/>
      <c r="C27" s="592" t="s">
        <v>140</v>
      </c>
      <c r="D27" s="586"/>
      <c r="E27" s="586"/>
      <c r="F27" s="586"/>
      <c r="G27" s="586"/>
      <c r="H27" s="586"/>
      <c r="I27" s="586"/>
      <c r="J27" s="586"/>
      <c r="K27" s="586"/>
      <c r="L27" s="586"/>
      <c r="M27" s="586"/>
      <c r="N27" s="586"/>
      <c r="O27" s="588"/>
      <c r="P27" s="539"/>
      <c r="Q27" s="590"/>
      <c r="R27" s="539"/>
      <c r="S27" s="539"/>
      <c r="T27" s="539"/>
      <c r="U27" s="539"/>
      <c r="V27" s="539"/>
      <c r="W27" s="584"/>
      <c r="X27" s="539"/>
      <c r="Y27" s="539"/>
      <c r="Z27" s="539"/>
      <c r="AA27" s="539"/>
      <c r="AB27" s="539"/>
      <c r="AC27" s="591"/>
      <c r="AD27" s="547"/>
      <c r="AE27" s="539"/>
    </row>
    <row r="28" spans="1:31">
      <c r="A28" s="539"/>
      <c r="B28" s="545"/>
      <c r="C28" s="593"/>
      <c r="D28" s="539"/>
      <c r="E28" s="539"/>
      <c r="F28" s="539"/>
      <c r="G28" s="539"/>
      <c r="H28" s="539"/>
      <c r="I28" s="539"/>
      <c r="J28" s="539"/>
      <c r="K28" s="539"/>
      <c r="L28" s="539"/>
      <c r="M28" s="539"/>
      <c r="N28" s="539"/>
      <c r="O28" s="591"/>
      <c r="P28" s="539"/>
      <c r="Q28" s="590"/>
      <c r="R28" s="539"/>
      <c r="S28" s="539"/>
      <c r="T28" s="539"/>
      <c r="U28" s="539"/>
      <c r="V28" s="539"/>
      <c r="W28" s="584"/>
      <c r="X28" s="539"/>
      <c r="Y28" s="539"/>
      <c r="Z28" s="539"/>
      <c r="AA28" s="539"/>
      <c r="AB28" s="539"/>
      <c r="AC28" s="591"/>
      <c r="AD28" s="547"/>
      <c r="AE28" s="539"/>
    </row>
    <row r="29" spans="1:31">
      <c r="A29" s="539"/>
      <c r="B29" s="545"/>
      <c r="C29" s="593"/>
      <c r="D29" s="539"/>
      <c r="E29" s="539"/>
      <c r="F29" s="539"/>
      <c r="G29" s="539"/>
      <c r="H29" s="539"/>
      <c r="I29" s="539"/>
      <c r="J29" s="539"/>
      <c r="K29" s="539"/>
      <c r="L29" s="539"/>
      <c r="M29" s="539"/>
      <c r="N29" s="539"/>
      <c r="O29" s="591"/>
      <c r="P29" s="539"/>
      <c r="Q29" s="557"/>
      <c r="R29" s="558"/>
      <c r="S29" s="558"/>
      <c r="T29" s="558"/>
      <c r="U29" s="558"/>
      <c r="V29" s="558"/>
      <c r="W29" s="558"/>
      <c r="X29" s="558"/>
      <c r="Y29" s="558"/>
      <c r="Z29" s="558"/>
      <c r="AA29" s="558"/>
      <c r="AB29" s="558"/>
      <c r="AC29" s="564"/>
      <c r="AD29" s="547"/>
      <c r="AE29" s="539"/>
    </row>
    <row r="30" spans="1:31">
      <c r="A30" s="539"/>
      <c r="B30" s="545"/>
      <c r="C30" s="557"/>
      <c r="D30" s="558"/>
      <c r="E30" s="558"/>
      <c r="F30" s="558"/>
      <c r="G30" s="558"/>
      <c r="H30" s="558"/>
      <c r="I30" s="558"/>
      <c r="J30" s="558"/>
      <c r="K30" s="558"/>
      <c r="L30" s="558"/>
      <c r="M30" s="558"/>
      <c r="N30" s="558"/>
      <c r="O30" s="564"/>
      <c r="P30" s="539"/>
      <c r="Q30" s="539"/>
      <c r="R30" s="539"/>
      <c r="S30" s="539"/>
      <c r="T30" s="539"/>
      <c r="U30" s="539"/>
      <c r="V30" s="539"/>
      <c r="W30" s="539"/>
      <c r="X30" s="539"/>
      <c r="Y30" s="539"/>
      <c r="Z30" s="539"/>
      <c r="AA30" s="539"/>
      <c r="AB30" s="539"/>
      <c r="AC30" s="539"/>
      <c r="AD30" s="547"/>
      <c r="AE30" s="539"/>
    </row>
    <row r="31" spans="1:31" ht="16.5">
      <c r="A31" s="539"/>
      <c r="B31" s="545"/>
      <c r="C31" s="539"/>
      <c r="D31" s="539"/>
      <c r="E31" s="539"/>
      <c r="F31" s="539"/>
      <c r="G31" s="539"/>
      <c r="H31" s="539"/>
      <c r="I31" s="539"/>
      <c r="J31" s="539"/>
      <c r="K31" s="539"/>
      <c r="L31" s="539"/>
      <c r="M31" s="539"/>
      <c r="N31" s="539"/>
      <c r="O31" s="539"/>
      <c r="P31" s="539"/>
      <c r="Q31" s="546" t="s">
        <v>34</v>
      </c>
      <c r="R31" s="546" t="s">
        <v>35</v>
      </c>
      <c r="S31" s="546"/>
      <c r="T31" s="539"/>
      <c r="U31" s="539"/>
      <c r="V31" s="539"/>
      <c r="W31" s="539"/>
      <c r="X31" s="539"/>
      <c r="Y31" s="539"/>
      <c r="Z31" s="539"/>
      <c r="AA31" s="539"/>
      <c r="AB31" s="539"/>
      <c r="AC31" s="539"/>
      <c r="AD31" s="547"/>
      <c r="AE31" s="539"/>
    </row>
    <row r="32" spans="1:31" ht="16.5">
      <c r="A32" s="539"/>
      <c r="B32" s="545"/>
      <c r="C32" s="546" t="s">
        <v>36</v>
      </c>
      <c r="D32" s="546" t="s">
        <v>37</v>
      </c>
      <c r="E32" s="539"/>
      <c r="F32" s="539"/>
      <c r="G32" s="539"/>
      <c r="H32" s="539"/>
      <c r="I32" s="539"/>
      <c r="J32" s="539"/>
      <c r="K32" s="539"/>
      <c r="L32" s="539"/>
      <c r="M32" s="539"/>
      <c r="N32" s="539"/>
      <c r="O32" s="539"/>
      <c r="P32" s="539"/>
      <c r="Q32" s="594" t="s">
        <v>141</v>
      </c>
      <c r="R32" s="555" t="s">
        <v>117</v>
      </c>
      <c r="S32" s="556"/>
      <c r="T32" s="556"/>
      <c r="U32" s="556"/>
      <c r="V32" s="552"/>
      <c r="W32" s="594" t="s">
        <v>118</v>
      </c>
      <c r="X32" s="555" t="s">
        <v>119</v>
      </c>
      <c r="Y32" s="556"/>
      <c r="Z32" s="556"/>
      <c r="AA32" s="556"/>
      <c r="AB32" s="556"/>
      <c r="AC32" s="552"/>
      <c r="AD32" s="547"/>
      <c r="AE32" s="539"/>
    </row>
    <row r="33" spans="1:31">
      <c r="A33" s="539"/>
      <c r="B33" s="545"/>
      <c r="C33" s="548" t="s">
        <v>116</v>
      </c>
      <c r="D33" s="549" t="s">
        <v>117</v>
      </c>
      <c r="E33" s="549"/>
      <c r="F33" s="549"/>
      <c r="G33" s="549"/>
      <c r="H33" s="549"/>
      <c r="I33" s="548" t="s">
        <v>118</v>
      </c>
      <c r="J33" s="550" t="s">
        <v>119</v>
      </c>
      <c r="K33" s="551"/>
      <c r="L33" s="551"/>
      <c r="M33" s="551"/>
      <c r="N33" s="551"/>
      <c r="O33" s="552"/>
      <c r="P33" s="539"/>
      <c r="Q33" s="548">
        <v>1</v>
      </c>
      <c r="R33" s="557" t="s">
        <v>145</v>
      </c>
      <c r="S33" s="558"/>
      <c r="T33" s="558"/>
      <c r="U33" s="558"/>
      <c r="V33" s="564"/>
      <c r="W33" s="595" t="s">
        <v>26</v>
      </c>
      <c r="X33" s="596" t="s">
        <v>146</v>
      </c>
      <c r="Y33" s="597"/>
      <c r="Z33" s="597"/>
      <c r="AA33" s="597"/>
      <c r="AB33" s="597"/>
      <c r="AC33" s="598"/>
      <c r="AD33" s="547"/>
      <c r="AE33" s="539"/>
    </row>
    <row r="34" spans="1:31">
      <c r="A34" s="539"/>
      <c r="B34" s="545"/>
      <c r="C34" s="599" t="s">
        <v>39</v>
      </c>
      <c r="D34" s="600" t="s">
        <v>142</v>
      </c>
      <c r="E34" s="601"/>
      <c r="F34" s="601"/>
      <c r="G34" s="601"/>
      <c r="H34" s="602"/>
      <c r="I34" s="603" t="s">
        <v>143</v>
      </c>
      <c r="J34" s="600" t="s">
        <v>144</v>
      </c>
      <c r="K34" s="601"/>
      <c r="L34" s="601"/>
      <c r="M34" s="601"/>
      <c r="N34" s="601"/>
      <c r="O34" s="604"/>
      <c r="P34" s="539"/>
      <c r="Q34" s="548">
        <v>2</v>
      </c>
      <c r="R34" s="557" t="s">
        <v>149</v>
      </c>
      <c r="S34" s="558"/>
      <c r="T34" s="558"/>
      <c r="U34" s="558"/>
      <c r="V34" s="564"/>
      <c r="W34" s="595" t="s">
        <v>26</v>
      </c>
      <c r="X34" s="596" t="s">
        <v>150</v>
      </c>
      <c r="Y34" s="597"/>
      <c r="Z34" s="597"/>
      <c r="AA34" s="597"/>
      <c r="AB34" s="597"/>
      <c r="AC34" s="598"/>
      <c r="AD34" s="547"/>
      <c r="AE34" s="539"/>
    </row>
    <row r="35" spans="1:31">
      <c r="A35" s="539"/>
      <c r="B35" s="545"/>
      <c r="C35" s="605"/>
      <c r="D35" s="606" t="s">
        <v>147</v>
      </c>
      <c r="E35" s="607"/>
      <c r="F35" s="607"/>
      <c r="G35" s="607"/>
      <c r="H35" s="608"/>
      <c r="I35" s="609" t="s">
        <v>143</v>
      </c>
      <c r="J35" s="606" t="s">
        <v>148</v>
      </c>
      <c r="K35" s="607"/>
      <c r="L35" s="607"/>
      <c r="M35" s="607"/>
      <c r="N35" s="607"/>
      <c r="O35" s="610"/>
      <c r="P35" s="539"/>
      <c r="Q35" s="548">
        <v>3</v>
      </c>
      <c r="R35" s="557" t="s">
        <v>713</v>
      </c>
      <c r="S35" s="558"/>
      <c r="T35" s="558"/>
      <c r="U35" s="558"/>
      <c r="V35" s="564"/>
      <c r="W35" s="595" t="s">
        <v>714</v>
      </c>
      <c r="X35" s="611" t="s">
        <v>715</v>
      </c>
      <c r="Y35" s="612"/>
      <c r="Z35" s="612"/>
      <c r="AA35" s="612"/>
      <c r="AB35" s="612"/>
      <c r="AC35" s="613"/>
      <c r="AD35" s="547"/>
      <c r="AE35" s="539"/>
    </row>
    <row r="36" spans="1:31">
      <c r="A36" s="539"/>
      <c r="B36" s="545"/>
      <c r="C36" s="614"/>
      <c r="D36" s="615" t="s">
        <v>151</v>
      </c>
      <c r="E36" s="616"/>
      <c r="F36" s="616"/>
      <c r="G36" s="616"/>
      <c r="H36" s="617"/>
      <c r="I36" s="618" t="s">
        <v>143</v>
      </c>
      <c r="J36" s="615" t="s">
        <v>152</v>
      </c>
      <c r="K36" s="616"/>
      <c r="L36" s="616"/>
      <c r="M36" s="616"/>
      <c r="N36" s="616"/>
      <c r="O36" s="619"/>
      <c r="P36" s="539"/>
      <c r="Q36" s="548">
        <v>4</v>
      </c>
      <c r="R36" s="620" t="s">
        <v>711</v>
      </c>
      <c r="S36" s="621"/>
      <c r="T36" s="621"/>
      <c r="U36" s="621"/>
      <c r="V36" s="622"/>
      <c r="W36" s="548" t="s">
        <v>712</v>
      </c>
      <c r="X36" s="596" t="s">
        <v>690</v>
      </c>
      <c r="Y36" s="597"/>
      <c r="Z36" s="597"/>
      <c r="AA36" s="597"/>
      <c r="AB36" s="597"/>
      <c r="AC36" s="598"/>
      <c r="AD36" s="547"/>
      <c r="AE36" s="539"/>
    </row>
    <row r="37" spans="1:31">
      <c r="A37" s="539"/>
      <c r="B37" s="545"/>
      <c r="C37" s="599" t="s">
        <v>153</v>
      </c>
      <c r="D37" s="600" t="s">
        <v>154</v>
      </c>
      <c r="E37" s="601"/>
      <c r="F37" s="601"/>
      <c r="G37" s="601"/>
      <c r="H37" s="602"/>
      <c r="I37" s="603" t="s">
        <v>143</v>
      </c>
      <c r="J37" s="600" t="s">
        <v>144</v>
      </c>
      <c r="K37" s="601"/>
      <c r="L37" s="601"/>
      <c r="M37" s="601"/>
      <c r="N37" s="601"/>
      <c r="O37" s="604"/>
      <c r="P37" s="539"/>
      <c r="Q37" s="548">
        <v>5</v>
      </c>
      <c r="R37" s="557" t="s">
        <v>743</v>
      </c>
      <c r="S37" s="558"/>
      <c r="T37" s="558"/>
      <c r="U37" s="558"/>
      <c r="V37" s="564"/>
      <c r="W37" s="548" t="s">
        <v>712</v>
      </c>
      <c r="X37" s="596" t="s">
        <v>720</v>
      </c>
      <c r="Y37" s="597"/>
      <c r="Z37" s="597"/>
      <c r="AA37" s="597"/>
      <c r="AB37" s="597"/>
      <c r="AC37" s="598"/>
      <c r="AD37" s="547"/>
      <c r="AE37" s="539"/>
    </row>
    <row r="38" spans="1:31">
      <c r="A38" s="539"/>
      <c r="B38" s="545"/>
      <c r="C38" s="605"/>
      <c r="D38" s="606" t="s">
        <v>155</v>
      </c>
      <c r="E38" s="607"/>
      <c r="F38" s="607"/>
      <c r="G38" s="607"/>
      <c r="H38" s="608"/>
      <c r="I38" s="609" t="s">
        <v>143</v>
      </c>
      <c r="J38" s="606" t="s">
        <v>156</v>
      </c>
      <c r="K38" s="607"/>
      <c r="L38" s="607"/>
      <c r="M38" s="607"/>
      <c r="N38" s="607"/>
      <c r="O38" s="610"/>
      <c r="P38" s="539"/>
      <c r="Q38" s="548">
        <v>6</v>
      </c>
      <c r="R38" s="557"/>
      <c r="S38" s="558"/>
      <c r="T38" s="558"/>
      <c r="U38" s="558"/>
      <c r="V38" s="564"/>
      <c r="W38" s="595"/>
      <c r="X38" s="611"/>
      <c r="Y38" s="612"/>
      <c r="Z38" s="612"/>
      <c r="AA38" s="612"/>
      <c r="AB38" s="612"/>
      <c r="AC38" s="613"/>
      <c r="AD38" s="547"/>
      <c r="AE38" s="539"/>
    </row>
    <row r="39" spans="1:31">
      <c r="A39" s="539"/>
      <c r="B39" s="545"/>
      <c r="C39" s="605"/>
      <c r="D39" s="606" t="s">
        <v>157</v>
      </c>
      <c r="E39" s="607"/>
      <c r="F39" s="607"/>
      <c r="G39" s="607"/>
      <c r="H39" s="608"/>
      <c r="I39" s="609" t="s">
        <v>143</v>
      </c>
      <c r="J39" s="606" t="s">
        <v>158</v>
      </c>
      <c r="K39" s="607"/>
      <c r="L39" s="607"/>
      <c r="M39" s="607"/>
      <c r="N39" s="607"/>
      <c r="O39" s="610"/>
      <c r="P39" s="539"/>
      <c r="Q39" s="548">
        <v>7</v>
      </c>
      <c r="R39" s="557"/>
      <c r="S39" s="558"/>
      <c r="T39" s="558"/>
      <c r="U39" s="558"/>
      <c r="V39" s="564"/>
      <c r="W39" s="595"/>
      <c r="X39" s="596"/>
      <c r="Y39" s="597"/>
      <c r="Z39" s="597"/>
      <c r="AA39" s="597"/>
      <c r="AB39" s="597"/>
      <c r="AC39" s="598"/>
      <c r="AD39" s="547"/>
      <c r="AE39" s="539"/>
    </row>
    <row r="40" spans="1:31">
      <c r="A40" s="539"/>
      <c r="B40" s="545"/>
      <c r="C40" s="614"/>
      <c r="D40" s="615" t="s">
        <v>159</v>
      </c>
      <c r="E40" s="616"/>
      <c r="F40" s="616"/>
      <c r="G40" s="616"/>
      <c r="H40" s="617"/>
      <c r="I40" s="618" t="s">
        <v>143</v>
      </c>
      <c r="J40" s="615" t="s">
        <v>160</v>
      </c>
      <c r="K40" s="616"/>
      <c r="L40" s="616"/>
      <c r="M40" s="616"/>
      <c r="N40" s="616"/>
      <c r="O40" s="619"/>
      <c r="P40" s="539"/>
      <c r="Q40" s="539"/>
      <c r="R40" s="539"/>
      <c r="S40" s="539"/>
      <c r="T40" s="539"/>
      <c r="U40" s="539"/>
      <c r="V40" s="539"/>
      <c r="W40" s="539"/>
      <c r="X40" s="539"/>
      <c r="Y40" s="539"/>
      <c r="Z40" s="539"/>
      <c r="AA40" s="539"/>
      <c r="AB40" s="539"/>
      <c r="AC40" s="539"/>
      <c r="AD40" s="547"/>
      <c r="AE40" s="539"/>
    </row>
    <row r="41" spans="1:31">
      <c r="A41" s="539"/>
      <c r="B41" s="545"/>
      <c r="C41" s="599" t="s">
        <v>161</v>
      </c>
      <c r="D41" s="600" t="s">
        <v>162</v>
      </c>
      <c r="E41" s="601"/>
      <c r="F41" s="601"/>
      <c r="G41" s="601"/>
      <c r="H41" s="602"/>
      <c r="I41" s="603" t="s">
        <v>48</v>
      </c>
      <c r="J41" s="600" t="s">
        <v>662</v>
      </c>
      <c r="K41" s="601"/>
      <c r="L41" s="601"/>
      <c r="M41" s="601"/>
      <c r="N41" s="601"/>
      <c r="O41" s="604"/>
      <c r="P41" s="539"/>
      <c r="Q41" s="589" t="s">
        <v>62</v>
      </c>
      <c r="R41" s="539"/>
      <c r="S41" s="539"/>
      <c r="T41" s="539"/>
      <c r="U41" s="539"/>
      <c r="V41" s="539"/>
      <c r="W41" s="584"/>
      <c r="X41" s="539"/>
      <c r="Y41" s="539"/>
      <c r="Z41" s="539"/>
      <c r="AA41" s="539"/>
      <c r="AB41" s="539"/>
      <c r="AC41" s="539"/>
      <c r="AD41" s="547"/>
      <c r="AE41" s="539"/>
    </row>
    <row r="42" spans="1:31">
      <c r="A42" s="539"/>
      <c r="B42" s="545"/>
      <c r="C42" s="605"/>
      <c r="D42" s="606" t="s">
        <v>163</v>
      </c>
      <c r="E42" s="607"/>
      <c r="F42" s="607"/>
      <c r="G42" s="607"/>
      <c r="H42" s="608"/>
      <c r="I42" s="609" t="s">
        <v>48</v>
      </c>
      <c r="J42" s="606" t="s">
        <v>661</v>
      </c>
      <c r="K42" s="607"/>
      <c r="L42" s="607"/>
      <c r="M42" s="607"/>
      <c r="N42" s="607"/>
      <c r="O42" s="610"/>
      <c r="P42" s="539"/>
      <c r="Q42" s="585" t="s">
        <v>164</v>
      </c>
      <c r="R42" s="586"/>
      <c r="S42" s="586"/>
      <c r="T42" s="586"/>
      <c r="U42" s="586"/>
      <c r="V42" s="586"/>
      <c r="W42" s="623"/>
      <c r="X42" s="586"/>
      <c r="Y42" s="586"/>
      <c r="Z42" s="586"/>
      <c r="AA42" s="586"/>
      <c r="AB42" s="586"/>
      <c r="AC42" s="588"/>
      <c r="AD42" s="547"/>
      <c r="AE42" s="539"/>
    </row>
    <row r="43" spans="1:31">
      <c r="A43" s="539"/>
      <c r="B43" s="545"/>
      <c r="C43" s="605"/>
      <c r="D43" s="606" t="s">
        <v>165</v>
      </c>
      <c r="E43" s="607"/>
      <c r="F43" s="607"/>
      <c r="G43" s="607"/>
      <c r="H43" s="608"/>
      <c r="I43" s="609" t="s">
        <v>61</v>
      </c>
      <c r="J43" s="606" t="s">
        <v>705</v>
      </c>
      <c r="K43" s="607"/>
      <c r="L43" s="607"/>
      <c r="M43" s="607"/>
      <c r="N43" s="607"/>
      <c r="O43" s="610"/>
      <c r="P43" s="539"/>
      <c r="Q43" s="593" t="s">
        <v>166</v>
      </c>
      <c r="R43" s="539"/>
      <c r="S43" s="539"/>
      <c r="T43" s="539"/>
      <c r="U43" s="539"/>
      <c r="V43" s="539"/>
      <c r="W43" s="539"/>
      <c r="X43" s="539"/>
      <c r="Y43" s="539"/>
      <c r="Z43" s="539"/>
      <c r="AA43" s="539"/>
      <c r="AB43" s="539"/>
      <c r="AC43" s="591"/>
      <c r="AD43" s="547"/>
      <c r="AE43" s="539"/>
    </row>
    <row r="44" spans="1:31">
      <c r="A44" s="539"/>
      <c r="B44" s="545"/>
      <c r="C44" s="605"/>
      <c r="D44" s="606" t="s">
        <v>663</v>
      </c>
      <c r="E44" s="607"/>
      <c r="F44" s="607"/>
      <c r="G44" s="607"/>
      <c r="H44" s="608"/>
      <c r="I44" s="609" t="s">
        <v>61</v>
      </c>
      <c r="J44" s="606" t="s">
        <v>676</v>
      </c>
      <c r="K44" s="607"/>
      <c r="L44" s="607"/>
      <c r="M44" s="607"/>
      <c r="N44" s="607"/>
      <c r="O44" s="610"/>
      <c r="P44" s="539"/>
      <c r="Q44" s="557" t="s">
        <v>721</v>
      </c>
      <c r="R44" s="558"/>
      <c r="S44" s="558"/>
      <c r="T44" s="558"/>
      <c r="U44" s="558"/>
      <c r="V44" s="558"/>
      <c r="W44" s="558"/>
      <c r="X44" s="558"/>
      <c r="Y44" s="558"/>
      <c r="Z44" s="558"/>
      <c r="AA44" s="558"/>
      <c r="AB44" s="558"/>
      <c r="AC44" s="564"/>
      <c r="AD44" s="547"/>
      <c r="AE44" s="539"/>
    </row>
    <row r="45" spans="1:31">
      <c r="A45" s="539"/>
      <c r="B45" s="545"/>
      <c r="C45" s="605"/>
      <c r="D45" s="606" t="s">
        <v>167</v>
      </c>
      <c r="E45" s="607"/>
      <c r="F45" s="607"/>
      <c r="G45" s="607"/>
      <c r="H45" s="608"/>
      <c r="I45" s="609" t="s">
        <v>168</v>
      </c>
      <c r="J45" s="606" t="s">
        <v>664</v>
      </c>
      <c r="K45" s="607"/>
      <c r="L45" s="607"/>
      <c r="M45" s="607"/>
      <c r="N45" s="607"/>
      <c r="O45" s="610"/>
      <c r="P45" s="539"/>
      <c r="Q45" s="539"/>
      <c r="R45" s="539"/>
      <c r="S45" s="539"/>
      <c r="T45" s="539"/>
      <c r="U45" s="539"/>
      <c r="V45" s="539"/>
      <c r="W45" s="539"/>
      <c r="X45" s="539"/>
      <c r="Y45" s="539"/>
      <c r="Z45" s="539"/>
      <c r="AA45" s="539"/>
      <c r="AB45" s="539"/>
      <c r="AC45" s="539"/>
      <c r="AD45" s="547"/>
      <c r="AE45" s="539"/>
    </row>
    <row r="46" spans="1:31">
      <c r="A46" s="539"/>
      <c r="B46" s="545"/>
      <c r="C46" s="605"/>
      <c r="D46" s="606" t="s">
        <v>169</v>
      </c>
      <c r="E46" s="607"/>
      <c r="F46" s="607"/>
      <c r="G46" s="607"/>
      <c r="H46" s="608"/>
      <c r="I46" s="609" t="s">
        <v>61</v>
      </c>
      <c r="J46" s="606" t="s">
        <v>706</v>
      </c>
      <c r="K46" s="607"/>
      <c r="L46" s="607"/>
      <c r="M46" s="607"/>
      <c r="N46" s="607"/>
      <c r="O46" s="610"/>
      <c r="P46" s="539"/>
      <c r="Q46" s="539" t="s">
        <v>744</v>
      </c>
      <c r="R46" s="539" t="s">
        <v>170</v>
      </c>
      <c r="S46" s="539"/>
      <c r="T46" s="539"/>
      <c r="U46" s="539"/>
      <c r="V46" s="539"/>
      <c r="W46" s="539"/>
      <c r="X46" s="539"/>
      <c r="Y46" s="539"/>
      <c r="Z46" s="539"/>
      <c r="AA46" s="539"/>
      <c r="AB46" s="539"/>
      <c r="AC46" s="539"/>
      <c r="AD46" s="547"/>
      <c r="AE46" s="539"/>
    </row>
    <row r="47" spans="1:31">
      <c r="A47" s="539"/>
      <c r="B47" s="545"/>
      <c r="C47" s="614"/>
      <c r="D47" s="615"/>
      <c r="E47" s="616"/>
      <c r="F47" s="616"/>
      <c r="G47" s="616"/>
      <c r="H47" s="617"/>
      <c r="I47" s="618"/>
      <c r="J47" s="615"/>
      <c r="K47" s="616"/>
      <c r="L47" s="616"/>
      <c r="M47" s="616"/>
      <c r="N47" s="616"/>
      <c r="O47" s="619"/>
      <c r="P47" s="539"/>
      <c r="Q47" s="624" t="s">
        <v>141</v>
      </c>
      <c r="R47" s="624" t="s">
        <v>117</v>
      </c>
      <c r="S47" s="539"/>
      <c r="T47" s="539"/>
      <c r="U47" s="539"/>
      <c r="V47" s="539"/>
      <c r="W47" s="539" t="s">
        <v>118</v>
      </c>
      <c r="X47" s="539" t="s">
        <v>119</v>
      </c>
      <c r="Y47" s="539"/>
      <c r="Z47" s="539"/>
      <c r="AA47" s="539"/>
      <c r="AB47" s="539"/>
      <c r="AC47" s="539"/>
      <c r="AD47" s="547"/>
      <c r="AE47" s="539"/>
    </row>
    <row r="48" spans="1:31">
      <c r="A48" s="539"/>
      <c r="B48" s="545"/>
      <c r="C48" s="599" t="s">
        <v>70</v>
      </c>
      <c r="D48" s="625" t="s">
        <v>171</v>
      </c>
      <c r="E48" s="626"/>
      <c r="F48" s="626"/>
      <c r="G48" s="626"/>
      <c r="H48" s="627"/>
      <c r="I48" s="603" t="s">
        <v>143</v>
      </c>
      <c r="J48" s="600" t="s">
        <v>172</v>
      </c>
      <c r="K48" s="601"/>
      <c r="L48" s="601"/>
      <c r="M48" s="601"/>
      <c r="N48" s="601"/>
      <c r="O48" s="604"/>
      <c r="P48" s="539"/>
      <c r="Q48" s="548">
        <v>1</v>
      </c>
      <c r="R48" s="628" t="s">
        <v>689</v>
      </c>
      <c r="S48" s="628"/>
      <c r="T48" s="628"/>
      <c r="U48" s="628"/>
      <c r="V48" s="628"/>
      <c r="W48" s="548"/>
      <c r="X48" s="628" t="s">
        <v>690</v>
      </c>
      <c r="Y48" s="628"/>
      <c r="Z48" s="628"/>
      <c r="AA48" s="628"/>
      <c r="AB48" s="628"/>
      <c r="AC48" s="628"/>
      <c r="AD48" s="547"/>
      <c r="AE48" s="539"/>
    </row>
    <row r="49" spans="1:31">
      <c r="A49" s="539"/>
      <c r="B49" s="545"/>
      <c r="C49" s="605"/>
      <c r="D49" s="629" t="s">
        <v>173</v>
      </c>
      <c r="E49" s="630"/>
      <c r="F49" s="630"/>
      <c r="G49" s="630"/>
      <c r="H49" s="631"/>
      <c r="I49" s="609" t="s">
        <v>61</v>
      </c>
      <c r="J49" s="606" t="s">
        <v>174</v>
      </c>
      <c r="K49" s="607"/>
      <c r="L49" s="607"/>
      <c r="M49" s="607"/>
      <c r="N49" s="607"/>
      <c r="O49" s="610"/>
      <c r="P49" s="539"/>
      <c r="Q49" s="548"/>
      <c r="R49" s="557"/>
      <c r="S49" s="558"/>
      <c r="T49" s="558"/>
      <c r="U49" s="558"/>
      <c r="V49" s="564"/>
      <c r="W49" s="595"/>
      <c r="X49" s="557"/>
      <c r="Y49" s="558"/>
      <c r="Z49" s="558"/>
      <c r="AA49" s="558"/>
      <c r="AB49" s="558"/>
      <c r="AC49" s="564"/>
      <c r="AD49" s="547"/>
      <c r="AE49" s="539"/>
    </row>
    <row r="50" spans="1:31">
      <c r="A50" s="539"/>
      <c r="B50" s="545"/>
      <c r="C50" s="614"/>
      <c r="D50" s="632"/>
      <c r="E50" s="633"/>
      <c r="F50" s="633"/>
      <c r="G50" s="633"/>
      <c r="H50" s="634"/>
      <c r="I50" s="618"/>
      <c r="J50" s="615"/>
      <c r="K50" s="616"/>
      <c r="L50" s="616"/>
      <c r="M50" s="616"/>
      <c r="N50" s="616"/>
      <c r="O50" s="619"/>
      <c r="P50" s="539"/>
      <c r="Q50" s="539" t="s">
        <v>175</v>
      </c>
      <c r="R50" s="539"/>
      <c r="S50" s="539"/>
      <c r="T50" s="539"/>
      <c r="U50" s="539"/>
      <c r="V50" s="539"/>
      <c r="W50" s="539"/>
      <c r="X50" s="539"/>
      <c r="Y50" s="539"/>
      <c r="Z50" s="539"/>
      <c r="AA50" s="539"/>
      <c r="AB50" s="539"/>
      <c r="AC50" s="539"/>
      <c r="AD50" s="547"/>
      <c r="AE50" s="539"/>
    </row>
    <row r="51" spans="1:31">
      <c r="A51" s="539"/>
      <c r="B51" s="545"/>
      <c r="C51" s="635" t="s">
        <v>75</v>
      </c>
      <c r="D51" s="600" t="s">
        <v>176</v>
      </c>
      <c r="E51" s="601"/>
      <c r="F51" s="601"/>
      <c r="G51" s="601"/>
      <c r="H51" s="602"/>
      <c r="I51" s="603" t="s">
        <v>77</v>
      </c>
      <c r="J51" s="600"/>
      <c r="K51" s="601"/>
      <c r="L51" s="601"/>
      <c r="M51" s="601"/>
      <c r="N51" s="601"/>
      <c r="O51" s="604"/>
      <c r="P51" s="539"/>
      <c r="Q51" s="592"/>
      <c r="R51" s="636"/>
      <c r="S51" s="586"/>
      <c r="T51" s="586"/>
      <c r="U51" s="586"/>
      <c r="V51" s="586"/>
      <c r="W51" s="586"/>
      <c r="X51" s="586"/>
      <c r="Y51" s="586"/>
      <c r="Z51" s="586"/>
      <c r="AA51" s="586"/>
      <c r="AB51" s="586"/>
      <c r="AC51" s="588"/>
      <c r="AD51" s="547"/>
      <c r="AE51" s="539"/>
    </row>
    <row r="52" spans="1:31">
      <c r="A52" s="539"/>
      <c r="B52" s="545"/>
      <c r="C52" s="605"/>
      <c r="D52" s="606" t="s">
        <v>177</v>
      </c>
      <c r="E52" s="607"/>
      <c r="F52" s="607"/>
      <c r="G52" s="607"/>
      <c r="H52" s="608"/>
      <c r="I52" s="609" t="s">
        <v>77</v>
      </c>
      <c r="J52" s="606" t="s">
        <v>178</v>
      </c>
      <c r="K52" s="607"/>
      <c r="L52" s="607"/>
      <c r="M52" s="607"/>
      <c r="N52" s="607"/>
      <c r="O52" s="610"/>
      <c r="P52" s="539"/>
      <c r="Q52" s="557"/>
      <c r="R52" s="558"/>
      <c r="S52" s="558"/>
      <c r="T52" s="558"/>
      <c r="U52" s="558"/>
      <c r="V52" s="558"/>
      <c r="W52" s="558"/>
      <c r="X52" s="558"/>
      <c r="Y52" s="558"/>
      <c r="Z52" s="558"/>
      <c r="AA52" s="558"/>
      <c r="AB52" s="558"/>
      <c r="AC52" s="564"/>
      <c r="AD52" s="547"/>
      <c r="AE52" s="539"/>
    </row>
    <row r="53" spans="1:31">
      <c r="A53" s="539"/>
      <c r="B53" s="545"/>
      <c r="C53" s="614"/>
      <c r="D53" s="615" t="s">
        <v>179</v>
      </c>
      <c r="E53" s="616"/>
      <c r="F53" s="616"/>
      <c r="G53" s="616"/>
      <c r="H53" s="617"/>
      <c r="I53" s="618" t="s">
        <v>77</v>
      </c>
      <c r="J53" s="615" t="s">
        <v>180</v>
      </c>
      <c r="K53" s="616"/>
      <c r="L53" s="616"/>
      <c r="M53" s="616"/>
      <c r="N53" s="616"/>
      <c r="O53" s="619"/>
      <c r="P53" s="539"/>
      <c r="Q53" s="539" t="s">
        <v>181</v>
      </c>
      <c r="R53" s="539"/>
      <c r="S53" s="539"/>
      <c r="T53" s="539"/>
      <c r="U53" s="539"/>
      <c r="V53" s="539"/>
      <c r="W53" s="539"/>
      <c r="X53" s="539"/>
      <c r="Y53" s="539"/>
      <c r="Z53" s="539"/>
      <c r="AA53" s="539"/>
      <c r="AB53" s="539"/>
      <c r="AC53" s="539"/>
      <c r="AD53" s="547"/>
      <c r="AE53" s="539"/>
    </row>
    <row r="54" spans="1:31" ht="15.75">
      <c r="A54" s="539"/>
      <c r="B54" s="545"/>
      <c r="C54" s="599" t="s">
        <v>182</v>
      </c>
      <c r="D54" s="600" t="s">
        <v>665</v>
      </c>
      <c r="E54" s="601"/>
      <c r="F54" s="601"/>
      <c r="G54" s="601"/>
      <c r="H54" s="602"/>
      <c r="I54" s="603" t="s">
        <v>143</v>
      </c>
      <c r="J54" s="600" t="s">
        <v>666</v>
      </c>
      <c r="K54" s="601"/>
      <c r="L54" s="601"/>
      <c r="M54" s="601"/>
      <c r="N54" s="601"/>
      <c r="O54" s="604"/>
      <c r="P54" s="539"/>
      <c r="Q54" s="637" t="s">
        <v>183</v>
      </c>
      <c r="R54" s="529" t="s">
        <v>85</v>
      </c>
      <c r="S54" s="530" t="s">
        <v>184</v>
      </c>
      <c r="T54" s="531"/>
      <c r="U54" s="531"/>
      <c r="V54" s="531"/>
      <c r="W54" s="531"/>
      <c r="X54" s="529" t="s">
        <v>185</v>
      </c>
      <c r="Y54" s="529"/>
      <c r="Z54" s="529"/>
      <c r="AA54" s="529"/>
      <c r="AB54" s="529"/>
      <c r="AC54" s="638" t="s">
        <v>87</v>
      </c>
      <c r="AD54" s="547"/>
      <c r="AE54" s="539"/>
    </row>
    <row r="55" spans="1:31">
      <c r="A55" s="539"/>
      <c r="B55" s="545"/>
      <c r="C55" s="605"/>
      <c r="D55" s="606" t="s">
        <v>667</v>
      </c>
      <c r="E55" s="607"/>
      <c r="F55" s="607"/>
      <c r="G55" s="607"/>
      <c r="H55" s="608"/>
      <c r="I55" s="609" t="s">
        <v>77</v>
      </c>
      <c r="J55" s="606" t="s">
        <v>668</v>
      </c>
      <c r="K55" s="607"/>
      <c r="L55" s="607"/>
      <c r="M55" s="607"/>
      <c r="N55" s="607"/>
      <c r="O55" s="610"/>
      <c r="P55" s="539"/>
      <c r="Q55" s="638" t="s">
        <v>88</v>
      </c>
      <c r="R55" s="639" t="s">
        <v>89</v>
      </c>
      <c r="S55" s="532" t="s">
        <v>90</v>
      </c>
      <c r="T55" s="533"/>
      <c r="U55" s="533"/>
      <c r="V55" s="533"/>
      <c r="W55" s="533"/>
      <c r="X55" s="534" t="s">
        <v>186</v>
      </c>
      <c r="Y55" s="534"/>
      <c r="Z55" s="534"/>
      <c r="AA55" s="534"/>
      <c r="AB55" s="534"/>
      <c r="AC55" s="548" t="s">
        <v>92</v>
      </c>
      <c r="AD55" s="547"/>
      <c r="AE55" s="539"/>
    </row>
    <row r="56" spans="1:31">
      <c r="A56" s="539"/>
      <c r="B56" s="545"/>
      <c r="C56" s="605"/>
      <c r="D56" s="606" t="s">
        <v>669</v>
      </c>
      <c r="E56" s="607"/>
      <c r="F56" s="607"/>
      <c r="G56" s="607"/>
      <c r="H56" s="608"/>
      <c r="I56" s="609" t="s">
        <v>670</v>
      </c>
      <c r="J56" s="606" t="s">
        <v>671</v>
      </c>
      <c r="K56" s="607"/>
      <c r="L56" s="607"/>
      <c r="M56" s="607"/>
      <c r="N56" s="607"/>
      <c r="O56" s="610"/>
      <c r="P56" s="539"/>
      <c r="Q56" s="638" t="s">
        <v>98</v>
      </c>
      <c r="R56" s="639" t="s">
        <v>89</v>
      </c>
      <c r="S56" s="532" t="s">
        <v>187</v>
      </c>
      <c r="T56" s="533"/>
      <c r="U56" s="533"/>
      <c r="V56" s="533"/>
      <c r="W56" s="533"/>
      <c r="X56" s="534" t="s">
        <v>188</v>
      </c>
      <c r="Y56" s="534"/>
      <c r="Z56" s="534"/>
      <c r="AA56" s="534"/>
      <c r="AB56" s="534"/>
      <c r="AC56" s="548" t="s">
        <v>92</v>
      </c>
      <c r="AD56" s="547"/>
      <c r="AE56" s="539"/>
    </row>
    <row r="57" spans="1:31">
      <c r="A57" s="539"/>
      <c r="B57" s="545"/>
      <c r="C57" s="614"/>
      <c r="D57" s="615"/>
      <c r="E57" s="616"/>
      <c r="F57" s="616"/>
      <c r="G57" s="616"/>
      <c r="H57" s="617"/>
      <c r="I57" s="618"/>
      <c r="J57" s="615"/>
      <c r="K57" s="616"/>
      <c r="L57" s="616"/>
      <c r="M57" s="616"/>
      <c r="N57" s="616"/>
      <c r="O57" s="619"/>
      <c r="P57" s="539"/>
      <c r="Q57" s="638" t="s">
        <v>98</v>
      </c>
      <c r="R57" s="639" t="s">
        <v>89</v>
      </c>
      <c r="S57" s="532" t="s">
        <v>190</v>
      </c>
      <c r="T57" s="533"/>
      <c r="U57" s="533"/>
      <c r="V57" s="533"/>
      <c r="W57" s="533"/>
      <c r="X57" s="535" t="s">
        <v>191</v>
      </c>
      <c r="Y57" s="536"/>
      <c r="Z57" s="536"/>
      <c r="AA57" s="536"/>
      <c r="AB57" s="537"/>
      <c r="AC57" s="548" t="s">
        <v>92</v>
      </c>
      <c r="AD57" s="547"/>
      <c r="AE57" s="539"/>
    </row>
    <row r="58" spans="1:31">
      <c r="A58" s="539"/>
      <c r="B58" s="545"/>
      <c r="C58" s="589" t="s">
        <v>97</v>
      </c>
      <c r="D58" s="539"/>
      <c r="E58" s="539"/>
      <c r="F58" s="539"/>
      <c r="G58" s="539"/>
      <c r="H58" s="539"/>
      <c r="I58" s="539"/>
      <c r="J58" s="539"/>
      <c r="K58" s="539"/>
      <c r="L58" s="539"/>
      <c r="M58" s="539"/>
      <c r="N58" s="539"/>
      <c r="O58" s="539"/>
      <c r="P58" s="539"/>
      <c r="Q58" s="640">
        <v>45111</v>
      </c>
      <c r="R58" s="639" t="s">
        <v>89</v>
      </c>
      <c r="S58" s="532" t="s">
        <v>193</v>
      </c>
      <c r="T58" s="533"/>
      <c r="U58" s="533"/>
      <c r="V58" s="533"/>
      <c r="W58" s="533"/>
      <c r="X58" s="534" t="s">
        <v>194</v>
      </c>
      <c r="Y58" s="534"/>
      <c r="Z58" s="534"/>
      <c r="AA58" s="534"/>
      <c r="AB58" s="534"/>
      <c r="AC58" s="548" t="s">
        <v>92</v>
      </c>
      <c r="AD58" s="547"/>
      <c r="AE58" s="539"/>
    </row>
    <row r="59" spans="1:31">
      <c r="A59" s="539"/>
      <c r="B59" s="545"/>
      <c r="C59" s="592" t="s">
        <v>189</v>
      </c>
      <c r="D59" s="586"/>
      <c r="E59" s="586"/>
      <c r="F59" s="586"/>
      <c r="G59" s="586"/>
      <c r="H59" s="586"/>
      <c r="I59" s="586"/>
      <c r="J59" s="586"/>
      <c r="K59" s="586"/>
      <c r="L59" s="586"/>
      <c r="M59" s="586"/>
      <c r="N59" s="586"/>
      <c r="O59" s="588"/>
      <c r="P59" s="539"/>
      <c r="Q59" s="640">
        <v>45176</v>
      </c>
      <c r="R59" s="639" t="s">
        <v>108</v>
      </c>
      <c r="S59" s="532" t="s">
        <v>195</v>
      </c>
      <c r="T59" s="533"/>
      <c r="U59" s="533"/>
      <c r="V59" s="533"/>
      <c r="W59" s="533"/>
      <c r="X59" s="538" t="s">
        <v>196</v>
      </c>
      <c r="Y59" s="538"/>
      <c r="Z59" s="538"/>
      <c r="AA59" s="538"/>
      <c r="AB59" s="538"/>
      <c r="AC59" s="548" t="s">
        <v>92</v>
      </c>
      <c r="AD59" s="547"/>
      <c r="AE59" s="539"/>
    </row>
    <row r="60" spans="1:31">
      <c r="A60" s="539"/>
      <c r="B60" s="545"/>
      <c r="C60" s="593" t="s">
        <v>192</v>
      </c>
      <c r="D60" s="539"/>
      <c r="E60" s="539"/>
      <c r="F60" s="539"/>
      <c r="G60" s="539"/>
      <c r="H60" s="539"/>
      <c r="I60" s="539"/>
      <c r="J60" s="539"/>
      <c r="K60" s="539"/>
      <c r="L60" s="539"/>
      <c r="M60" s="539"/>
      <c r="N60" s="539"/>
      <c r="O60" s="591"/>
      <c r="P60" s="539"/>
      <c r="Q60" s="640">
        <v>45182</v>
      </c>
      <c r="R60" s="639" t="s">
        <v>89</v>
      </c>
      <c r="S60" s="532" t="s">
        <v>111</v>
      </c>
      <c r="T60" s="533"/>
      <c r="U60" s="533"/>
      <c r="V60" s="533"/>
      <c r="W60" s="533"/>
      <c r="X60" s="538" t="s">
        <v>197</v>
      </c>
      <c r="Y60" s="538"/>
      <c r="Z60" s="538"/>
      <c r="AA60" s="538"/>
      <c r="AB60" s="538"/>
      <c r="AC60" s="548" t="s">
        <v>92</v>
      </c>
      <c r="AD60" s="547"/>
      <c r="AE60" s="539"/>
    </row>
    <row r="61" spans="1:31">
      <c r="A61" s="539"/>
      <c r="B61" s="545"/>
      <c r="C61" s="593"/>
      <c r="D61" s="539"/>
      <c r="E61" s="539"/>
      <c r="F61" s="539"/>
      <c r="G61" s="539"/>
      <c r="H61" s="539"/>
      <c r="I61" s="539"/>
      <c r="J61" s="539"/>
      <c r="K61" s="539"/>
      <c r="L61" s="539"/>
      <c r="M61" s="539"/>
      <c r="N61" s="539"/>
      <c r="O61" s="591"/>
      <c r="P61" s="539"/>
      <c r="Q61" s="640">
        <v>45195</v>
      </c>
      <c r="R61" s="639" t="s">
        <v>108</v>
      </c>
      <c r="S61" s="532" t="s">
        <v>198</v>
      </c>
      <c r="T61" s="533"/>
      <c r="U61" s="533"/>
      <c r="V61" s="533"/>
      <c r="W61" s="533"/>
      <c r="X61" s="538" t="s">
        <v>197</v>
      </c>
      <c r="Y61" s="538"/>
      <c r="Z61" s="538"/>
      <c r="AA61" s="538"/>
      <c r="AB61" s="538"/>
      <c r="AC61" s="548" t="s">
        <v>92</v>
      </c>
      <c r="AD61" s="547"/>
      <c r="AE61" s="539"/>
    </row>
    <row r="62" spans="1:31">
      <c r="A62" s="539"/>
      <c r="B62" s="545"/>
      <c r="C62" s="641"/>
      <c r="D62" s="539"/>
      <c r="E62" s="539"/>
      <c r="F62" s="539"/>
      <c r="G62" s="539"/>
      <c r="H62" s="539"/>
      <c r="I62" s="539"/>
      <c r="J62" s="539"/>
      <c r="K62" s="539"/>
      <c r="L62" s="539"/>
      <c r="M62" s="539"/>
      <c r="N62" s="539"/>
      <c r="O62" s="591"/>
      <c r="P62" s="539"/>
      <c r="Q62" s="640"/>
      <c r="R62" s="639"/>
      <c r="S62" s="532"/>
      <c r="T62" s="533"/>
      <c r="U62" s="533"/>
      <c r="V62" s="533"/>
      <c r="W62" s="533"/>
      <c r="X62" s="538"/>
      <c r="Y62" s="538"/>
      <c r="Z62" s="538"/>
      <c r="AA62" s="538"/>
      <c r="AB62" s="538"/>
      <c r="AC62" s="548"/>
      <c r="AD62" s="547"/>
      <c r="AE62" s="539"/>
    </row>
    <row r="63" spans="1:31">
      <c r="A63" s="539"/>
      <c r="B63" s="545"/>
      <c r="C63" s="641"/>
      <c r="D63" s="539"/>
      <c r="E63" s="539"/>
      <c r="F63" s="539"/>
      <c r="G63" s="539"/>
      <c r="H63" s="539"/>
      <c r="I63" s="539"/>
      <c r="J63" s="539"/>
      <c r="K63" s="539"/>
      <c r="L63" s="539"/>
      <c r="M63" s="539"/>
      <c r="N63" s="539"/>
      <c r="O63" s="591"/>
      <c r="P63" s="539"/>
      <c r="Q63" s="640"/>
      <c r="R63" s="639"/>
      <c r="S63" s="532"/>
      <c r="T63" s="533"/>
      <c r="U63" s="533"/>
      <c r="V63" s="533"/>
      <c r="W63" s="533"/>
      <c r="X63" s="538"/>
      <c r="Y63" s="538"/>
      <c r="Z63" s="538"/>
      <c r="AA63" s="538"/>
      <c r="AB63" s="538"/>
      <c r="AC63" s="548"/>
      <c r="AD63" s="547"/>
      <c r="AE63" s="539"/>
    </row>
    <row r="64" spans="1:31">
      <c r="A64" s="539"/>
      <c r="B64" s="545"/>
      <c r="C64" s="593"/>
      <c r="D64" s="539"/>
      <c r="E64" s="539"/>
      <c r="F64" s="539"/>
      <c r="G64" s="539"/>
      <c r="H64" s="539"/>
      <c r="I64" s="539"/>
      <c r="J64" s="539"/>
      <c r="K64" s="539"/>
      <c r="L64" s="539"/>
      <c r="M64" s="539"/>
      <c r="N64" s="539"/>
      <c r="O64" s="591"/>
      <c r="P64" s="539"/>
      <c r="Q64" s="640"/>
      <c r="R64" s="639"/>
      <c r="S64" s="532"/>
      <c r="T64" s="533"/>
      <c r="U64" s="533"/>
      <c r="V64" s="533"/>
      <c r="W64" s="533"/>
      <c r="X64" s="538"/>
      <c r="Y64" s="538"/>
      <c r="Z64" s="538"/>
      <c r="AA64" s="538"/>
      <c r="AB64" s="538"/>
      <c r="AC64" s="548"/>
      <c r="AD64" s="547"/>
      <c r="AE64" s="539"/>
    </row>
    <row r="65" spans="1:31">
      <c r="A65" s="539"/>
      <c r="B65" s="545"/>
      <c r="C65" s="641"/>
      <c r="D65" s="539"/>
      <c r="E65" s="539"/>
      <c r="F65" s="539"/>
      <c r="G65" s="539"/>
      <c r="H65" s="539"/>
      <c r="I65" s="539"/>
      <c r="J65" s="539"/>
      <c r="K65" s="539"/>
      <c r="L65" s="539"/>
      <c r="M65" s="539"/>
      <c r="N65" s="539"/>
      <c r="O65" s="591"/>
      <c r="P65" s="539"/>
      <c r="Q65" s="589" t="s">
        <v>199</v>
      </c>
      <c r="R65" s="539"/>
      <c r="S65" s="539"/>
      <c r="T65" s="539"/>
      <c r="U65" s="539"/>
      <c r="V65" s="539"/>
      <c r="W65" s="539"/>
      <c r="X65" s="539"/>
      <c r="Y65" s="539"/>
      <c r="Z65" s="539"/>
      <c r="AA65" s="539"/>
      <c r="AB65" s="539"/>
      <c r="AC65" s="539"/>
      <c r="AD65" s="547"/>
      <c r="AE65" s="539"/>
    </row>
    <row r="66" spans="1:31">
      <c r="A66" s="539"/>
      <c r="B66" s="545"/>
      <c r="C66" s="641"/>
      <c r="D66" s="539"/>
      <c r="E66" s="539"/>
      <c r="F66" s="539"/>
      <c r="G66" s="539"/>
      <c r="H66" s="539"/>
      <c r="I66" s="539"/>
      <c r="J66" s="539"/>
      <c r="K66" s="539"/>
      <c r="L66" s="539"/>
      <c r="M66" s="539"/>
      <c r="N66" s="539"/>
      <c r="O66" s="591"/>
      <c r="P66" s="539"/>
      <c r="Q66" s="642" t="s">
        <v>200</v>
      </c>
      <c r="R66" s="539"/>
      <c r="S66" s="539"/>
      <c r="T66" s="539"/>
      <c r="U66" s="539"/>
      <c r="V66" s="539"/>
      <c r="W66" s="539"/>
      <c r="X66" s="539"/>
      <c r="Y66" s="539"/>
      <c r="Z66" s="539"/>
      <c r="AA66" s="539"/>
      <c r="AB66" s="539"/>
      <c r="AC66" s="539"/>
      <c r="AD66" s="547"/>
      <c r="AE66" s="539"/>
    </row>
    <row r="67" spans="1:31">
      <c r="A67" s="539"/>
      <c r="B67" s="545"/>
      <c r="C67" s="593"/>
      <c r="D67" s="539"/>
      <c r="E67" s="539"/>
      <c r="F67" s="539"/>
      <c r="G67" s="539"/>
      <c r="H67" s="539"/>
      <c r="I67" s="539"/>
      <c r="J67" s="539"/>
      <c r="K67" s="539"/>
      <c r="L67" s="539"/>
      <c r="M67" s="539"/>
      <c r="N67" s="539"/>
      <c r="O67" s="591"/>
      <c r="P67" s="539"/>
      <c r="Q67" s="589" t="s">
        <v>201</v>
      </c>
      <c r="R67" s="539"/>
      <c r="S67" s="539"/>
      <c r="T67" s="539"/>
      <c r="U67" s="539"/>
      <c r="V67" s="539"/>
      <c r="W67" s="539"/>
      <c r="X67" s="539"/>
      <c r="Y67" s="539"/>
      <c r="Z67" s="539"/>
      <c r="AA67" s="539"/>
      <c r="AB67" s="539"/>
      <c r="AC67" s="539"/>
      <c r="AD67" s="547"/>
      <c r="AE67" s="539"/>
    </row>
    <row r="68" spans="1:31">
      <c r="A68" s="539"/>
      <c r="B68" s="545"/>
      <c r="C68" s="593"/>
      <c r="D68" s="539"/>
      <c r="E68" s="539"/>
      <c r="F68" s="539"/>
      <c r="G68" s="539"/>
      <c r="H68" s="539"/>
      <c r="I68" s="539"/>
      <c r="J68" s="539"/>
      <c r="K68" s="539"/>
      <c r="L68" s="539"/>
      <c r="M68" s="539"/>
      <c r="N68" s="539"/>
      <c r="O68" s="591"/>
      <c r="P68" s="539"/>
      <c r="Q68" s="589" t="s">
        <v>724</v>
      </c>
      <c r="R68" s="539"/>
      <c r="S68" s="539"/>
      <c r="T68" s="539"/>
      <c r="U68" s="539"/>
      <c r="V68" s="539"/>
      <c r="W68" s="539"/>
      <c r="X68" s="539"/>
      <c r="Y68" s="539"/>
      <c r="Z68" s="539"/>
      <c r="AA68" s="539"/>
      <c r="AB68" s="539"/>
      <c r="AC68" s="539"/>
      <c r="AD68" s="547"/>
      <c r="AE68" s="539"/>
    </row>
    <row r="69" spans="1:31">
      <c r="A69" s="539"/>
      <c r="B69" s="545"/>
      <c r="C69" s="557"/>
      <c r="D69" s="558"/>
      <c r="E69" s="558"/>
      <c r="F69" s="558"/>
      <c r="G69" s="558"/>
      <c r="H69" s="558"/>
      <c r="I69" s="558"/>
      <c r="J69" s="558"/>
      <c r="K69" s="558"/>
      <c r="L69" s="558"/>
      <c r="M69" s="558"/>
      <c r="N69" s="558"/>
      <c r="O69" s="564"/>
      <c r="P69" s="539"/>
      <c r="Q69" s="589" t="s">
        <v>707</v>
      </c>
      <c r="R69" s="539"/>
      <c r="S69" s="539"/>
      <c r="T69" s="539"/>
      <c r="U69" s="539"/>
      <c r="V69" s="539"/>
      <c r="W69" s="539"/>
      <c r="X69" s="539"/>
      <c r="Y69" s="539"/>
      <c r="Z69" s="539"/>
      <c r="AA69" s="539"/>
      <c r="AB69" s="539"/>
      <c r="AC69" s="539"/>
      <c r="AD69" s="547"/>
      <c r="AE69" s="539"/>
    </row>
    <row r="70" spans="1:31" ht="14.25" thickBot="1">
      <c r="A70" s="539"/>
      <c r="B70" s="643"/>
      <c r="C70" s="644"/>
      <c r="D70" s="644"/>
      <c r="E70" s="644"/>
      <c r="F70" s="644"/>
      <c r="G70" s="644"/>
      <c r="H70" s="644"/>
      <c r="I70" s="644"/>
      <c r="J70" s="644"/>
      <c r="K70" s="644"/>
      <c r="L70" s="644"/>
      <c r="M70" s="644"/>
      <c r="N70" s="644"/>
      <c r="O70" s="644"/>
      <c r="P70" s="644"/>
      <c r="Q70" s="645"/>
      <c r="R70" s="644"/>
      <c r="S70" s="644"/>
      <c r="T70" s="644"/>
      <c r="U70" s="644"/>
      <c r="V70" s="644"/>
      <c r="W70" s="644"/>
      <c r="X70" s="644"/>
      <c r="Y70" s="644"/>
      <c r="Z70" s="644"/>
      <c r="AA70" s="644"/>
      <c r="AB70" s="644"/>
      <c r="AC70" s="644"/>
      <c r="AD70" s="646"/>
      <c r="AE70" s="539"/>
    </row>
    <row r="71" spans="1:31">
      <c r="A71" s="539"/>
      <c r="B71" s="539"/>
      <c r="C71" s="539"/>
      <c r="D71" s="539"/>
      <c r="E71" s="539"/>
      <c r="F71" s="539"/>
      <c r="G71" s="539"/>
      <c r="H71" s="539"/>
      <c r="I71" s="539"/>
      <c r="J71" s="539"/>
      <c r="K71" s="539"/>
      <c r="L71" s="539"/>
      <c r="M71" s="539"/>
      <c r="N71" s="539"/>
      <c r="O71" s="539"/>
      <c r="P71" s="539"/>
      <c r="Q71" s="539"/>
      <c r="R71" s="539"/>
      <c r="S71" s="539"/>
      <c r="T71" s="539"/>
      <c r="U71" s="539"/>
      <c r="V71" s="539"/>
      <c r="W71" s="539"/>
      <c r="X71" s="539"/>
      <c r="Y71" s="539"/>
      <c r="Z71" s="539"/>
      <c r="AA71" s="539"/>
      <c r="AB71" s="539"/>
      <c r="AC71" s="539"/>
      <c r="AD71" s="539"/>
      <c r="AE71" s="539"/>
    </row>
  </sheetData>
  <mergeCells count="41">
    <mergeCell ref="X59:AB59"/>
    <mergeCell ref="C54:C57"/>
    <mergeCell ref="C37:C40"/>
    <mergeCell ref="C41:C47"/>
    <mergeCell ref="C1:AC1"/>
    <mergeCell ref="Q11:Q13"/>
    <mergeCell ref="R11:V13"/>
    <mergeCell ref="W11:W13"/>
    <mergeCell ref="R48:V48"/>
    <mergeCell ref="X48:AC48"/>
    <mergeCell ref="Q5:Q6"/>
    <mergeCell ref="R5:V6"/>
    <mergeCell ref="W5:W6"/>
    <mergeCell ref="R4:V4"/>
    <mergeCell ref="X4:AC4"/>
    <mergeCell ref="C48:C50"/>
    <mergeCell ref="C8:C9"/>
    <mergeCell ref="C10:C13"/>
    <mergeCell ref="D10:H13"/>
    <mergeCell ref="I10:I13"/>
    <mergeCell ref="C51:C53"/>
    <mergeCell ref="D33:H33"/>
    <mergeCell ref="C34:C36"/>
    <mergeCell ref="X36:AC36"/>
    <mergeCell ref="X37:AC37"/>
    <mergeCell ref="X34:AC34"/>
    <mergeCell ref="X39:AC39"/>
    <mergeCell ref="D4:H4"/>
    <mergeCell ref="D8:H9"/>
    <mergeCell ref="I8:I9"/>
    <mergeCell ref="X33:AC33"/>
    <mergeCell ref="Q9:Q10"/>
    <mergeCell ref="R9:V10"/>
    <mergeCell ref="W9:W10"/>
    <mergeCell ref="J4:N4"/>
    <mergeCell ref="J33:N33"/>
    <mergeCell ref="X62:AB62"/>
    <mergeCell ref="X63:AB63"/>
    <mergeCell ref="X64:AB64"/>
    <mergeCell ref="X60:AB60"/>
    <mergeCell ref="X61:AB61"/>
  </mergeCells>
  <phoneticPr fontId="3" type="noConversion"/>
  <printOptions horizontalCentered="1"/>
  <pageMargins left="0.11811023622047245" right="0.11811023622047245" top="0.15748031496062992" bottom="0.15748031496062992" header="0.31496062992125984" footer="0.31496062992125984"/>
  <pageSetup paperSize="8"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6DE4-8934-4B63-9393-A5E7C5E58144}">
  <sheetPr codeName="工作表3"/>
  <dimension ref="B1:BX85"/>
  <sheetViews>
    <sheetView zoomScale="85" zoomScaleNormal="85" workbookViewId="0">
      <selection activeCell="Q14" sqref="Q14"/>
    </sheetView>
  </sheetViews>
  <sheetFormatPr defaultRowHeight="16.5"/>
  <cols>
    <col min="1" max="1" width="2.125" customWidth="1"/>
    <col min="2" max="2" width="2.625" customWidth="1"/>
    <col min="10" max="12" width="0" hidden="1" customWidth="1"/>
    <col min="13" max="13" width="11.625" bestFit="1" customWidth="1"/>
    <col min="14" max="14" width="2.625" customWidth="1"/>
    <col min="25" max="25" width="3.125" customWidth="1"/>
    <col min="258" max="258" width="2.625" customWidth="1"/>
    <col min="266" max="268" width="0" hidden="1" customWidth="1"/>
    <col min="270" max="270" width="2.625" customWidth="1"/>
    <col min="281" max="281" width="3.125" customWidth="1"/>
    <col min="514" max="514" width="2.625" customWidth="1"/>
    <col min="522" max="524" width="0" hidden="1" customWidth="1"/>
    <col min="526" max="526" width="2.625" customWidth="1"/>
    <col min="537" max="537" width="3.125" customWidth="1"/>
    <col min="770" max="770" width="2.625" customWidth="1"/>
    <col min="778" max="780" width="0" hidden="1" customWidth="1"/>
    <col min="782" max="782" width="2.625" customWidth="1"/>
    <col min="793" max="793" width="3.125" customWidth="1"/>
    <col min="1026" max="1026" width="2.625" customWidth="1"/>
    <col min="1034" max="1036" width="0" hidden="1" customWidth="1"/>
    <col min="1038" max="1038" width="2.625" customWidth="1"/>
    <col min="1049" max="1049" width="3.125" customWidth="1"/>
    <col min="1282" max="1282" width="2.625" customWidth="1"/>
    <col min="1290" max="1292" width="0" hidden="1" customWidth="1"/>
    <col min="1294" max="1294" width="2.625" customWidth="1"/>
    <col min="1305" max="1305" width="3.125" customWidth="1"/>
    <col min="1538" max="1538" width="2.625" customWidth="1"/>
    <col min="1546" max="1548" width="0" hidden="1" customWidth="1"/>
    <col min="1550" max="1550" width="2.625" customWidth="1"/>
    <col min="1561" max="1561" width="3.125" customWidth="1"/>
    <col min="1794" max="1794" width="2.625" customWidth="1"/>
    <col min="1802" max="1804" width="0" hidden="1" customWidth="1"/>
    <col min="1806" max="1806" width="2.625" customWidth="1"/>
    <col min="1817" max="1817" width="3.125" customWidth="1"/>
    <col min="2050" max="2050" width="2.625" customWidth="1"/>
    <col min="2058" max="2060" width="0" hidden="1" customWidth="1"/>
    <col min="2062" max="2062" width="2.625" customWidth="1"/>
    <col min="2073" max="2073" width="3.125" customWidth="1"/>
    <col min="2306" max="2306" width="2.625" customWidth="1"/>
    <col min="2314" max="2316" width="0" hidden="1" customWidth="1"/>
    <col min="2318" max="2318" width="2.625" customWidth="1"/>
    <col min="2329" max="2329" width="3.125" customWidth="1"/>
    <col min="2562" max="2562" width="2.625" customWidth="1"/>
    <col min="2570" max="2572" width="0" hidden="1" customWidth="1"/>
    <col min="2574" max="2574" width="2.625" customWidth="1"/>
    <col min="2585" max="2585" width="3.125" customWidth="1"/>
    <col min="2818" max="2818" width="2.625" customWidth="1"/>
    <col min="2826" max="2828" width="0" hidden="1" customWidth="1"/>
    <col min="2830" max="2830" width="2.625" customWidth="1"/>
    <col min="2841" max="2841" width="3.125" customWidth="1"/>
    <col min="3074" max="3074" width="2.625" customWidth="1"/>
    <col min="3082" max="3084" width="0" hidden="1" customWidth="1"/>
    <col min="3086" max="3086" width="2.625" customWidth="1"/>
    <col min="3097" max="3097" width="3.125" customWidth="1"/>
    <col min="3330" max="3330" width="2.625" customWidth="1"/>
    <col min="3338" max="3340" width="0" hidden="1" customWidth="1"/>
    <col min="3342" max="3342" width="2.625" customWidth="1"/>
    <col min="3353" max="3353" width="3.125" customWidth="1"/>
    <col min="3586" max="3586" width="2.625" customWidth="1"/>
    <col min="3594" max="3596" width="0" hidden="1" customWidth="1"/>
    <col min="3598" max="3598" width="2.625" customWidth="1"/>
    <col min="3609" max="3609" width="3.125" customWidth="1"/>
    <col min="3842" max="3842" width="2.625" customWidth="1"/>
    <col min="3850" max="3852" width="0" hidden="1" customWidth="1"/>
    <col min="3854" max="3854" width="2.625" customWidth="1"/>
    <col min="3865" max="3865" width="3.125" customWidth="1"/>
    <col min="4098" max="4098" width="2.625" customWidth="1"/>
    <col min="4106" max="4108" width="0" hidden="1" customWidth="1"/>
    <col min="4110" max="4110" width="2.625" customWidth="1"/>
    <col min="4121" max="4121" width="3.125" customWidth="1"/>
    <col min="4354" max="4354" width="2.625" customWidth="1"/>
    <col min="4362" max="4364" width="0" hidden="1" customWidth="1"/>
    <col min="4366" max="4366" width="2.625" customWidth="1"/>
    <col min="4377" max="4377" width="3.125" customWidth="1"/>
    <col min="4610" max="4610" width="2.625" customWidth="1"/>
    <col min="4618" max="4620" width="0" hidden="1" customWidth="1"/>
    <col min="4622" max="4622" width="2.625" customWidth="1"/>
    <col min="4633" max="4633" width="3.125" customWidth="1"/>
    <col min="4866" max="4866" width="2.625" customWidth="1"/>
    <col min="4874" max="4876" width="0" hidden="1" customWidth="1"/>
    <col min="4878" max="4878" width="2.625" customWidth="1"/>
    <col min="4889" max="4889" width="3.125" customWidth="1"/>
    <col min="5122" max="5122" width="2.625" customWidth="1"/>
    <col min="5130" max="5132" width="0" hidden="1" customWidth="1"/>
    <col min="5134" max="5134" width="2.625" customWidth="1"/>
    <col min="5145" max="5145" width="3.125" customWidth="1"/>
    <col min="5378" max="5378" width="2.625" customWidth="1"/>
    <col min="5386" max="5388" width="0" hidden="1" customWidth="1"/>
    <col min="5390" max="5390" width="2.625" customWidth="1"/>
    <col min="5401" max="5401" width="3.125" customWidth="1"/>
    <col min="5634" max="5634" width="2.625" customWidth="1"/>
    <col min="5642" max="5644" width="0" hidden="1" customWidth="1"/>
    <col min="5646" max="5646" width="2.625" customWidth="1"/>
    <col min="5657" max="5657" width="3.125" customWidth="1"/>
    <col min="5890" max="5890" width="2.625" customWidth="1"/>
    <col min="5898" max="5900" width="0" hidden="1" customWidth="1"/>
    <col min="5902" max="5902" width="2.625" customWidth="1"/>
    <col min="5913" max="5913" width="3.125" customWidth="1"/>
    <col min="6146" max="6146" width="2.625" customWidth="1"/>
    <col min="6154" max="6156" width="0" hidden="1" customWidth="1"/>
    <col min="6158" max="6158" width="2.625" customWidth="1"/>
    <col min="6169" max="6169" width="3.125" customWidth="1"/>
    <col min="6402" max="6402" width="2.625" customWidth="1"/>
    <col min="6410" max="6412" width="0" hidden="1" customWidth="1"/>
    <col min="6414" max="6414" width="2.625" customWidth="1"/>
    <col min="6425" max="6425" width="3.125" customWidth="1"/>
    <col min="6658" max="6658" width="2.625" customWidth="1"/>
    <col min="6666" max="6668" width="0" hidden="1" customWidth="1"/>
    <col min="6670" max="6670" width="2.625" customWidth="1"/>
    <col min="6681" max="6681" width="3.125" customWidth="1"/>
    <col min="6914" max="6914" width="2.625" customWidth="1"/>
    <col min="6922" max="6924" width="0" hidden="1" customWidth="1"/>
    <col min="6926" max="6926" width="2.625" customWidth="1"/>
    <col min="6937" max="6937" width="3.125" customWidth="1"/>
    <col min="7170" max="7170" width="2.625" customWidth="1"/>
    <col min="7178" max="7180" width="0" hidden="1" customWidth="1"/>
    <col min="7182" max="7182" width="2.625" customWidth="1"/>
    <col min="7193" max="7193" width="3.125" customWidth="1"/>
    <col min="7426" max="7426" width="2.625" customWidth="1"/>
    <col min="7434" max="7436" width="0" hidden="1" customWidth="1"/>
    <col min="7438" max="7438" width="2.625" customWidth="1"/>
    <col min="7449" max="7449" width="3.125" customWidth="1"/>
    <col min="7682" max="7682" width="2.625" customWidth="1"/>
    <col min="7690" max="7692" width="0" hidden="1" customWidth="1"/>
    <col min="7694" max="7694" width="2.625" customWidth="1"/>
    <col min="7705" max="7705" width="3.125" customWidth="1"/>
    <col min="7938" max="7938" width="2.625" customWidth="1"/>
    <col min="7946" max="7948" width="0" hidden="1" customWidth="1"/>
    <col min="7950" max="7950" width="2.625" customWidth="1"/>
    <col min="7961" max="7961" width="3.125" customWidth="1"/>
    <col min="8194" max="8194" width="2.625" customWidth="1"/>
    <col min="8202" max="8204" width="0" hidden="1" customWidth="1"/>
    <col min="8206" max="8206" width="2.625" customWidth="1"/>
    <col min="8217" max="8217" width="3.125" customWidth="1"/>
    <col min="8450" max="8450" width="2.625" customWidth="1"/>
    <col min="8458" max="8460" width="0" hidden="1" customWidth="1"/>
    <col min="8462" max="8462" width="2.625" customWidth="1"/>
    <col min="8473" max="8473" width="3.125" customWidth="1"/>
    <col min="8706" max="8706" width="2.625" customWidth="1"/>
    <col min="8714" max="8716" width="0" hidden="1" customWidth="1"/>
    <col min="8718" max="8718" width="2.625" customWidth="1"/>
    <col min="8729" max="8729" width="3.125" customWidth="1"/>
    <col min="8962" max="8962" width="2.625" customWidth="1"/>
    <col min="8970" max="8972" width="0" hidden="1" customWidth="1"/>
    <col min="8974" max="8974" width="2.625" customWidth="1"/>
    <col min="8985" max="8985" width="3.125" customWidth="1"/>
    <col min="9218" max="9218" width="2.625" customWidth="1"/>
    <col min="9226" max="9228" width="0" hidden="1" customWidth="1"/>
    <col min="9230" max="9230" width="2.625" customWidth="1"/>
    <col min="9241" max="9241" width="3.125" customWidth="1"/>
    <col min="9474" max="9474" width="2.625" customWidth="1"/>
    <col min="9482" max="9484" width="0" hidden="1" customWidth="1"/>
    <col min="9486" max="9486" width="2.625" customWidth="1"/>
    <col min="9497" max="9497" width="3.125" customWidth="1"/>
    <col min="9730" max="9730" width="2.625" customWidth="1"/>
    <col min="9738" max="9740" width="0" hidden="1" customWidth="1"/>
    <col min="9742" max="9742" width="2.625" customWidth="1"/>
    <col min="9753" max="9753" width="3.125" customWidth="1"/>
    <col min="9986" max="9986" width="2.625" customWidth="1"/>
    <col min="9994" max="9996" width="0" hidden="1" customWidth="1"/>
    <col min="9998" max="9998" width="2.625" customWidth="1"/>
    <col min="10009" max="10009" width="3.125" customWidth="1"/>
    <col min="10242" max="10242" width="2.625" customWidth="1"/>
    <col min="10250" max="10252" width="0" hidden="1" customWidth="1"/>
    <col min="10254" max="10254" width="2.625" customWidth="1"/>
    <col min="10265" max="10265" width="3.125" customWidth="1"/>
    <col min="10498" max="10498" width="2.625" customWidth="1"/>
    <col min="10506" max="10508" width="0" hidden="1" customWidth="1"/>
    <col min="10510" max="10510" width="2.625" customWidth="1"/>
    <col min="10521" max="10521" width="3.125" customWidth="1"/>
    <col min="10754" max="10754" width="2.625" customWidth="1"/>
    <col min="10762" max="10764" width="0" hidden="1" customWidth="1"/>
    <col min="10766" max="10766" width="2.625" customWidth="1"/>
    <col min="10777" max="10777" width="3.125" customWidth="1"/>
    <col min="11010" max="11010" width="2.625" customWidth="1"/>
    <col min="11018" max="11020" width="0" hidden="1" customWidth="1"/>
    <col min="11022" max="11022" width="2.625" customWidth="1"/>
    <col min="11033" max="11033" width="3.125" customWidth="1"/>
    <col min="11266" max="11266" width="2.625" customWidth="1"/>
    <col min="11274" max="11276" width="0" hidden="1" customWidth="1"/>
    <col min="11278" max="11278" width="2.625" customWidth="1"/>
    <col min="11289" max="11289" width="3.125" customWidth="1"/>
    <col min="11522" max="11522" width="2.625" customWidth="1"/>
    <col min="11530" max="11532" width="0" hidden="1" customWidth="1"/>
    <col min="11534" max="11534" width="2.625" customWidth="1"/>
    <col min="11545" max="11545" width="3.125" customWidth="1"/>
    <col min="11778" max="11778" width="2.625" customWidth="1"/>
    <col min="11786" max="11788" width="0" hidden="1" customWidth="1"/>
    <col min="11790" max="11790" width="2.625" customWidth="1"/>
    <col min="11801" max="11801" width="3.125" customWidth="1"/>
    <col min="12034" max="12034" width="2.625" customWidth="1"/>
    <col min="12042" max="12044" width="0" hidden="1" customWidth="1"/>
    <col min="12046" max="12046" width="2.625" customWidth="1"/>
    <col min="12057" max="12057" width="3.125" customWidth="1"/>
    <col min="12290" max="12290" width="2.625" customWidth="1"/>
    <col min="12298" max="12300" width="0" hidden="1" customWidth="1"/>
    <col min="12302" max="12302" width="2.625" customWidth="1"/>
    <col min="12313" max="12313" width="3.125" customWidth="1"/>
    <col min="12546" max="12546" width="2.625" customWidth="1"/>
    <col min="12554" max="12556" width="0" hidden="1" customWidth="1"/>
    <col min="12558" max="12558" width="2.625" customWidth="1"/>
    <col min="12569" max="12569" width="3.125" customWidth="1"/>
    <col min="12802" max="12802" width="2.625" customWidth="1"/>
    <col min="12810" max="12812" width="0" hidden="1" customWidth="1"/>
    <col min="12814" max="12814" width="2.625" customWidth="1"/>
    <col min="12825" max="12825" width="3.125" customWidth="1"/>
    <col min="13058" max="13058" width="2.625" customWidth="1"/>
    <col min="13066" max="13068" width="0" hidden="1" customWidth="1"/>
    <col min="13070" max="13070" width="2.625" customWidth="1"/>
    <col min="13081" max="13081" width="3.125" customWidth="1"/>
    <col min="13314" max="13314" width="2.625" customWidth="1"/>
    <col min="13322" max="13324" width="0" hidden="1" customWidth="1"/>
    <col min="13326" max="13326" width="2.625" customWidth="1"/>
    <col min="13337" max="13337" width="3.125" customWidth="1"/>
    <col min="13570" max="13570" width="2.625" customWidth="1"/>
    <col min="13578" max="13580" width="0" hidden="1" customWidth="1"/>
    <col min="13582" max="13582" width="2.625" customWidth="1"/>
    <col min="13593" max="13593" width="3.125" customWidth="1"/>
    <col min="13826" max="13826" width="2.625" customWidth="1"/>
    <col min="13834" max="13836" width="0" hidden="1" customWidth="1"/>
    <col min="13838" max="13838" width="2.625" customWidth="1"/>
    <col min="13849" max="13849" width="3.125" customWidth="1"/>
    <col min="14082" max="14082" width="2.625" customWidth="1"/>
    <col min="14090" max="14092" width="0" hidden="1" customWidth="1"/>
    <col min="14094" max="14094" width="2.625" customWidth="1"/>
    <col min="14105" max="14105" width="3.125" customWidth="1"/>
    <col min="14338" max="14338" width="2.625" customWidth="1"/>
    <col min="14346" max="14348" width="0" hidden="1" customWidth="1"/>
    <col min="14350" max="14350" width="2.625" customWidth="1"/>
    <col min="14361" max="14361" width="3.125" customWidth="1"/>
    <col min="14594" max="14594" width="2.625" customWidth="1"/>
    <col min="14602" max="14604" width="0" hidden="1" customWidth="1"/>
    <col min="14606" max="14606" width="2.625" customWidth="1"/>
    <col min="14617" max="14617" width="3.125" customWidth="1"/>
    <col min="14850" max="14850" width="2.625" customWidth="1"/>
    <col min="14858" max="14860" width="0" hidden="1" customWidth="1"/>
    <col min="14862" max="14862" width="2.625" customWidth="1"/>
    <col min="14873" max="14873" width="3.125" customWidth="1"/>
    <col min="15106" max="15106" width="2.625" customWidth="1"/>
    <col min="15114" max="15116" width="0" hidden="1" customWidth="1"/>
    <col min="15118" max="15118" width="2.625" customWidth="1"/>
    <col min="15129" max="15129" width="3.125" customWidth="1"/>
    <col min="15362" max="15362" width="2.625" customWidth="1"/>
    <col min="15370" max="15372" width="0" hidden="1" customWidth="1"/>
    <col min="15374" max="15374" width="2.625" customWidth="1"/>
    <col min="15385" max="15385" width="3.125" customWidth="1"/>
    <col min="15618" max="15618" width="2.625" customWidth="1"/>
    <col min="15626" max="15628" width="0" hidden="1" customWidth="1"/>
    <col min="15630" max="15630" width="2.625" customWidth="1"/>
    <col min="15641" max="15641" width="3.125" customWidth="1"/>
    <col min="15874" max="15874" width="2.625" customWidth="1"/>
    <col min="15882" max="15884" width="0" hidden="1" customWidth="1"/>
    <col min="15886" max="15886" width="2.625" customWidth="1"/>
    <col min="15897" max="15897" width="3.125" customWidth="1"/>
    <col min="16130" max="16130" width="2.625" customWidth="1"/>
    <col min="16138" max="16140" width="0" hidden="1" customWidth="1"/>
    <col min="16142" max="16142" width="2.625" customWidth="1"/>
    <col min="16153" max="16153" width="3.125" customWidth="1"/>
  </cols>
  <sheetData>
    <row r="1" spans="2:76" ht="21">
      <c r="B1" s="33"/>
      <c r="C1" s="478" t="s">
        <v>736</v>
      </c>
      <c r="D1" s="478"/>
      <c r="E1" s="478"/>
      <c r="F1" s="478"/>
      <c r="G1" s="478"/>
      <c r="H1" s="478"/>
      <c r="I1" s="478"/>
      <c r="J1" s="478"/>
      <c r="K1" s="478"/>
      <c r="L1" s="478"/>
      <c r="M1" s="478"/>
      <c r="N1" s="478"/>
      <c r="O1" s="478"/>
      <c r="P1" s="478"/>
      <c r="Q1" s="478"/>
      <c r="R1" s="478"/>
      <c r="S1" s="478"/>
      <c r="T1" s="478"/>
      <c r="U1" s="478"/>
      <c r="V1" s="478"/>
      <c r="W1" s="478"/>
      <c r="X1" s="478"/>
      <c r="Y1" s="34"/>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row>
    <row r="2" spans="2:76">
      <c r="B2" s="35"/>
      <c r="X2" s="32"/>
      <c r="Y2" s="36"/>
      <c r="Z2" s="32"/>
    </row>
    <row r="3" spans="2:76">
      <c r="B3" s="35"/>
      <c r="C3" s="42" t="s">
        <v>202</v>
      </c>
      <c r="M3" s="49" t="s">
        <v>203</v>
      </c>
      <c r="O3" s="42" t="s">
        <v>204</v>
      </c>
      <c r="V3" s="2"/>
      <c r="W3" s="2"/>
      <c r="Y3" s="37"/>
    </row>
    <row r="4" spans="2:76">
      <c r="B4" s="35"/>
      <c r="C4" s="83" t="s">
        <v>205</v>
      </c>
      <c r="D4" s="85"/>
      <c r="E4" s="85"/>
      <c r="F4" s="85"/>
      <c r="G4" s="85"/>
      <c r="H4" s="85"/>
      <c r="I4" s="85"/>
      <c r="J4" s="168"/>
      <c r="K4" s="168"/>
      <c r="L4" s="168"/>
      <c r="M4" s="116"/>
      <c r="O4" s="114" t="s">
        <v>206</v>
      </c>
      <c r="P4" s="92"/>
      <c r="Q4" s="115"/>
      <c r="R4" s="115"/>
      <c r="S4" s="115"/>
      <c r="T4" s="92"/>
      <c r="U4" s="92"/>
      <c r="V4" s="92"/>
      <c r="W4" s="92"/>
      <c r="X4" s="93"/>
      <c r="Y4" s="37"/>
    </row>
    <row r="5" spans="2:76">
      <c r="B5" s="35"/>
      <c r="C5" s="102" t="s">
        <v>207</v>
      </c>
      <c r="D5" s="169" t="s">
        <v>208</v>
      </c>
      <c r="E5" s="84"/>
      <c r="F5" s="84"/>
      <c r="G5" s="84"/>
      <c r="H5" s="84"/>
      <c r="I5" s="84"/>
      <c r="J5" s="170"/>
      <c r="K5" s="170"/>
      <c r="L5" s="170"/>
      <c r="M5" s="91" t="s">
        <v>209</v>
      </c>
      <c r="O5" s="171" t="s">
        <v>210</v>
      </c>
      <c r="P5" s="172" t="s">
        <v>211</v>
      </c>
      <c r="Q5" s="172" t="s">
        <v>212</v>
      </c>
      <c r="R5" s="172" t="s">
        <v>213</v>
      </c>
      <c r="S5" s="173" t="s">
        <v>214</v>
      </c>
      <c r="T5" s="95"/>
      <c r="U5" s="89"/>
      <c r="V5" s="89"/>
      <c r="W5" s="84"/>
      <c r="X5" s="96"/>
      <c r="Y5" s="37"/>
    </row>
    <row r="6" spans="2:76">
      <c r="B6" s="35"/>
      <c r="C6" s="110" t="s">
        <v>215</v>
      </c>
      <c r="D6" s="84" t="s">
        <v>216</v>
      </c>
      <c r="E6" s="84"/>
      <c r="F6" s="84"/>
      <c r="G6" s="84"/>
      <c r="H6" s="84"/>
      <c r="I6" s="84"/>
      <c r="J6" s="170"/>
      <c r="K6" s="170"/>
      <c r="L6" s="170"/>
      <c r="M6" s="117"/>
      <c r="O6" s="174" t="s">
        <v>217</v>
      </c>
      <c r="P6" s="175" t="s">
        <v>218</v>
      </c>
      <c r="Q6" s="175" t="s">
        <v>218</v>
      </c>
      <c r="R6" s="176" t="s">
        <v>219</v>
      </c>
      <c r="S6" s="177" t="s">
        <v>218</v>
      </c>
      <c r="T6" s="95"/>
      <c r="U6" s="89"/>
      <c r="V6" s="89"/>
      <c r="W6" s="84"/>
      <c r="X6" s="96"/>
      <c r="Y6" s="37"/>
    </row>
    <row r="7" spans="2:76">
      <c r="B7" s="35"/>
      <c r="C7" s="86"/>
      <c r="D7" s="84"/>
      <c r="E7" s="84"/>
      <c r="F7" s="84"/>
      <c r="G7" s="84"/>
      <c r="H7" s="84"/>
      <c r="I7" s="84"/>
      <c r="J7" s="170"/>
      <c r="K7" s="170"/>
      <c r="L7" s="170"/>
      <c r="M7" s="117"/>
      <c r="O7" s="174" t="s">
        <v>220</v>
      </c>
      <c r="P7" s="175">
        <v>0</v>
      </c>
      <c r="Q7" s="175">
        <v>0</v>
      </c>
      <c r="R7" s="176" t="s">
        <v>218</v>
      </c>
      <c r="S7" s="269" t="s">
        <v>221</v>
      </c>
      <c r="T7" s="95"/>
      <c r="U7" s="89"/>
      <c r="V7" s="89"/>
      <c r="W7" s="84"/>
      <c r="X7" s="96"/>
      <c r="Y7" s="37"/>
    </row>
    <row r="8" spans="2:76">
      <c r="B8" s="35"/>
      <c r="C8" s="86"/>
      <c r="D8" s="84"/>
      <c r="E8" s="84"/>
      <c r="F8" s="84"/>
      <c r="G8" s="84"/>
      <c r="H8" s="84"/>
      <c r="I8" s="84"/>
      <c r="J8" s="170"/>
      <c r="K8" s="170"/>
      <c r="L8" s="170"/>
      <c r="M8" s="117"/>
      <c r="O8" s="174" t="s">
        <v>222</v>
      </c>
      <c r="P8" s="175">
        <v>0</v>
      </c>
      <c r="Q8" s="175">
        <v>0</v>
      </c>
      <c r="R8" s="176" t="s">
        <v>218</v>
      </c>
      <c r="S8" s="270" t="s">
        <v>223</v>
      </c>
      <c r="T8" s="95"/>
      <c r="U8" s="84"/>
      <c r="V8" s="84"/>
      <c r="W8" s="84"/>
      <c r="X8" s="96"/>
      <c r="Y8" s="37"/>
    </row>
    <row r="9" spans="2:76">
      <c r="B9" s="35"/>
      <c r="C9" s="86"/>
      <c r="D9" s="84"/>
      <c r="E9" s="84"/>
      <c r="F9" s="84"/>
      <c r="G9" s="84"/>
      <c r="H9" s="84"/>
      <c r="I9" s="84"/>
      <c r="J9" s="170"/>
      <c r="K9" s="170"/>
      <c r="L9" s="170"/>
      <c r="M9" s="117"/>
      <c r="O9" s="178" t="s">
        <v>224</v>
      </c>
      <c r="P9" s="179">
        <v>0</v>
      </c>
      <c r="Q9" s="179">
        <v>0</v>
      </c>
      <c r="R9" s="180" t="s">
        <v>218</v>
      </c>
      <c r="S9" s="271" t="s">
        <v>225</v>
      </c>
      <c r="T9" s="95"/>
      <c r="U9" s="84"/>
      <c r="V9" s="84"/>
      <c r="W9" s="84"/>
      <c r="X9" s="96"/>
      <c r="Y9" s="37"/>
    </row>
    <row r="10" spans="2:76">
      <c r="B10" s="35"/>
      <c r="C10" s="86"/>
      <c r="D10" s="84"/>
      <c r="E10" s="84"/>
      <c r="F10" s="84"/>
      <c r="G10" s="84"/>
      <c r="H10" s="84"/>
      <c r="I10" s="84"/>
      <c r="J10" s="170"/>
      <c r="K10" s="170"/>
      <c r="L10" s="170"/>
      <c r="M10" s="117"/>
      <c r="O10" s="86"/>
      <c r="P10" s="84"/>
      <c r="Q10" s="94"/>
      <c r="R10" s="94"/>
      <c r="S10" s="94"/>
      <c r="T10" s="94"/>
      <c r="U10" s="84"/>
      <c r="V10" s="84"/>
      <c r="W10" s="84"/>
      <c r="X10" s="96"/>
      <c r="Y10" s="37"/>
    </row>
    <row r="11" spans="2:76">
      <c r="B11" s="35"/>
      <c r="C11" s="86" t="s">
        <v>226</v>
      </c>
      <c r="D11" s="84"/>
      <c r="E11" s="84"/>
      <c r="F11" s="84"/>
      <c r="G11" s="84"/>
      <c r="H11" s="84"/>
      <c r="I11" s="84"/>
      <c r="J11" s="170"/>
      <c r="K11" s="170"/>
      <c r="L11" s="170"/>
      <c r="M11" s="117"/>
      <c r="O11" s="86" t="s">
        <v>227</v>
      </c>
      <c r="P11" s="84"/>
      <c r="Q11" s="94"/>
      <c r="R11" s="94"/>
      <c r="S11" s="94"/>
      <c r="T11" s="94"/>
      <c r="U11" s="94"/>
      <c r="V11" s="94"/>
      <c r="W11" s="94"/>
      <c r="X11" s="97"/>
      <c r="Y11" s="37"/>
    </row>
    <row r="12" spans="2:76">
      <c r="B12" s="35"/>
      <c r="C12" s="110" t="s">
        <v>207</v>
      </c>
      <c r="D12" s="169" t="s">
        <v>228</v>
      </c>
      <c r="E12" s="84"/>
      <c r="F12" s="84"/>
      <c r="G12" s="84"/>
      <c r="H12" s="84"/>
      <c r="I12" s="84"/>
      <c r="J12" s="84"/>
      <c r="K12" s="84"/>
      <c r="L12" s="84"/>
      <c r="M12" s="91">
        <v>45230</v>
      </c>
      <c r="O12" s="110" t="s">
        <v>207</v>
      </c>
      <c r="P12" s="84" t="s">
        <v>229</v>
      </c>
      <c r="Q12" s="94"/>
      <c r="R12" s="94"/>
      <c r="S12" s="94"/>
      <c r="T12" s="94"/>
      <c r="U12" s="94"/>
      <c r="V12" s="94"/>
      <c r="W12" s="94"/>
      <c r="X12" s="97"/>
      <c r="Y12" s="37"/>
    </row>
    <row r="13" spans="2:76">
      <c r="B13" s="35"/>
      <c r="C13" s="110" t="s">
        <v>215</v>
      </c>
      <c r="D13" s="84" t="s">
        <v>230</v>
      </c>
      <c r="E13" s="84"/>
      <c r="F13" s="84"/>
      <c r="G13" s="84"/>
      <c r="H13" s="84"/>
      <c r="I13" s="84"/>
      <c r="J13" s="84"/>
      <c r="K13" s="84"/>
      <c r="L13" s="84"/>
      <c r="M13" s="91" t="s">
        <v>231</v>
      </c>
      <c r="O13" s="110" t="s">
        <v>215</v>
      </c>
      <c r="P13" s="84" t="s">
        <v>232</v>
      </c>
      <c r="Q13" s="99"/>
      <c r="R13" s="99"/>
      <c r="S13" s="99"/>
      <c r="T13" s="99"/>
      <c r="U13" s="99"/>
      <c r="V13" s="99"/>
      <c r="W13" s="99"/>
      <c r="X13" s="100"/>
      <c r="Y13" s="37"/>
    </row>
    <row r="14" spans="2:76">
      <c r="B14" s="35"/>
      <c r="C14" s="102" t="s">
        <v>233</v>
      </c>
      <c r="D14" s="84" t="s">
        <v>234</v>
      </c>
      <c r="E14" s="84"/>
      <c r="F14" s="84"/>
      <c r="G14" s="84"/>
      <c r="H14" s="84"/>
      <c r="I14" s="84"/>
      <c r="J14" s="84"/>
      <c r="K14" s="84"/>
      <c r="L14" s="84"/>
      <c r="M14" s="91" t="s">
        <v>231</v>
      </c>
      <c r="O14" s="110" t="s">
        <v>233</v>
      </c>
      <c r="P14" s="84" t="s">
        <v>235</v>
      </c>
      <c r="Q14" s="101"/>
      <c r="R14" s="101"/>
      <c r="S14" s="101"/>
      <c r="T14" s="94"/>
      <c r="U14" s="94"/>
      <c r="V14" s="94"/>
      <c r="W14" s="94"/>
      <c r="X14" s="97"/>
      <c r="Y14" s="37"/>
    </row>
    <row r="15" spans="2:76">
      <c r="B15" s="35"/>
      <c r="C15" s="102" t="s">
        <v>236</v>
      </c>
      <c r="D15" s="84" t="s">
        <v>237</v>
      </c>
      <c r="E15" s="84"/>
      <c r="F15" s="84"/>
      <c r="G15" s="84"/>
      <c r="H15" s="84"/>
      <c r="I15" s="84"/>
      <c r="J15" s="84"/>
      <c r="K15" s="84"/>
      <c r="L15" s="84"/>
      <c r="M15" s="91">
        <v>45260</v>
      </c>
      <c r="O15" s="110" t="s">
        <v>236</v>
      </c>
      <c r="P15" s="181" t="s">
        <v>238</v>
      </c>
      <c r="Q15" s="101"/>
      <c r="R15" s="101"/>
      <c r="S15" s="101"/>
      <c r="T15" s="94"/>
      <c r="U15" s="94"/>
      <c r="V15" s="94"/>
      <c r="W15" s="94"/>
      <c r="X15" s="97"/>
      <c r="Y15" s="37"/>
    </row>
    <row r="16" spans="2:76" ht="17.25" customHeight="1">
      <c r="B16" s="35"/>
      <c r="C16" s="102"/>
      <c r="D16" s="84"/>
      <c r="E16" s="84"/>
      <c r="F16" s="84"/>
      <c r="G16" s="84"/>
      <c r="H16" s="84"/>
      <c r="I16" s="84"/>
      <c r="J16" s="84"/>
      <c r="K16" s="84"/>
      <c r="L16" s="84"/>
      <c r="M16" s="91"/>
      <c r="O16" s="102"/>
      <c r="P16" s="181"/>
      <c r="Q16" s="106"/>
      <c r="R16" s="103"/>
      <c r="S16" s="103"/>
      <c r="T16" s="103"/>
      <c r="U16" s="103"/>
      <c r="V16" s="103"/>
      <c r="W16" s="103"/>
      <c r="X16" s="104"/>
      <c r="Y16" s="37"/>
    </row>
    <row r="17" spans="2:27" ht="17.25" customHeight="1">
      <c r="B17" s="35"/>
      <c r="C17" s="86"/>
      <c r="D17" s="84"/>
      <c r="E17" s="84"/>
      <c r="F17" s="84"/>
      <c r="G17" s="84"/>
      <c r="H17" s="84"/>
      <c r="I17" s="84"/>
      <c r="J17" s="170"/>
      <c r="K17" s="170"/>
      <c r="L17" s="170"/>
      <c r="M17" s="117"/>
      <c r="O17" s="86"/>
      <c r="P17" s="181"/>
      <c r="Q17" s="106"/>
      <c r="R17" s="103"/>
      <c r="S17" s="103"/>
      <c r="T17" s="103"/>
      <c r="U17" s="103"/>
      <c r="V17" s="103"/>
      <c r="W17" s="103"/>
      <c r="X17" s="104"/>
      <c r="Y17" s="37"/>
    </row>
    <row r="18" spans="2:27" ht="17.25" customHeight="1">
      <c r="B18" s="35"/>
      <c r="C18" s="86" t="s">
        <v>239</v>
      </c>
      <c r="D18" s="84"/>
      <c r="E18" s="84"/>
      <c r="F18" s="84"/>
      <c r="G18" s="84"/>
      <c r="H18" s="84"/>
      <c r="I18" s="84"/>
      <c r="J18" s="170"/>
      <c r="K18" s="170"/>
      <c r="L18" s="170"/>
      <c r="M18" s="117"/>
      <c r="O18" s="86" t="s">
        <v>240</v>
      </c>
      <c r="P18" s="181"/>
      <c r="Q18" s="106"/>
      <c r="R18" s="103"/>
      <c r="S18" s="103"/>
      <c r="T18" s="103"/>
      <c r="U18" s="103"/>
      <c r="V18" s="103"/>
      <c r="W18" s="103"/>
      <c r="X18" s="104"/>
      <c r="Y18" s="37"/>
    </row>
    <row r="19" spans="2:27" ht="17.25" customHeight="1">
      <c r="B19" s="35"/>
      <c r="C19" s="110" t="s">
        <v>207</v>
      </c>
      <c r="D19" s="84" t="s">
        <v>241</v>
      </c>
      <c r="E19" s="84"/>
      <c r="F19" s="84"/>
      <c r="G19" s="84"/>
      <c r="H19" s="84"/>
      <c r="I19" s="84"/>
      <c r="J19" s="170"/>
      <c r="K19" s="170"/>
      <c r="L19" s="170"/>
      <c r="M19" s="91" t="s">
        <v>209</v>
      </c>
      <c r="O19" s="110" t="s">
        <v>207</v>
      </c>
      <c r="P19" s="84" t="s">
        <v>242</v>
      </c>
      <c r="Q19" s="94"/>
      <c r="R19" s="94"/>
      <c r="S19" s="94"/>
      <c r="T19" s="94"/>
      <c r="U19" s="94"/>
      <c r="V19" s="94"/>
      <c r="W19" s="94"/>
      <c r="X19" s="97"/>
      <c r="Y19" s="37"/>
      <c r="AA19" s="94"/>
    </row>
    <row r="20" spans="2:27" ht="16.5" customHeight="1">
      <c r="B20" s="35"/>
      <c r="C20" s="110" t="s">
        <v>215</v>
      </c>
      <c r="D20" s="169" t="s">
        <v>243</v>
      </c>
      <c r="E20" s="84"/>
      <c r="F20" s="84"/>
      <c r="G20" s="84"/>
      <c r="H20" s="84"/>
      <c r="I20" s="84"/>
      <c r="J20" s="170"/>
      <c r="K20" s="170"/>
      <c r="L20" s="170"/>
      <c r="M20" s="91">
        <v>45260</v>
      </c>
      <c r="O20" s="110"/>
      <c r="P20" s="84" t="s">
        <v>244</v>
      </c>
      <c r="Q20" s="94"/>
      <c r="R20" s="182"/>
      <c r="S20" s="94"/>
      <c r="T20" s="94"/>
      <c r="U20" s="94"/>
      <c r="V20" s="94"/>
      <c r="W20" s="94"/>
      <c r="X20" s="97"/>
      <c r="Y20" s="37"/>
    </row>
    <row r="21" spans="2:27" ht="16.5" customHeight="1">
      <c r="B21" s="35"/>
      <c r="C21" s="102" t="s">
        <v>233</v>
      </c>
      <c r="D21" s="84" t="s">
        <v>245</v>
      </c>
      <c r="E21" s="84"/>
      <c r="F21" s="84"/>
      <c r="G21" s="84"/>
      <c r="H21" s="84"/>
      <c r="I21" s="84"/>
      <c r="J21" s="170"/>
      <c r="K21" s="170"/>
      <c r="L21" s="170"/>
      <c r="M21" s="91" t="s">
        <v>209</v>
      </c>
      <c r="O21" s="110" t="s">
        <v>215</v>
      </c>
      <c r="P21" s="84" t="s">
        <v>246</v>
      </c>
      <c r="Q21" s="94"/>
      <c r="R21" s="94"/>
      <c r="S21" s="94"/>
      <c r="T21" s="94"/>
      <c r="U21" s="94"/>
      <c r="V21" s="94"/>
      <c r="W21" s="94"/>
      <c r="X21" s="97"/>
      <c r="Y21" s="37"/>
    </row>
    <row r="22" spans="2:27" ht="16.5" customHeight="1">
      <c r="B22" s="35"/>
      <c r="C22" s="102" t="s">
        <v>236</v>
      </c>
      <c r="D22" s="84" t="s">
        <v>247</v>
      </c>
      <c r="E22" s="84"/>
      <c r="F22" s="84"/>
      <c r="G22" s="84"/>
      <c r="H22" s="84"/>
      <c r="I22" s="84"/>
      <c r="J22" s="170"/>
      <c r="K22" s="170"/>
      <c r="L22" s="170"/>
      <c r="M22" s="91" t="s">
        <v>209</v>
      </c>
      <c r="O22" s="110" t="s">
        <v>233</v>
      </c>
      <c r="P22" s="84" t="s">
        <v>248</v>
      </c>
      <c r="Q22" s="94"/>
      <c r="R22" s="94"/>
      <c r="S22" s="94"/>
      <c r="T22" s="94"/>
      <c r="U22" s="94"/>
      <c r="V22" s="94"/>
      <c r="W22" s="94"/>
      <c r="X22" s="97"/>
      <c r="Y22" s="37"/>
    </row>
    <row r="23" spans="2:27">
      <c r="B23" s="35"/>
      <c r="C23" s="102"/>
      <c r="D23" s="84"/>
      <c r="E23" s="84"/>
      <c r="F23" s="84"/>
      <c r="G23" s="84"/>
      <c r="H23" s="84"/>
      <c r="I23" s="84"/>
      <c r="J23" s="170"/>
      <c r="K23" s="170"/>
      <c r="L23" s="170"/>
      <c r="M23" s="91"/>
      <c r="O23" s="110" t="s">
        <v>236</v>
      </c>
      <c r="P23" s="84" t="s">
        <v>249</v>
      </c>
      <c r="Q23" s="94"/>
      <c r="R23" s="94"/>
      <c r="S23" s="94"/>
      <c r="T23" s="94"/>
      <c r="U23" s="94"/>
      <c r="V23" s="94"/>
      <c r="W23" s="94"/>
      <c r="X23" s="97"/>
      <c r="Y23" s="37"/>
    </row>
    <row r="24" spans="2:27">
      <c r="B24" s="35"/>
      <c r="C24" s="86"/>
      <c r="D24" s="84"/>
      <c r="E24" s="84"/>
      <c r="F24" s="84"/>
      <c r="G24" s="84"/>
      <c r="H24" s="84"/>
      <c r="I24" s="84"/>
      <c r="J24" s="170"/>
      <c r="K24" s="170"/>
      <c r="L24" s="170"/>
      <c r="M24" s="117"/>
      <c r="O24" s="110"/>
      <c r="P24" s="84"/>
      <c r="Q24" s="94"/>
      <c r="R24" s="94"/>
      <c r="S24" s="94"/>
      <c r="T24" s="94"/>
      <c r="U24" s="94"/>
      <c r="V24" s="94"/>
      <c r="W24" s="94"/>
      <c r="X24" s="97"/>
      <c r="Y24" s="37"/>
    </row>
    <row r="25" spans="2:27">
      <c r="B25" s="35"/>
      <c r="C25" s="86"/>
      <c r="D25" s="84"/>
      <c r="E25" s="84"/>
      <c r="F25" s="84"/>
      <c r="G25" s="84"/>
      <c r="H25" s="84"/>
      <c r="I25" s="84"/>
      <c r="J25" s="170"/>
      <c r="K25" s="170"/>
      <c r="L25" s="170"/>
      <c r="M25" s="117"/>
      <c r="O25" s="110"/>
      <c r="P25" s="84"/>
      <c r="Q25" s="94"/>
      <c r="R25" s="94"/>
      <c r="S25" s="94"/>
      <c r="T25" s="94"/>
      <c r="U25" s="94"/>
      <c r="V25" s="94"/>
      <c r="W25" s="94"/>
      <c r="X25" s="97"/>
      <c r="Y25" s="37"/>
    </row>
    <row r="26" spans="2:27">
      <c r="B26" s="35"/>
      <c r="C26" s="86"/>
      <c r="D26" s="169"/>
      <c r="E26" s="88"/>
      <c r="F26" s="88"/>
      <c r="G26" s="88"/>
      <c r="H26" s="88"/>
      <c r="I26" s="88"/>
      <c r="J26" s="170"/>
      <c r="K26" s="170"/>
      <c r="L26" s="170"/>
      <c r="M26" s="91"/>
      <c r="O26" s="102"/>
      <c r="P26" s="84"/>
      <c r="Q26" s="94"/>
      <c r="R26" s="94"/>
      <c r="S26" s="94"/>
      <c r="T26" s="94"/>
      <c r="U26" s="94"/>
      <c r="V26" s="94"/>
      <c r="W26" s="94"/>
      <c r="X26" s="97"/>
      <c r="Y26" s="37"/>
    </row>
    <row r="27" spans="2:27">
      <c r="B27" s="35"/>
      <c r="C27" s="86"/>
      <c r="D27" s="169"/>
      <c r="E27" s="88"/>
      <c r="F27" s="88"/>
      <c r="G27" s="88"/>
      <c r="H27" s="88"/>
      <c r="I27" s="88"/>
      <c r="J27" s="170"/>
      <c r="K27" s="170"/>
      <c r="L27" s="170"/>
      <c r="M27" s="91"/>
      <c r="O27" s="110"/>
      <c r="P27" s="84"/>
      <c r="Q27" s="94"/>
      <c r="R27" s="94"/>
      <c r="S27" s="94"/>
      <c r="T27" s="94"/>
      <c r="U27" s="94"/>
      <c r="V27" s="94"/>
      <c r="W27" s="94"/>
      <c r="X27" s="97"/>
      <c r="Y27" s="37"/>
    </row>
    <row r="28" spans="2:27">
      <c r="B28" s="35"/>
      <c r="C28" s="86" t="s">
        <v>250</v>
      </c>
      <c r="D28" s="84"/>
      <c r="E28" s="84"/>
      <c r="F28" s="84"/>
      <c r="G28" s="84"/>
      <c r="H28" s="84"/>
      <c r="I28" s="84"/>
      <c r="J28" s="170"/>
      <c r="K28" s="170"/>
      <c r="L28" s="170"/>
      <c r="M28" s="117"/>
      <c r="O28" s="86" t="s">
        <v>250</v>
      </c>
      <c r="P28" s="84"/>
      <c r="Q28" s="94"/>
      <c r="R28" s="94"/>
      <c r="S28" s="94"/>
      <c r="T28" s="94"/>
      <c r="U28" s="94"/>
      <c r="V28" s="94"/>
      <c r="W28" s="94"/>
      <c r="X28" s="97"/>
      <c r="Y28" s="37"/>
    </row>
    <row r="29" spans="2:27">
      <c r="B29" s="35"/>
      <c r="C29" s="110" t="s">
        <v>207</v>
      </c>
      <c r="D29" s="169" t="s">
        <v>251</v>
      </c>
      <c r="E29" s="88"/>
      <c r="F29" s="88"/>
      <c r="G29" s="88"/>
      <c r="H29" s="88"/>
      <c r="I29" s="88"/>
      <c r="J29" s="170"/>
      <c r="K29" s="170"/>
      <c r="L29" s="170"/>
      <c r="M29" s="91" t="s">
        <v>209</v>
      </c>
      <c r="O29" s="110" t="s">
        <v>207</v>
      </c>
      <c r="P29" s="84" t="s">
        <v>252</v>
      </c>
      <c r="Q29" s="101"/>
      <c r="R29" s="101"/>
      <c r="S29" s="101"/>
      <c r="T29" s="94"/>
      <c r="U29" s="94"/>
      <c r="V29" s="94"/>
      <c r="W29" s="94"/>
      <c r="X29" s="97"/>
      <c r="Y29" s="37"/>
    </row>
    <row r="30" spans="2:27">
      <c r="B30" s="35"/>
      <c r="C30" s="110" t="s">
        <v>215</v>
      </c>
      <c r="D30" s="169" t="s">
        <v>253</v>
      </c>
      <c r="E30" s="88"/>
      <c r="F30" s="88"/>
      <c r="G30" s="88"/>
      <c r="H30" s="88"/>
      <c r="I30" s="88"/>
      <c r="J30" s="170"/>
      <c r="K30" s="170"/>
      <c r="L30" s="170"/>
      <c r="M30" s="91" t="s">
        <v>209</v>
      </c>
      <c r="O30" s="110" t="s">
        <v>215</v>
      </c>
      <c r="P30" s="84" t="s">
        <v>254</v>
      </c>
      <c r="Q30" s="94"/>
      <c r="R30" s="94"/>
      <c r="S30" s="94"/>
      <c r="T30" s="94"/>
      <c r="U30" s="94"/>
      <c r="V30" s="94"/>
      <c r="W30" s="94"/>
      <c r="X30" s="97"/>
      <c r="Y30" s="37"/>
    </row>
    <row r="31" spans="2:27">
      <c r="B31" s="35"/>
      <c r="C31" s="102" t="s">
        <v>233</v>
      </c>
      <c r="D31" s="169" t="s">
        <v>255</v>
      </c>
      <c r="E31" s="88"/>
      <c r="F31" s="88"/>
      <c r="G31" s="88"/>
      <c r="H31" s="88"/>
      <c r="I31" s="88"/>
      <c r="J31" s="170"/>
      <c r="K31" s="170"/>
      <c r="L31" s="170"/>
      <c r="M31" s="91" t="s">
        <v>209</v>
      </c>
      <c r="O31" s="110" t="s">
        <v>233</v>
      </c>
      <c r="P31" s="84" t="s">
        <v>256</v>
      </c>
      <c r="Q31" s="94"/>
      <c r="R31" s="94"/>
      <c r="S31" s="94"/>
      <c r="T31" s="94"/>
      <c r="U31" s="94"/>
      <c r="V31" s="94"/>
      <c r="W31" s="94"/>
      <c r="X31" s="97"/>
      <c r="Y31" s="37"/>
    </row>
    <row r="32" spans="2:27">
      <c r="B32" s="35"/>
      <c r="C32" s="102" t="s">
        <v>236</v>
      </c>
      <c r="D32" s="169" t="s">
        <v>257</v>
      </c>
      <c r="E32" s="88"/>
      <c r="F32" s="88"/>
      <c r="G32" s="88"/>
      <c r="H32" s="88"/>
      <c r="I32" s="88"/>
      <c r="J32" s="170"/>
      <c r="K32" s="170"/>
      <c r="L32" s="170"/>
      <c r="M32" s="91" t="s">
        <v>209</v>
      </c>
      <c r="O32" s="110" t="s">
        <v>236</v>
      </c>
      <c r="P32" s="84" t="s">
        <v>258</v>
      </c>
      <c r="Q32" s="101"/>
      <c r="R32" s="101"/>
      <c r="S32" s="101"/>
      <c r="T32" s="94"/>
      <c r="U32" s="94"/>
      <c r="V32" s="94"/>
      <c r="W32" s="94"/>
      <c r="X32" s="97"/>
      <c r="Y32" s="37"/>
    </row>
    <row r="33" spans="2:27">
      <c r="B33" s="35"/>
      <c r="C33" s="102"/>
      <c r="D33" s="169"/>
      <c r="E33" s="88"/>
      <c r="F33" s="88"/>
      <c r="G33" s="88"/>
      <c r="H33" s="88"/>
      <c r="I33" s="88"/>
      <c r="J33" s="170"/>
      <c r="K33" s="170"/>
      <c r="L33" s="170"/>
      <c r="M33" s="91"/>
      <c r="O33" s="102"/>
      <c r="P33" s="181"/>
      <c r="Q33" s="101"/>
      <c r="R33" s="101"/>
      <c r="S33" s="101"/>
      <c r="T33" s="94"/>
      <c r="U33" s="94"/>
      <c r="V33" s="94"/>
      <c r="W33" s="94"/>
      <c r="X33" s="97"/>
      <c r="Y33" s="37"/>
    </row>
    <row r="34" spans="2:27">
      <c r="B34" s="35"/>
      <c r="C34" s="86"/>
      <c r="D34" s="84"/>
      <c r="E34" s="84"/>
      <c r="F34" s="84"/>
      <c r="G34" s="84"/>
      <c r="H34" s="84"/>
      <c r="I34" s="84"/>
      <c r="J34" s="272"/>
      <c r="K34" s="170"/>
      <c r="L34" s="170"/>
      <c r="M34" s="91"/>
      <c r="O34" s="86"/>
      <c r="P34" s="181"/>
      <c r="Q34" s="107"/>
      <c r="R34" s="107"/>
      <c r="S34" s="107"/>
      <c r="T34" s="94"/>
      <c r="U34" s="94"/>
      <c r="V34" s="94"/>
      <c r="W34" s="94"/>
      <c r="X34" s="97"/>
      <c r="Y34" s="37"/>
    </row>
    <row r="35" spans="2:27">
      <c r="B35" s="35"/>
      <c r="C35" s="86" t="s">
        <v>259</v>
      </c>
      <c r="D35" s="84"/>
      <c r="E35" s="84"/>
      <c r="F35" s="84"/>
      <c r="G35" s="84"/>
      <c r="H35" s="84"/>
      <c r="I35" s="84"/>
      <c r="J35" s="273"/>
      <c r="K35" s="170"/>
      <c r="L35" s="170"/>
      <c r="M35" s="91"/>
      <c r="O35" s="86" t="s">
        <v>260</v>
      </c>
      <c r="P35" s="169"/>
      <c r="Q35" s="107"/>
      <c r="R35" s="107"/>
      <c r="S35" s="107"/>
      <c r="T35" s="94"/>
      <c r="U35" s="94"/>
      <c r="V35" s="94"/>
      <c r="W35" s="94"/>
      <c r="X35" s="97"/>
      <c r="Y35" s="37"/>
    </row>
    <row r="36" spans="2:27">
      <c r="B36" s="35"/>
      <c r="C36" s="110" t="s">
        <v>207</v>
      </c>
      <c r="D36" s="84" t="s">
        <v>261</v>
      </c>
      <c r="E36" s="84"/>
      <c r="F36" s="84"/>
      <c r="G36" s="84"/>
      <c r="H36" s="84"/>
      <c r="I36" s="84"/>
      <c r="J36" s="272">
        <v>45291</v>
      </c>
      <c r="K36" s="170"/>
      <c r="L36" s="170"/>
      <c r="M36" s="91" t="s">
        <v>209</v>
      </c>
      <c r="O36" s="110" t="s">
        <v>207</v>
      </c>
      <c r="P36" s="169" t="s">
        <v>262</v>
      </c>
      <c r="Q36" s="107"/>
      <c r="R36" s="107"/>
      <c r="S36" s="107"/>
      <c r="T36" s="94"/>
      <c r="U36" s="94"/>
      <c r="V36" s="94"/>
      <c r="W36" s="94"/>
      <c r="X36" s="97"/>
      <c r="Y36" s="37"/>
    </row>
    <row r="37" spans="2:27">
      <c r="B37" s="35"/>
      <c r="C37" s="110" t="s">
        <v>215</v>
      </c>
      <c r="D37" s="84" t="s">
        <v>263</v>
      </c>
      <c r="E37" s="84"/>
      <c r="F37" s="84"/>
      <c r="G37" s="84"/>
      <c r="H37" s="84"/>
      <c r="I37" s="84"/>
      <c r="J37" s="272">
        <v>45291</v>
      </c>
      <c r="K37" s="170"/>
      <c r="L37" s="170"/>
      <c r="M37" s="91" t="s">
        <v>209</v>
      </c>
      <c r="O37" s="110"/>
      <c r="P37" s="274" t="s">
        <v>264</v>
      </c>
      <c r="Q37" s="107"/>
      <c r="R37" s="107"/>
      <c r="S37" s="107"/>
      <c r="T37" s="94"/>
      <c r="U37" s="94"/>
      <c r="V37" s="94"/>
      <c r="W37" s="94"/>
      <c r="X37" s="97"/>
      <c r="Y37" s="37"/>
    </row>
    <row r="38" spans="2:27">
      <c r="B38" s="35"/>
      <c r="C38" s="86"/>
      <c r="D38" s="84"/>
      <c r="E38" s="84"/>
      <c r="F38" s="84"/>
      <c r="G38" s="84"/>
      <c r="H38" s="84"/>
      <c r="I38" s="84"/>
      <c r="J38" s="272"/>
      <c r="K38" s="170"/>
      <c r="L38" s="170"/>
      <c r="M38" s="91"/>
      <c r="O38" s="110"/>
      <c r="P38" s="275" t="s">
        <v>265</v>
      </c>
      <c r="Q38" s="107"/>
      <c r="R38" s="107"/>
      <c r="S38" s="107"/>
      <c r="T38" s="94"/>
      <c r="U38" s="94"/>
      <c r="V38" s="94"/>
      <c r="W38" s="94"/>
      <c r="X38" s="97"/>
      <c r="Y38" s="37"/>
    </row>
    <row r="39" spans="2:27">
      <c r="B39" s="35"/>
      <c r="C39" s="87"/>
      <c r="D39" s="84"/>
      <c r="E39" s="84"/>
      <c r="F39" s="84"/>
      <c r="G39" s="84"/>
      <c r="H39" s="84"/>
      <c r="I39" s="84"/>
      <c r="J39" s="272"/>
      <c r="K39" s="170"/>
      <c r="L39" s="170"/>
      <c r="M39" s="91"/>
      <c r="O39" s="110"/>
      <c r="P39" s="169" t="s">
        <v>266</v>
      </c>
      <c r="Q39" s="107"/>
      <c r="R39" s="107"/>
      <c r="S39" s="107"/>
      <c r="T39" s="94"/>
      <c r="U39" s="94"/>
      <c r="V39" s="94"/>
      <c r="W39" s="94"/>
      <c r="X39" s="97"/>
      <c r="Y39" s="37"/>
    </row>
    <row r="40" spans="2:27">
      <c r="B40" s="35"/>
      <c r="C40" s="87"/>
      <c r="D40" s="84"/>
      <c r="E40" s="84"/>
      <c r="F40" s="84"/>
      <c r="G40" s="84"/>
      <c r="H40" s="84"/>
      <c r="I40" s="84"/>
      <c r="J40" s="276"/>
      <c r="K40" s="170"/>
      <c r="L40" s="170"/>
      <c r="M40" s="91"/>
      <c r="O40" s="102"/>
      <c r="P40" s="169" t="s">
        <v>267</v>
      </c>
      <c r="Q40" s="107"/>
      <c r="R40" s="107"/>
      <c r="S40" s="107"/>
      <c r="T40" s="94"/>
      <c r="U40" s="94"/>
      <c r="V40" s="94"/>
      <c r="W40" s="94"/>
      <c r="X40" s="97"/>
      <c r="Y40" s="37"/>
    </row>
    <row r="41" spans="2:27">
      <c r="B41" s="35"/>
      <c r="C41" s="183"/>
      <c r="D41" s="184"/>
      <c r="E41" s="184"/>
      <c r="F41" s="184"/>
      <c r="G41" s="184"/>
      <c r="H41" s="184"/>
      <c r="I41" s="184"/>
      <c r="J41" s="170"/>
      <c r="K41" s="170"/>
      <c r="L41" s="170"/>
      <c r="M41" s="91"/>
      <c r="O41" s="110"/>
      <c r="P41" s="169" t="s">
        <v>268</v>
      </c>
      <c r="Q41" s="107"/>
      <c r="R41" s="107"/>
      <c r="S41" s="107"/>
      <c r="T41" s="94"/>
      <c r="U41" s="94"/>
      <c r="V41" s="94"/>
      <c r="W41" s="94"/>
      <c r="X41" s="97"/>
      <c r="Y41" s="37"/>
    </row>
    <row r="42" spans="2:27">
      <c r="B42" s="35"/>
      <c r="C42" s="86"/>
      <c r="D42" s="84"/>
      <c r="E42" s="84"/>
      <c r="F42" s="84"/>
      <c r="G42" s="84"/>
      <c r="H42" s="84"/>
      <c r="I42" s="84"/>
      <c r="J42" s="276"/>
      <c r="K42" s="170"/>
      <c r="L42" s="170"/>
      <c r="M42" s="91"/>
      <c r="O42" s="110"/>
      <c r="P42" s="169" t="s">
        <v>269</v>
      </c>
      <c r="Q42" s="107"/>
      <c r="R42" s="107"/>
      <c r="S42" s="107"/>
      <c r="T42" s="94"/>
      <c r="U42" s="94"/>
      <c r="V42" s="94"/>
      <c r="W42" s="94"/>
      <c r="X42" s="97"/>
      <c r="Y42" s="37"/>
    </row>
    <row r="43" spans="2:27">
      <c r="B43" s="35"/>
      <c r="C43" s="86"/>
      <c r="D43" s="84"/>
      <c r="E43" s="84"/>
      <c r="F43" s="84"/>
      <c r="G43" s="84"/>
      <c r="H43" s="84"/>
      <c r="I43" s="84"/>
      <c r="J43" s="272"/>
      <c r="K43" s="170"/>
      <c r="L43" s="170"/>
      <c r="M43" s="91"/>
      <c r="O43" s="110" t="s">
        <v>215</v>
      </c>
      <c r="P43" s="169" t="s">
        <v>263</v>
      </c>
      <c r="Q43" s="106"/>
      <c r="R43" s="106"/>
      <c r="S43" s="106"/>
      <c r="T43" s="106"/>
      <c r="U43" s="106"/>
      <c r="V43" s="106"/>
      <c r="W43" s="106"/>
      <c r="X43" s="108"/>
      <c r="Y43" s="37"/>
    </row>
    <row r="44" spans="2:27">
      <c r="B44" s="35"/>
      <c r="C44" s="86"/>
      <c r="D44" s="84"/>
      <c r="E44" s="84"/>
      <c r="F44" s="84"/>
      <c r="G44" s="84"/>
      <c r="H44" s="84"/>
      <c r="I44" s="84"/>
      <c r="J44" s="272"/>
      <c r="K44" s="170"/>
      <c r="L44" s="170"/>
      <c r="M44" s="91"/>
      <c r="O44" s="102"/>
      <c r="P44" s="169" t="s">
        <v>270</v>
      </c>
      <c r="Q44" s="106"/>
      <c r="R44" s="106"/>
      <c r="S44" s="106"/>
      <c r="T44" s="106"/>
      <c r="U44" s="106"/>
      <c r="V44" s="106"/>
      <c r="W44" s="106"/>
      <c r="X44" s="108"/>
      <c r="Y44" s="37"/>
      <c r="AA44" s="154"/>
    </row>
    <row r="45" spans="2:27">
      <c r="B45" s="35"/>
      <c r="C45" s="87"/>
      <c r="D45" s="84"/>
      <c r="E45" s="84"/>
      <c r="F45" s="84"/>
      <c r="G45" s="84"/>
      <c r="H45" s="84"/>
      <c r="I45" s="84"/>
      <c r="J45" s="276"/>
      <c r="K45" s="170"/>
      <c r="L45" s="170"/>
      <c r="M45" s="91"/>
      <c r="O45" s="87"/>
      <c r="P45" s="169"/>
      <c r="Q45" s="106"/>
      <c r="R45" s="106"/>
      <c r="S45" s="106"/>
      <c r="T45" s="106"/>
      <c r="U45" s="106"/>
      <c r="V45" s="106"/>
      <c r="W45" s="106"/>
      <c r="X45" s="108"/>
      <c r="Y45" s="37"/>
      <c r="AA45" s="277"/>
    </row>
    <row r="46" spans="2:27">
      <c r="B46" s="35"/>
      <c r="C46" s="86"/>
      <c r="D46" s="84"/>
      <c r="E46" s="90"/>
      <c r="F46" s="90"/>
      <c r="G46" s="90"/>
      <c r="H46" s="90"/>
      <c r="I46" s="90"/>
      <c r="J46" s="276"/>
      <c r="K46" s="170"/>
      <c r="L46" s="170"/>
      <c r="M46" s="91"/>
      <c r="O46" s="110"/>
      <c r="P46" s="169"/>
      <c r="Q46" s="106"/>
      <c r="R46" s="106"/>
      <c r="S46" s="106"/>
      <c r="T46" s="106"/>
      <c r="U46" s="106"/>
      <c r="V46" s="106"/>
      <c r="W46" s="106"/>
      <c r="X46" s="108"/>
      <c r="Y46" s="37"/>
    </row>
    <row r="47" spans="2:27">
      <c r="B47" s="35"/>
      <c r="C47" s="86"/>
      <c r="D47" s="84"/>
      <c r="E47" s="84"/>
      <c r="F47" s="84"/>
      <c r="G47" s="84"/>
      <c r="H47" s="84"/>
      <c r="I47" s="84"/>
      <c r="J47" s="91"/>
      <c r="K47" s="170"/>
      <c r="L47" s="170"/>
      <c r="M47" s="91"/>
      <c r="O47" s="87"/>
      <c r="P47" s="169"/>
      <c r="Q47" s="107"/>
      <c r="R47" s="107"/>
      <c r="S47" s="107"/>
      <c r="T47" s="94"/>
      <c r="U47" s="94"/>
      <c r="V47" s="94"/>
      <c r="W47" s="94"/>
      <c r="X47" s="97"/>
      <c r="Y47" s="37"/>
    </row>
    <row r="48" spans="2:27" ht="16.5" customHeight="1">
      <c r="B48" s="35"/>
      <c r="C48" s="86"/>
      <c r="D48" s="84"/>
      <c r="E48" s="84"/>
      <c r="F48" s="84"/>
      <c r="G48" s="84"/>
      <c r="H48" s="84"/>
      <c r="I48" s="84"/>
      <c r="J48" s="276"/>
      <c r="K48" s="170"/>
      <c r="L48" s="170"/>
      <c r="M48" s="91"/>
      <c r="O48" s="87"/>
      <c r="P48" s="169"/>
      <c r="Q48" s="107"/>
      <c r="R48" s="107"/>
      <c r="S48" s="107"/>
      <c r="T48" s="94"/>
      <c r="U48" s="94"/>
      <c r="V48" s="94"/>
      <c r="W48" s="94"/>
      <c r="X48" s="97"/>
      <c r="Y48" s="37"/>
    </row>
    <row r="49" spans="2:28" ht="16.5" customHeight="1">
      <c r="B49" s="35"/>
      <c r="C49" s="86" t="s">
        <v>271</v>
      </c>
      <c r="D49" s="84"/>
      <c r="E49" s="84"/>
      <c r="F49" s="84"/>
      <c r="G49" s="84"/>
      <c r="H49" s="84"/>
      <c r="I49" s="84"/>
      <c r="J49" s="276"/>
      <c r="K49" s="170"/>
      <c r="L49" s="170"/>
      <c r="M49" s="91"/>
      <c r="O49" s="278" t="s">
        <v>272</v>
      </c>
      <c r="P49" s="181"/>
      <c r="Q49" s="107"/>
      <c r="R49" s="107"/>
      <c r="S49" s="107"/>
      <c r="T49" s="94"/>
      <c r="U49" s="94"/>
      <c r="V49" s="94"/>
      <c r="W49" s="94"/>
      <c r="X49" s="97"/>
      <c r="Y49" s="37"/>
    </row>
    <row r="50" spans="2:28" ht="16.5" customHeight="1">
      <c r="B50" s="35"/>
      <c r="C50" s="110" t="s">
        <v>207</v>
      </c>
      <c r="D50" s="84" t="s">
        <v>273</v>
      </c>
      <c r="E50" s="84"/>
      <c r="F50" s="84"/>
      <c r="G50" s="84"/>
      <c r="H50" s="84"/>
      <c r="I50" s="84"/>
      <c r="J50" s="272">
        <v>45291</v>
      </c>
      <c r="K50" s="170"/>
      <c r="L50" s="170"/>
      <c r="M50" s="91" t="s">
        <v>209</v>
      </c>
      <c r="O50" s="110" t="s">
        <v>207</v>
      </c>
      <c r="P50" s="169" t="s">
        <v>274</v>
      </c>
      <c r="Q50" s="107"/>
      <c r="R50" s="107"/>
      <c r="S50" s="107"/>
      <c r="T50" s="94"/>
      <c r="U50" s="94"/>
      <c r="V50" s="94"/>
      <c r="W50" s="94"/>
      <c r="X50" s="97"/>
      <c r="Y50" s="37"/>
    </row>
    <row r="51" spans="2:28" ht="16.5" customHeight="1">
      <c r="B51" s="35"/>
      <c r="C51" s="110" t="s">
        <v>215</v>
      </c>
      <c r="D51" s="84" t="s">
        <v>275</v>
      </c>
      <c r="E51" s="84"/>
      <c r="F51" s="84"/>
      <c r="G51" s="84"/>
      <c r="H51" s="84"/>
      <c r="I51" s="84"/>
      <c r="J51" s="272">
        <v>45291</v>
      </c>
      <c r="K51" s="170"/>
      <c r="L51" s="170"/>
      <c r="M51" s="91" t="s">
        <v>209</v>
      </c>
      <c r="O51" s="110" t="s">
        <v>215</v>
      </c>
      <c r="P51" s="181" t="s">
        <v>276</v>
      </c>
      <c r="Q51" s="112"/>
      <c r="R51" s="112"/>
      <c r="S51" s="24"/>
      <c r="T51" s="24"/>
      <c r="U51" s="24"/>
      <c r="V51" s="17"/>
      <c r="X51" s="7"/>
      <c r="Y51" s="37"/>
    </row>
    <row r="52" spans="2:28" ht="16.5" customHeight="1">
      <c r="B52" s="35"/>
      <c r="C52" s="102" t="s">
        <v>233</v>
      </c>
      <c r="D52" s="84" t="s">
        <v>277</v>
      </c>
      <c r="E52" s="84"/>
      <c r="F52" s="84"/>
      <c r="G52" s="84"/>
      <c r="H52" s="84"/>
      <c r="I52" s="84"/>
      <c r="J52" s="272">
        <v>45291</v>
      </c>
      <c r="K52" s="170"/>
      <c r="L52" s="170"/>
      <c r="M52" s="91" t="s">
        <v>209</v>
      </c>
      <c r="O52" s="102" t="s">
        <v>233</v>
      </c>
      <c r="P52" s="181" t="s">
        <v>278</v>
      </c>
      <c r="Q52" s="107"/>
      <c r="R52" s="107"/>
      <c r="S52" s="107"/>
      <c r="T52" s="94"/>
      <c r="U52" s="94"/>
      <c r="V52" s="94"/>
      <c r="W52" s="94"/>
      <c r="X52" s="97"/>
      <c r="Y52" s="37"/>
    </row>
    <row r="53" spans="2:28" ht="16.5" customHeight="1">
      <c r="B53" s="35"/>
      <c r="C53" s="102" t="s">
        <v>236</v>
      </c>
      <c r="D53" s="84" t="s">
        <v>279</v>
      </c>
      <c r="E53" s="84"/>
      <c r="F53" s="84"/>
      <c r="G53" s="84"/>
      <c r="H53" s="84"/>
      <c r="I53" s="84"/>
      <c r="J53" s="276"/>
      <c r="K53" s="170"/>
      <c r="L53" s="170"/>
      <c r="M53" s="91">
        <v>45230</v>
      </c>
      <c r="O53" s="110" t="s">
        <v>236</v>
      </c>
      <c r="P53" s="84" t="s">
        <v>280</v>
      </c>
      <c r="Q53" s="107"/>
      <c r="R53" s="107"/>
      <c r="S53" s="107"/>
      <c r="T53" s="94"/>
      <c r="U53" s="94"/>
      <c r="V53" s="94"/>
      <c r="W53" s="94"/>
      <c r="X53" s="97"/>
      <c r="Y53" s="37"/>
    </row>
    <row r="54" spans="2:28" ht="16.5" customHeight="1">
      <c r="B54" s="35"/>
      <c r="C54" s="102"/>
      <c r="D54" s="84"/>
      <c r="E54" s="84"/>
      <c r="F54" s="84"/>
      <c r="G54" s="84"/>
      <c r="H54" s="84"/>
      <c r="I54" s="84"/>
      <c r="J54" s="276"/>
      <c r="K54" s="170"/>
      <c r="L54" s="170"/>
      <c r="M54" s="91"/>
      <c r="O54" s="110"/>
      <c r="P54" s="84"/>
      <c r="Q54" s="107"/>
      <c r="R54" s="107"/>
      <c r="S54" s="107"/>
      <c r="T54" s="94"/>
      <c r="U54" s="94"/>
      <c r="V54" s="94"/>
      <c r="W54" s="94"/>
      <c r="X54" s="97"/>
      <c r="Y54" s="37"/>
      <c r="AB54" s="84"/>
    </row>
    <row r="55" spans="2:28" ht="16.5" customHeight="1">
      <c r="B55" s="35"/>
      <c r="C55" s="86"/>
      <c r="D55" s="169"/>
      <c r="E55" s="84"/>
      <c r="F55" s="84"/>
      <c r="G55" s="84"/>
      <c r="H55" s="84"/>
      <c r="I55" s="84"/>
      <c r="J55" s="279"/>
      <c r="K55" s="170"/>
      <c r="L55" s="170"/>
      <c r="M55" s="272"/>
      <c r="O55" s="110"/>
      <c r="P55" s="84"/>
      <c r="Q55" s="107"/>
      <c r="R55" s="107"/>
      <c r="S55" s="107"/>
      <c r="T55" s="94"/>
      <c r="U55" s="94"/>
      <c r="V55" s="94"/>
      <c r="W55" s="94"/>
      <c r="X55" s="97"/>
      <c r="Y55" s="37"/>
      <c r="AB55" s="84"/>
    </row>
    <row r="56" spans="2:28" ht="16.5" customHeight="1">
      <c r="B56" s="35"/>
      <c r="C56" s="86" t="s">
        <v>281</v>
      </c>
      <c r="D56" s="169"/>
      <c r="E56" s="84"/>
      <c r="F56" s="84"/>
      <c r="G56" s="84"/>
      <c r="H56" s="84"/>
      <c r="I56" s="84"/>
      <c r="J56" s="279"/>
      <c r="K56" s="170"/>
      <c r="L56" s="170"/>
      <c r="M56" s="272"/>
      <c r="O56" s="86" t="s">
        <v>281</v>
      </c>
      <c r="P56" s="84"/>
      <c r="Q56" s="107"/>
      <c r="R56" s="107"/>
      <c r="S56" s="107"/>
      <c r="T56" s="107"/>
      <c r="U56" s="107"/>
      <c r="V56" s="107"/>
      <c r="W56" s="107"/>
      <c r="X56" s="111"/>
      <c r="Y56" s="37"/>
      <c r="AB56" s="84"/>
    </row>
    <row r="57" spans="2:28" ht="16.5" customHeight="1">
      <c r="B57" s="35"/>
      <c r="C57" s="110" t="s">
        <v>207</v>
      </c>
      <c r="D57" s="169" t="s">
        <v>282</v>
      </c>
      <c r="E57" s="84"/>
      <c r="F57" s="84"/>
      <c r="G57" s="84"/>
      <c r="H57" s="84"/>
      <c r="I57" s="84"/>
      <c r="J57" s="279"/>
      <c r="K57" s="170"/>
      <c r="L57" s="170"/>
      <c r="M57" s="91" t="s">
        <v>209</v>
      </c>
      <c r="O57" s="110" t="s">
        <v>207</v>
      </c>
      <c r="P57" s="84" t="s">
        <v>283</v>
      </c>
      <c r="Q57" s="99"/>
      <c r="R57" s="99"/>
      <c r="S57" s="99"/>
      <c r="T57" s="99"/>
      <c r="U57" s="99"/>
      <c r="V57" s="99"/>
      <c r="W57" s="99"/>
      <c r="X57" s="100"/>
      <c r="Y57" s="37"/>
    </row>
    <row r="58" spans="2:28" ht="16.5" customHeight="1">
      <c r="B58" s="35"/>
      <c r="C58" s="110" t="s">
        <v>215</v>
      </c>
      <c r="D58" s="169" t="s">
        <v>284</v>
      </c>
      <c r="E58" s="84"/>
      <c r="F58" s="84"/>
      <c r="G58" s="84"/>
      <c r="H58" s="84"/>
      <c r="I58" s="84"/>
      <c r="J58" s="279"/>
      <c r="K58" s="170"/>
      <c r="L58" s="170"/>
      <c r="M58" s="91" t="s">
        <v>209</v>
      </c>
      <c r="O58" s="110" t="s">
        <v>215</v>
      </c>
      <c r="P58" s="181" t="s">
        <v>285</v>
      </c>
      <c r="Q58" s="99"/>
      <c r="R58" s="99"/>
      <c r="S58" s="99"/>
      <c r="T58" s="99"/>
      <c r="U58" s="99"/>
      <c r="V58" s="99"/>
      <c r="W58" s="99"/>
      <c r="X58" s="100"/>
      <c r="Y58" s="37"/>
    </row>
    <row r="59" spans="2:28" ht="16.5" customHeight="1">
      <c r="B59" s="35"/>
      <c r="C59" s="102"/>
      <c r="D59" s="169"/>
      <c r="E59" s="84"/>
      <c r="F59" s="84"/>
      <c r="G59" s="84"/>
      <c r="H59" s="84"/>
      <c r="I59" s="84"/>
      <c r="J59" s="279"/>
      <c r="K59" s="170"/>
      <c r="L59" s="170"/>
      <c r="M59" s="91"/>
      <c r="O59" s="102"/>
      <c r="P59" s="169"/>
      <c r="Q59" s="99"/>
      <c r="R59" s="99"/>
      <c r="S59" s="99"/>
      <c r="T59" s="99"/>
      <c r="U59" s="99"/>
      <c r="V59" s="99"/>
      <c r="W59" s="99"/>
      <c r="X59" s="100"/>
      <c r="Y59" s="37"/>
    </row>
    <row r="60" spans="2:28" ht="16.5" customHeight="1">
      <c r="B60" s="35"/>
      <c r="C60" s="98"/>
      <c r="D60" s="107"/>
      <c r="E60" s="89"/>
      <c r="F60" s="89"/>
      <c r="G60" s="89"/>
      <c r="H60" s="89"/>
      <c r="I60" s="89"/>
      <c r="J60" s="279"/>
      <c r="M60" s="91"/>
      <c r="O60" s="102"/>
      <c r="P60" s="169"/>
      <c r="Q60" s="112"/>
      <c r="R60" s="112"/>
      <c r="S60" s="112"/>
      <c r="T60" s="112"/>
      <c r="U60" s="112"/>
      <c r="V60" s="112"/>
      <c r="W60" s="112"/>
      <c r="X60" s="113"/>
      <c r="Y60" s="37"/>
    </row>
    <row r="61" spans="2:28" ht="16.5" customHeight="1">
      <c r="B61" s="35"/>
      <c r="C61" s="110"/>
      <c r="D61" s="107"/>
      <c r="E61" s="89"/>
      <c r="F61" s="89"/>
      <c r="G61" s="89"/>
      <c r="H61" s="89"/>
      <c r="I61" s="89"/>
      <c r="J61" s="279"/>
      <c r="M61" s="91"/>
      <c r="O61" s="110"/>
      <c r="P61" s="169"/>
      <c r="Q61" s="112"/>
      <c r="R61" s="112"/>
      <c r="S61" s="112"/>
      <c r="T61" s="112"/>
      <c r="U61" s="112"/>
      <c r="V61" s="112"/>
      <c r="W61" s="112"/>
      <c r="X61" s="113"/>
      <c r="Y61" s="37"/>
    </row>
    <row r="62" spans="2:28" ht="16.5" customHeight="1">
      <c r="B62" s="35"/>
      <c r="C62" s="102"/>
      <c r="D62" s="107"/>
      <c r="E62" s="89"/>
      <c r="F62" s="89"/>
      <c r="G62" s="89"/>
      <c r="H62" s="89"/>
      <c r="I62" s="89"/>
      <c r="J62" s="279"/>
      <c r="M62" s="91"/>
      <c r="O62" s="280"/>
      <c r="P62" s="281"/>
      <c r="Q62" s="112"/>
      <c r="R62" s="112"/>
      <c r="S62" s="112"/>
      <c r="T62" s="112"/>
      <c r="U62" s="112"/>
      <c r="V62" s="112"/>
      <c r="W62" s="112"/>
      <c r="X62" s="113"/>
      <c r="Y62" s="37"/>
    </row>
    <row r="63" spans="2:28" ht="16.5" customHeight="1">
      <c r="B63" s="35"/>
      <c r="C63" s="98"/>
      <c r="D63" s="107"/>
      <c r="E63" s="89"/>
      <c r="F63" s="89"/>
      <c r="G63" s="89"/>
      <c r="H63" s="89"/>
      <c r="I63" s="89"/>
      <c r="J63" s="279"/>
      <c r="M63" s="91"/>
      <c r="O63" s="280"/>
      <c r="P63" s="281"/>
      <c r="Q63" s="107"/>
      <c r="R63" s="107"/>
      <c r="S63" s="107"/>
      <c r="T63" s="94"/>
      <c r="U63" s="94"/>
      <c r="V63" s="94"/>
      <c r="W63" s="94"/>
      <c r="X63" s="97"/>
      <c r="Y63" s="37"/>
    </row>
    <row r="64" spans="2:28" ht="16.5" customHeight="1">
      <c r="B64" s="35"/>
      <c r="C64" s="110"/>
      <c r="D64" s="107"/>
      <c r="E64" s="89"/>
      <c r="F64" s="89"/>
      <c r="G64" s="89"/>
      <c r="H64" s="89"/>
      <c r="I64" s="89"/>
      <c r="J64" s="279"/>
      <c r="M64" s="272"/>
      <c r="O64" s="280"/>
      <c r="P64" s="281"/>
      <c r="Q64" s="107"/>
      <c r="R64" s="107"/>
      <c r="S64" s="107"/>
      <c r="T64" s="94"/>
      <c r="U64" s="94"/>
      <c r="V64" s="94"/>
      <c r="W64" s="94"/>
      <c r="X64" s="97"/>
      <c r="Y64" s="37"/>
    </row>
    <row r="65" spans="2:25">
      <c r="B65" s="35"/>
      <c r="C65" s="25"/>
      <c r="D65" s="2"/>
      <c r="E65" s="2"/>
      <c r="F65" s="2"/>
      <c r="G65" s="2"/>
      <c r="H65" s="2"/>
      <c r="I65" s="2"/>
      <c r="J65" s="2"/>
      <c r="K65" s="2"/>
      <c r="L65" s="2"/>
      <c r="M65" s="282"/>
      <c r="O65" s="283"/>
      <c r="P65" s="2"/>
      <c r="Q65" s="2"/>
      <c r="R65" s="2"/>
      <c r="S65" s="2"/>
      <c r="T65" s="2"/>
      <c r="U65" s="2"/>
      <c r="V65" s="2"/>
      <c r="W65" s="2"/>
      <c r="X65" s="26"/>
      <c r="Y65" s="37"/>
    </row>
    <row r="66" spans="2:25">
      <c r="B66" s="35"/>
      <c r="C66" s="44" t="s">
        <v>286</v>
      </c>
      <c r="D66" s="44"/>
      <c r="E66" s="44"/>
      <c r="F66" s="44"/>
      <c r="G66" s="44"/>
      <c r="H66" s="44"/>
      <c r="I66" s="44"/>
      <c r="J66" s="44"/>
      <c r="K66" s="44"/>
      <c r="L66" s="44"/>
      <c r="M66" s="44"/>
      <c r="N66" s="43"/>
      <c r="O66" s="43" t="s">
        <v>287</v>
      </c>
      <c r="P66" s="43"/>
      <c r="Y66" s="37"/>
    </row>
    <row r="67" spans="2:25">
      <c r="B67" s="35"/>
      <c r="C67" s="114" t="s">
        <v>288</v>
      </c>
      <c r="D67" s="4"/>
      <c r="E67" s="4"/>
      <c r="F67" s="4"/>
      <c r="G67" s="4"/>
      <c r="H67" s="4"/>
      <c r="I67" s="4"/>
      <c r="J67" s="4"/>
      <c r="K67" s="4"/>
      <c r="L67" s="4"/>
      <c r="M67" s="5"/>
      <c r="O67" s="3" t="s">
        <v>289</v>
      </c>
      <c r="P67" s="4"/>
      <c r="Q67" s="4"/>
      <c r="R67" s="4"/>
      <c r="S67" s="4"/>
      <c r="T67" s="4"/>
      <c r="U67" s="4"/>
      <c r="V67" s="4"/>
      <c r="W67" s="4"/>
      <c r="X67" s="5"/>
      <c r="Y67" s="37"/>
    </row>
    <row r="68" spans="2:25">
      <c r="B68" s="35"/>
      <c r="C68" s="105" t="s">
        <v>290</v>
      </c>
      <c r="D68" s="9"/>
      <c r="E68" s="9"/>
      <c r="F68" s="9"/>
      <c r="G68" s="9"/>
      <c r="H68" s="9"/>
      <c r="M68" s="7"/>
      <c r="O68" s="6"/>
      <c r="X68" s="7"/>
      <c r="Y68" s="37"/>
    </row>
    <row r="69" spans="2:25">
      <c r="B69" s="35"/>
      <c r="C69" s="105" t="s">
        <v>291</v>
      </c>
      <c r="D69" s="9"/>
      <c r="E69" s="9"/>
      <c r="F69" s="9"/>
      <c r="G69" s="9"/>
      <c r="H69" s="9"/>
      <c r="M69" s="7"/>
      <c r="O69" s="6"/>
      <c r="X69" s="7"/>
      <c r="Y69" s="37"/>
    </row>
    <row r="70" spans="2:25">
      <c r="B70" s="35"/>
      <c r="C70" s="105" t="s">
        <v>292</v>
      </c>
      <c r="D70" s="9"/>
      <c r="E70" s="9"/>
      <c r="F70" s="9"/>
      <c r="G70" s="9"/>
      <c r="H70" s="9"/>
      <c r="M70" s="7"/>
      <c r="O70" s="6"/>
      <c r="X70" s="7"/>
      <c r="Y70" s="37"/>
    </row>
    <row r="71" spans="2:25">
      <c r="B71" s="35"/>
      <c r="C71" s="105" t="s">
        <v>293</v>
      </c>
      <c r="D71" s="9"/>
      <c r="E71" s="9"/>
      <c r="F71" s="9"/>
      <c r="G71" s="9"/>
      <c r="H71" s="9"/>
      <c r="M71" s="7"/>
      <c r="O71" s="6"/>
      <c r="X71" s="7"/>
      <c r="Y71" s="37"/>
    </row>
    <row r="72" spans="2:25">
      <c r="B72" s="35"/>
      <c r="C72" s="105" t="s">
        <v>294</v>
      </c>
      <c r="D72" s="28"/>
      <c r="E72" s="28"/>
      <c r="F72" s="28"/>
      <c r="M72" s="7"/>
      <c r="O72" s="29"/>
      <c r="P72" s="2"/>
      <c r="Q72" s="2"/>
      <c r="R72" s="2"/>
      <c r="S72" s="2"/>
      <c r="T72" s="2"/>
      <c r="U72" s="2"/>
      <c r="V72" s="2"/>
      <c r="W72" s="2"/>
      <c r="X72" s="26"/>
      <c r="Y72" s="37"/>
    </row>
    <row r="73" spans="2:25">
      <c r="B73" s="35"/>
      <c r="C73" s="105" t="s">
        <v>295</v>
      </c>
      <c r="D73" s="28"/>
      <c r="E73" s="28"/>
      <c r="F73" s="28"/>
      <c r="M73" s="7"/>
      <c r="O73" s="42" t="s">
        <v>181</v>
      </c>
      <c r="Y73" s="37"/>
    </row>
    <row r="74" spans="2:25" ht="17.25" thickBot="1">
      <c r="B74" s="35"/>
      <c r="C74" s="105" t="s">
        <v>296</v>
      </c>
      <c r="M74" s="7"/>
      <c r="O74" s="45" t="s">
        <v>84</v>
      </c>
      <c r="P74" s="46" t="s">
        <v>85</v>
      </c>
      <c r="Q74" s="477" t="s">
        <v>184</v>
      </c>
      <c r="R74" s="477"/>
      <c r="S74" s="477"/>
      <c r="T74" s="477"/>
      <c r="U74" s="477"/>
      <c r="V74" s="477"/>
      <c r="W74" s="47" t="s">
        <v>87</v>
      </c>
      <c r="X74" s="47" t="s">
        <v>297</v>
      </c>
      <c r="Y74" s="37"/>
    </row>
    <row r="75" spans="2:25" ht="17.25" thickTop="1">
      <c r="B75" s="35"/>
      <c r="C75" s="105" t="s">
        <v>298</v>
      </c>
      <c r="M75" s="7"/>
      <c r="O75" s="47"/>
      <c r="P75" s="48"/>
      <c r="Q75" s="477"/>
      <c r="R75" s="477"/>
      <c r="S75" s="477"/>
      <c r="T75" s="477"/>
      <c r="U75" s="477"/>
      <c r="V75" s="477"/>
      <c r="W75" s="48"/>
      <c r="X75" s="48"/>
      <c r="Y75" s="37"/>
    </row>
    <row r="76" spans="2:25">
      <c r="B76" s="35"/>
      <c r="C76" s="105" t="s">
        <v>299</v>
      </c>
      <c r="M76" s="7"/>
      <c r="O76" s="47"/>
      <c r="P76" s="48"/>
      <c r="Q76" s="477"/>
      <c r="R76" s="477"/>
      <c r="S76" s="477"/>
      <c r="T76" s="477"/>
      <c r="U76" s="477"/>
      <c r="V76" s="477"/>
      <c r="W76" s="48"/>
      <c r="X76" s="48"/>
      <c r="Y76" s="37"/>
    </row>
    <row r="77" spans="2:25">
      <c r="B77" s="35"/>
      <c r="C77" s="105" t="s">
        <v>300</v>
      </c>
      <c r="M77" s="7"/>
      <c r="O77" s="47"/>
      <c r="P77" s="48"/>
      <c r="Q77" s="477"/>
      <c r="R77" s="477"/>
      <c r="S77" s="477"/>
      <c r="T77" s="477"/>
      <c r="U77" s="477"/>
      <c r="V77" s="477"/>
      <c r="W77" s="48"/>
      <c r="X77" s="48"/>
      <c r="Y77" s="37"/>
    </row>
    <row r="78" spans="2:25">
      <c r="B78" s="35"/>
      <c r="C78" s="29" t="s">
        <v>301</v>
      </c>
      <c r="D78" s="2"/>
      <c r="E78" s="2"/>
      <c r="F78" s="2"/>
      <c r="G78" s="2"/>
      <c r="H78" s="2"/>
      <c r="I78" s="2"/>
      <c r="J78" s="2"/>
      <c r="K78" s="2"/>
      <c r="L78" s="2"/>
      <c r="M78" s="26"/>
      <c r="O78" s="47"/>
      <c r="P78" s="48"/>
      <c r="Q78" s="477"/>
      <c r="R78" s="477"/>
      <c r="S78" s="477"/>
      <c r="T78" s="477"/>
      <c r="U78" s="477"/>
      <c r="V78" s="477"/>
      <c r="W78" s="48"/>
      <c r="X78" s="48"/>
      <c r="Y78" s="37"/>
    </row>
    <row r="79" spans="2:25">
      <c r="B79" s="35"/>
      <c r="C79" s="42" t="s">
        <v>302</v>
      </c>
      <c r="O79" s="4"/>
      <c r="P79" s="4"/>
      <c r="Q79" s="4"/>
      <c r="R79" s="4"/>
      <c r="S79" s="4"/>
      <c r="T79" s="4"/>
      <c r="U79" s="4"/>
      <c r="V79" s="4"/>
      <c r="W79" s="4"/>
      <c r="X79" s="4"/>
      <c r="Y79" s="37"/>
    </row>
    <row r="80" spans="2:25">
      <c r="B80" s="35"/>
      <c r="C80" s="94" t="s">
        <v>303</v>
      </c>
      <c r="Y80" s="37"/>
    </row>
    <row r="81" spans="2:25">
      <c r="B81" s="35"/>
      <c r="C81" s="94" t="s">
        <v>304</v>
      </c>
      <c r="Y81" s="37"/>
    </row>
    <row r="82" spans="2:25">
      <c r="B82" s="35"/>
      <c r="C82" s="94" t="s">
        <v>305</v>
      </c>
      <c r="Y82" s="37"/>
    </row>
    <row r="83" spans="2:25">
      <c r="B83" s="35"/>
      <c r="Y83" s="37"/>
    </row>
    <row r="84" spans="2:25">
      <c r="B84" s="35"/>
      <c r="Y84" s="37"/>
    </row>
    <row r="85" spans="2:25" ht="17.25" thickBot="1">
      <c r="B85" s="39"/>
      <c r="C85" s="40"/>
      <c r="D85" s="40"/>
      <c r="E85" s="40"/>
      <c r="F85" s="40"/>
      <c r="G85" s="40"/>
      <c r="H85" s="40"/>
      <c r="I85" s="40"/>
      <c r="J85" s="40"/>
      <c r="K85" s="40"/>
      <c r="L85" s="40"/>
      <c r="M85" s="40"/>
      <c r="N85" s="40"/>
      <c r="O85" s="40"/>
      <c r="P85" s="40"/>
      <c r="Q85" s="40"/>
      <c r="R85" s="40"/>
      <c r="S85" s="40"/>
      <c r="T85" s="40"/>
      <c r="U85" s="40"/>
      <c r="V85" s="40"/>
      <c r="W85" s="40"/>
      <c r="X85" s="40"/>
      <c r="Y85" s="41"/>
    </row>
  </sheetData>
  <mergeCells count="6">
    <mergeCell ref="Q78:V78"/>
    <mergeCell ref="C1:X1"/>
    <mergeCell ref="Q74:V74"/>
    <mergeCell ref="Q75:V75"/>
    <mergeCell ref="Q76:V76"/>
    <mergeCell ref="Q77:V77"/>
  </mergeCells>
  <phoneticPr fontId="3"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B1:BX59"/>
  <sheetViews>
    <sheetView zoomScale="85" zoomScaleNormal="85" workbookViewId="0">
      <selection activeCell="S15" sqref="S15"/>
    </sheetView>
  </sheetViews>
  <sheetFormatPr defaultRowHeight="17.25"/>
  <cols>
    <col min="1" max="1" width="2.125" style="121" customWidth="1"/>
    <col min="2" max="2" width="2.625" style="121" customWidth="1"/>
    <col min="3" max="9" width="9" style="121"/>
    <col min="10" max="12" width="0" style="121" hidden="1" customWidth="1"/>
    <col min="13" max="13" width="9" style="121"/>
    <col min="14" max="14" width="2.625" style="121" customWidth="1"/>
    <col min="15" max="15" width="10" style="121" bestFit="1" customWidth="1"/>
    <col min="16" max="24" width="9" style="121"/>
    <col min="25" max="25" width="3.125" style="121" customWidth="1"/>
    <col min="26" max="257" width="9" style="121"/>
    <col min="258" max="258" width="2.625" style="121" customWidth="1"/>
    <col min="259" max="265" width="9" style="121"/>
    <col min="266" max="268" width="0" style="121" hidden="1" customWidth="1"/>
    <col min="269" max="269" width="9" style="121"/>
    <col min="270" max="270" width="2.625" style="121" customWidth="1"/>
    <col min="271" max="280" width="9" style="121"/>
    <col min="281" max="281" width="3.125" style="121" customWidth="1"/>
    <col min="282" max="513" width="9" style="121"/>
    <col min="514" max="514" width="2.625" style="121" customWidth="1"/>
    <col min="515" max="521" width="9" style="121"/>
    <col min="522" max="524" width="0" style="121" hidden="1" customWidth="1"/>
    <col min="525" max="525" width="9" style="121"/>
    <col min="526" max="526" width="2.625" style="121" customWidth="1"/>
    <col min="527" max="536" width="9" style="121"/>
    <col min="537" max="537" width="3.125" style="121" customWidth="1"/>
    <col min="538" max="769" width="9" style="121"/>
    <col min="770" max="770" width="2.625" style="121" customWidth="1"/>
    <col min="771" max="777" width="9" style="121"/>
    <col min="778" max="780" width="0" style="121" hidden="1" customWidth="1"/>
    <col min="781" max="781" width="9" style="121"/>
    <col min="782" max="782" width="2.625" style="121" customWidth="1"/>
    <col min="783" max="792" width="9" style="121"/>
    <col min="793" max="793" width="3.125" style="121" customWidth="1"/>
    <col min="794" max="1025" width="9" style="121"/>
    <col min="1026" max="1026" width="2.625" style="121" customWidth="1"/>
    <col min="1027" max="1033" width="9" style="121"/>
    <col min="1034" max="1036" width="0" style="121" hidden="1" customWidth="1"/>
    <col min="1037" max="1037" width="9" style="121"/>
    <col min="1038" max="1038" width="2.625" style="121" customWidth="1"/>
    <col min="1039" max="1048" width="9" style="121"/>
    <col min="1049" max="1049" width="3.125" style="121" customWidth="1"/>
    <col min="1050" max="1281" width="9" style="121"/>
    <col min="1282" max="1282" width="2.625" style="121" customWidth="1"/>
    <col min="1283" max="1289" width="9" style="121"/>
    <col min="1290" max="1292" width="0" style="121" hidden="1" customWidth="1"/>
    <col min="1293" max="1293" width="9" style="121"/>
    <col min="1294" max="1294" width="2.625" style="121" customWidth="1"/>
    <col min="1295" max="1304" width="9" style="121"/>
    <col min="1305" max="1305" width="3.125" style="121" customWidth="1"/>
    <col min="1306" max="1537" width="9" style="121"/>
    <col min="1538" max="1538" width="2.625" style="121" customWidth="1"/>
    <col min="1539" max="1545" width="9" style="121"/>
    <col min="1546" max="1548" width="0" style="121" hidden="1" customWidth="1"/>
    <col min="1549" max="1549" width="9" style="121"/>
    <col min="1550" max="1550" width="2.625" style="121" customWidth="1"/>
    <col min="1551" max="1560" width="9" style="121"/>
    <col min="1561" max="1561" width="3.125" style="121" customWidth="1"/>
    <col min="1562" max="1793" width="9" style="121"/>
    <col min="1794" max="1794" width="2.625" style="121" customWidth="1"/>
    <col min="1795" max="1801" width="9" style="121"/>
    <col min="1802" max="1804" width="0" style="121" hidden="1" customWidth="1"/>
    <col min="1805" max="1805" width="9" style="121"/>
    <col min="1806" max="1806" width="2.625" style="121" customWidth="1"/>
    <col min="1807" max="1816" width="9" style="121"/>
    <col min="1817" max="1817" width="3.125" style="121" customWidth="1"/>
    <col min="1818" max="2049" width="9" style="121"/>
    <col min="2050" max="2050" width="2.625" style="121" customWidth="1"/>
    <col min="2051" max="2057" width="9" style="121"/>
    <col min="2058" max="2060" width="0" style="121" hidden="1" customWidth="1"/>
    <col min="2061" max="2061" width="9" style="121"/>
    <col min="2062" max="2062" width="2.625" style="121" customWidth="1"/>
    <col min="2063" max="2072" width="9" style="121"/>
    <col min="2073" max="2073" width="3.125" style="121" customWidth="1"/>
    <col min="2074" max="2305" width="9" style="121"/>
    <col min="2306" max="2306" width="2.625" style="121" customWidth="1"/>
    <col min="2307" max="2313" width="9" style="121"/>
    <col min="2314" max="2316" width="0" style="121" hidden="1" customWidth="1"/>
    <col min="2317" max="2317" width="9" style="121"/>
    <col min="2318" max="2318" width="2.625" style="121" customWidth="1"/>
    <col min="2319" max="2328" width="9" style="121"/>
    <col min="2329" max="2329" width="3.125" style="121" customWidth="1"/>
    <col min="2330" max="2561" width="9" style="121"/>
    <col min="2562" max="2562" width="2.625" style="121" customWidth="1"/>
    <col min="2563" max="2569" width="9" style="121"/>
    <col min="2570" max="2572" width="0" style="121" hidden="1" customWidth="1"/>
    <col min="2573" max="2573" width="9" style="121"/>
    <col min="2574" max="2574" width="2.625" style="121" customWidth="1"/>
    <col min="2575" max="2584" width="9" style="121"/>
    <col min="2585" max="2585" width="3.125" style="121" customWidth="1"/>
    <col min="2586" max="2817" width="9" style="121"/>
    <col min="2818" max="2818" width="2.625" style="121" customWidth="1"/>
    <col min="2819" max="2825" width="9" style="121"/>
    <col min="2826" max="2828" width="0" style="121" hidden="1" customWidth="1"/>
    <col min="2829" max="2829" width="9" style="121"/>
    <col min="2830" max="2830" width="2.625" style="121" customWidth="1"/>
    <col min="2831" max="2840" width="9" style="121"/>
    <col min="2841" max="2841" width="3.125" style="121" customWidth="1"/>
    <col min="2842" max="3073" width="9" style="121"/>
    <col min="3074" max="3074" width="2.625" style="121" customWidth="1"/>
    <col min="3075" max="3081" width="9" style="121"/>
    <col min="3082" max="3084" width="0" style="121" hidden="1" customWidth="1"/>
    <col min="3085" max="3085" width="9" style="121"/>
    <col min="3086" max="3086" width="2.625" style="121" customWidth="1"/>
    <col min="3087" max="3096" width="9" style="121"/>
    <col min="3097" max="3097" width="3.125" style="121" customWidth="1"/>
    <col min="3098" max="3329" width="9" style="121"/>
    <col min="3330" max="3330" width="2.625" style="121" customWidth="1"/>
    <col min="3331" max="3337" width="9" style="121"/>
    <col min="3338" max="3340" width="0" style="121" hidden="1" customWidth="1"/>
    <col min="3341" max="3341" width="9" style="121"/>
    <col min="3342" max="3342" width="2.625" style="121" customWidth="1"/>
    <col min="3343" max="3352" width="9" style="121"/>
    <col min="3353" max="3353" width="3.125" style="121" customWidth="1"/>
    <col min="3354" max="3585" width="9" style="121"/>
    <col min="3586" max="3586" width="2.625" style="121" customWidth="1"/>
    <col min="3587" max="3593" width="9" style="121"/>
    <col min="3594" max="3596" width="0" style="121" hidden="1" customWidth="1"/>
    <col min="3597" max="3597" width="9" style="121"/>
    <col min="3598" max="3598" width="2.625" style="121" customWidth="1"/>
    <col min="3599" max="3608" width="9" style="121"/>
    <col min="3609" max="3609" width="3.125" style="121" customWidth="1"/>
    <col min="3610" max="3841" width="9" style="121"/>
    <col min="3842" max="3842" width="2.625" style="121" customWidth="1"/>
    <col min="3843" max="3849" width="9" style="121"/>
    <col min="3850" max="3852" width="0" style="121" hidden="1" customWidth="1"/>
    <col min="3853" max="3853" width="9" style="121"/>
    <col min="3854" max="3854" width="2.625" style="121" customWidth="1"/>
    <col min="3855" max="3864" width="9" style="121"/>
    <col min="3865" max="3865" width="3.125" style="121" customWidth="1"/>
    <col min="3866" max="4097" width="9" style="121"/>
    <col min="4098" max="4098" width="2.625" style="121" customWidth="1"/>
    <col min="4099" max="4105" width="9" style="121"/>
    <col min="4106" max="4108" width="0" style="121" hidden="1" customWidth="1"/>
    <col min="4109" max="4109" width="9" style="121"/>
    <col min="4110" max="4110" width="2.625" style="121" customWidth="1"/>
    <col min="4111" max="4120" width="9" style="121"/>
    <col min="4121" max="4121" width="3.125" style="121" customWidth="1"/>
    <col min="4122" max="4353" width="9" style="121"/>
    <col min="4354" max="4354" width="2.625" style="121" customWidth="1"/>
    <col min="4355" max="4361" width="9" style="121"/>
    <col min="4362" max="4364" width="0" style="121" hidden="1" customWidth="1"/>
    <col min="4365" max="4365" width="9" style="121"/>
    <col min="4366" max="4366" width="2.625" style="121" customWidth="1"/>
    <col min="4367" max="4376" width="9" style="121"/>
    <col min="4377" max="4377" width="3.125" style="121" customWidth="1"/>
    <col min="4378" max="4609" width="9" style="121"/>
    <col min="4610" max="4610" width="2.625" style="121" customWidth="1"/>
    <col min="4611" max="4617" width="9" style="121"/>
    <col min="4618" max="4620" width="0" style="121" hidden="1" customWidth="1"/>
    <col min="4621" max="4621" width="9" style="121"/>
    <col min="4622" max="4622" width="2.625" style="121" customWidth="1"/>
    <col min="4623" max="4632" width="9" style="121"/>
    <col min="4633" max="4633" width="3.125" style="121" customWidth="1"/>
    <col min="4634" max="4865" width="9" style="121"/>
    <col min="4866" max="4866" width="2.625" style="121" customWidth="1"/>
    <col min="4867" max="4873" width="9" style="121"/>
    <col min="4874" max="4876" width="0" style="121" hidden="1" customWidth="1"/>
    <col min="4877" max="4877" width="9" style="121"/>
    <col min="4878" max="4878" width="2.625" style="121" customWidth="1"/>
    <col min="4879" max="4888" width="9" style="121"/>
    <col min="4889" max="4889" width="3.125" style="121" customWidth="1"/>
    <col min="4890" max="5121" width="9" style="121"/>
    <col min="5122" max="5122" width="2.625" style="121" customWidth="1"/>
    <col min="5123" max="5129" width="9" style="121"/>
    <col min="5130" max="5132" width="0" style="121" hidden="1" customWidth="1"/>
    <col min="5133" max="5133" width="9" style="121"/>
    <col min="5134" max="5134" width="2.625" style="121" customWidth="1"/>
    <col min="5135" max="5144" width="9" style="121"/>
    <col min="5145" max="5145" width="3.125" style="121" customWidth="1"/>
    <col min="5146" max="5377" width="9" style="121"/>
    <col min="5378" max="5378" width="2.625" style="121" customWidth="1"/>
    <col min="5379" max="5385" width="9" style="121"/>
    <col min="5386" max="5388" width="0" style="121" hidden="1" customWidth="1"/>
    <col min="5389" max="5389" width="9" style="121"/>
    <col min="5390" max="5390" width="2.625" style="121" customWidth="1"/>
    <col min="5391" max="5400" width="9" style="121"/>
    <col min="5401" max="5401" width="3.125" style="121" customWidth="1"/>
    <col min="5402" max="5633" width="9" style="121"/>
    <col min="5634" max="5634" width="2.625" style="121" customWidth="1"/>
    <col min="5635" max="5641" width="9" style="121"/>
    <col min="5642" max="5644" width="0" style="121" hidden="1" customWidth="1"/>
    <col min="5645" max="5645" width="9" style="121"/>
    <col min="5646" max="5646" width="2.625" style="121" customWidth="1"/>
    <col min="5647" max="5656" width="9" style="121"/>
    <col min="5657" max="5657" width="3.125" style="121" customWidth="1"/>
    <col min="5658" max="5889" width="9" style="121"/>
    <col min="5890" max="5890" width="2.625" style="121" customWidth="1"/>
    <col min="5891" max="5897" width="9" style="121"/>
    <col min="5898" max="5900" width="0" style="121" hidden="1" customWidth="1"/>
    <col min="5901" max="5901" width="9" style="121"/>
    <col min="5902" max="5902" width="2.625" style="121" customWidth="1"/>
    <col min="5903" max="5912" width="9" style="121"/>
    <col min="5913" max="5913" width="3.125" style="121" customWidth="1"/>
    <col min="5914" max="6145" width="9" style="121"/>
    <col min="6146" max="6146" width="2.625" style="121" customWidth="1"/>
    <col min="6147" max="6153" width="9" style="121"/>
    <col min="6154" max="6156" width="0" style="121" hidden="1" customWidth="1"/>
    <col min="6157" max="6157" width="9" style="121"/>
    <col min="6158" max="6158" width="2.625" style="121" customWidth="1"/>
    <col min="6159" max="6168" width="9" style="121"/>
    <col min="6169" max="6169" width="3.125" style="121" customWidth="1"/>
    <col min="6170" max="6401" width="9" style="121"/>
    <col min="6402" max="6402" width="2.625" style="121" customWidth="1"/>
    <col min="6403" max="6409" width="9" style="121"/>
    <col min="6410" max="6412" width="0" style="121" hidden="1" customWidth="1"/>
    <col min="6413" max="6413" width="9" style="121"/>
    <col min="6414" max="6414" width="2.625" style="121" customWidth="1"/>
    <col min="6415" max="6424" width="9" style="121"/>
    <col min="6425" max="6425" width="3.125" style="121" customWidth="1"/>
    <col min="6426" max="6657" width="9" style="121"/>
    <col min="6658" max="6658" width="2.625" style="121" customWidth="1"/>
    <col min="6659" max="6665" width="9" style="121"/>
    <col min="6666" max="6668" width="0" style="121" hidden="1" customWidth="1"/>
    <col min="6669" max="6669" width="9" style="121"/>
    <col min="6670" max="6670" width="2.625" style="121" customWidth="1"/>
    <col min="6671" max="6680" width="9" style="121"/>
    <col min="6681" max="6681" width="3.125" style="121" customWidth="1"/>
    <col min="6682" max="6913" width="9" style="121"/>
    <col min="6914" max="6914" width="2.625" style="121" customWidth="1"/>
    <col min="6915" max="6921" width="9" style="121"/>
    <col min="6922" max="6924" width="0" style="121" hidden="1" customWidth="1"/>
    <col min="6925" max="6925" width="9" style="121"/>
    <col min="6926" max="6926" width="2.625" style="121" customWidth="1"/>
    <col min="6927" max="6936" width="9" style="121"/>
    <col min="6937" max="6937" width="3.125" style="121" customWidth="1"/>
    <col min="6938" max="7169" width="9" style="121"/>
    <col min="7170" max="7170" width="2.625" style="121" customWidth="1"/>
    <col min="7171" max="7177" width="9" style="121"/>
    <col min="7178" max="7180" width="0" style="121" hidden="1" customWidth="1"/>
    <col min="7181" max="7181" width="9" style="121"/>
    <col min="7182" max="7182" width="2.625" style="121" customWidth="1"/>
    <col min="7183" max="7192" width="9" style="121"/>
    <col min="7193" max="7193" width="3.125" style="121" customWidth="1"/>
    <col min="7194" max="7425" width="9" style="121"/>
    <col min="7426" max="7426" width="2.625" style="121" customWidth="1"/>
    <col min="7427" max="7433" width="9" style="121"/>
    <col min="7434" max="7436" width="0" style="121" hidden="1" customWidth="1"/>
    <col min="7437" max="7437" width="9" style="121"/>
    <col min="7438" max="7438" width="2.625" style="121" customWidth="1"/>
    <col min="7439" max="7448" width="9" style="121"/>
    <col min="7449" max="7449" width="3.125" style="121" customWidth="1"/>
    <col min="7450" max="7681" width="9" style="121"/>
    <col min="7682" max="7682" width="2.625" style="121" customWidth="1"/>
    <col min="7683" max="7689" width="9" style="121"/>
    <col min="7690" max="7692" width="0" style="121" hidden="1" customWidth="1"/>
    <col min="7693" max="7693" width="9" style="121"/>
    <col min="7694" max="7694" width="2.625" style="121" customWidth="1"/>
    <col min="7695" max="7704" width="9" style="121"/>
    <col min="7705" max="7705" width="3.125" style="121" customWidth="1"/>
    <col min="7706" max="7937" width="9" style="121"/>
    <col min="7938" max="7938" width="2.625" style="121" customWidth="1"/>
    <col min="7939" max="7945" width="9" style="121"/>
    <col min="7946" max="7948" width="0" style="121" hidden="1" customWidth="1"/>
    <col min="7949" max="7949" width="9" style="121"/>
    <col min="7950" max="7950" width="2.625" style="121" customWidth="1"/>
    <col min="7951" max="7960" width="9" style="121"/>
    <col min="7961" max="7961" width="3.125" style="121" customWidth="1"/>
    <col min="7962" max="8193" width="9" style="121"/>
    <col min="8194" max="8194" width="2.625" style="121" customWidth="1"/>
    <col min="8195" max="8201" width="9" style="121"/>
    <col min="8202" max="8204" width="0" style="121" hidden="1" customWidth="1"/>
    <col min="8205" max="8205" width="9" style="121"/>
    <col min="8206" max="8206" width="2.625" style="121" customWidth="1"/>
    <col min="8207" max="8216" width="9" style="121"/>
    <col min="8217" max="8217" width="3.125" style="121" customWidth="1"/>
    <col min="8218" max="8449" width="9" style="121"/>
    <col min="8450" max="8450" width="2.625" style="121" customWidth="1"/>
    <col min="8451" max="8457" width="9" style="121"/>
    <col min="8458" max="8460" width="0" style="121" hidden="1" customWidth="1"/>
    <col min="8461" max="8461" width="9" style="121"/>
    <col min="8462" max="8462" width="2.625" style="121" customWidth="1"/>
    <col min="8463" max="8472" width="9" style="121"/>
    <col min="8473" max="8473" width="3.125" style="121" customWidth="1"/>
    <col min="8474" max="8705" width="9" style="121"/>
    <col min="8706" max="8706" width="2.625" style="121" customWidth="1"/>
    <col min="8707" max="8713" width="9" style="121"/>
    <col min="8714" max="8716" width="0" style="121" hidden="1" customWidth="1"/>
    <col min="8717" max="8717" width="9" style="121"/>
    <col min="8718" max="8718" width="2.625" style="121" customWidth="1"/>
    <col min="8719" max="8728" width="9" style="121"/>
    <col min="8729" max="8729" width="3.125" style="121" customWidth="1"/>
    <col min="8730" max="8961" width="9" style="121"/>
    <col min="8962" max="8962" width="2.625" style="121" customWidth="1"/>
    <col min="8963" max="8969" width="9" style="121"/>
    <col min="8970" max="8972" width="0" style="121" hidden="1" customWidth="1"/>
    <col min="8973" max="8973" width="9" style="121"/>
    <col min="8974" max="8974" width="2.625" style="121" customWidth="1"/>
    <col min="8975" max="8984" width="9" style="121"/>
    <col min="8985" max="8985" width="3.125" style="121" customWidth="1"/>
    <col min="8986" max="9217" width="9" style="121"/>
    <col min="9218" max="9218" width="2.625" style="121" customWidth="1"/>
    <col min="9219" max="9225" width="9" style="121"/>
    <col min="9226" max="9228" width="0" style="121" hidden="1" customWidth="1"/>
    <col min="9229" max="9229" width="9" style="121"/>
    <col min="9230" max="9230" width="2.625" style="121" customWidth="1"/>
    <col min="9231" max="9240" width="9" style="121"/>
    <col min="9241" max="9241" width="3.125" style="121" customWidth="1"/>
    <col min="9242" max="9473" width="9" style="121"/>
    <col min="9474" max="9474" width="2.625" style="121" customWidth="1"/>
    <col min="9475" max="9481" width="9" style="121"/>
    <col min="9482" max="9484" width="0" style="121" hidden="1" customWidth="1"/>
    <col min="9485" max="9485" width="9" style="121"/>
    <col min="9486" max="9486" width="2.625" style="121" customWidth="1"/>
    <col min="9487" max="9496" width="9" style="121"/>
    <col min="9497" max="9497" width="3.125" style="121" customWidth="1"/>
    <col min="9498" max="9729" width="9" style="121"/>
    <col min="9730" max="9730" width="2.625" style="121" customWidth="1"/>
    <col min="9731" max="9737" width="9" style="121"/>
    <col min="9738" max="9740" width="0" style="121" hidden="1" customWidth="1"/>
    <col min="9741" max="9741" width="9" style="121"/>
    <col min="9742" max="9742" width="2.625" style="121" customWidth="1"/>
    <col min="9743" max="9752" width="9" style="121"/>
    <col min="9753" max="9753" width="3.125" style="121" customWidth="1"/>
    <col min="9754" max="9985" width="9" style="121"/>
    <col min="9986" max="9986" width="2.625" style="121" customWidth="1"/>
    <col min="9987" max="9993" width="9" style="121"/>
    <col min="9994" max="9996" width="0" style="121" hidden="1" customWidth="1"/>
    <col min="9997" max="9997" width="9" style="121"/>
    <col min="9998" max="9998" width="2.625" style="121" customWidth="1"/>
    <col min="9999" max="10008" width="9" style="121"/>
    <col min="10009" max="10009" width="3.125" style="121" customWidth="1"/>
    <col min="10010" max="10241" width="9" style="121"/>
    <col min="10242" max="10242" width="2.625" style="121" customWidth="1"/>
    <col min="10243" max="10249" width="9" style="121"/>
    <col min="10250" max="10252" width="0" style="121" hidden="1" customWidth="1"/>
    <col min="10253" max="10253" width="9" style="121"/>
    <col min="10254" max="10254" width="2.625" style="121" customWidth="1"/>
    <col min="10255" max="10264" width="9" style="121"/>
    <col min="10265" max="10265" width="3.125" style="121" customWidth="1"/>
    <col min="10266" max="10497" width="9" style="121"/>
    <col min="10498" max="10498" width="2.625" style="121" customWidth="1"/>
    <col min="10499" max="10505" width="9" style="121"/>
    <col min="10506" max="10508" width="0" style="121" hidden="1" customWidth="1"/>
    <col min="10509" max="10509" width="9" style="121"/>
    <col min="10510" max="10510" width="2.625" style="121" customWidth="1"/>
    <col min="10511" max="10520" width="9" style="121"/>
    <col min="10521" max="10521" width="3.125" style="121" customWidth="1"/>
    <col min="10522" max="10753" width="9" style="121"/>
    <col min="10754" max="10754" width="2.625" style="121" customWidth="1"/>
    <col min="10755" max="10761" width="9" style="121"/>
    <col min="10762" max="10764" width="0" style="121" hidden="1" customWidth="1"/>
    <col min="10765" max="10765" width="9" style="121"/>
    <col min="10766" max="10766" width="2.625" style="121" customWidth="1"/>
    <col min="10767" max="10776" width="9" style="121"/>
    <col min="10777" max="10777" width="3.125" style="121" customWidth="1"/>
    <col min="10778" max="11009" width="9" style="121"/>
    <col min="11010" max="11010" width="2.625" style="121" customWidth="1"/>
    <col min="11011" max="11017" width="9" style="121"/>
    <col min="11018" max="11020" width="0" style="121" hidden="1" customWidth="1"/>
    <col min="11021" max="11021" width="9" style="121"/>
    <col min="11022" max="11022" width="2.625" style="121" customWidth="1"/>
    <col min="11023" max="11032" width="9" style="121"/>
    <col min="11033" max="11033" width="3.125" style="121" customWidth="1"/>
    <col min="11034" max="11265" width="9" style="121"/>
    <col min="11266" max="11266" width="2.625" style="121" customWidth="1"/>
    <col min="11267" max="11273" width="9" style="121"/>
    <col min="11274" max="11276" width="0" style="121" hidden="1" customWidth="1"/>
    <col min="11277" max="11277" width="9" style="121"/>
    <col min="11278" max="11278" width="2.625" style="121" customWidth="1"/>
    <col min="11279" max="11288" width="9" style="121"/>
    <col min="11289" max="11289" width="3.125" style="121" customWidth="1"/>
    <col min="11290" max="11521" width="9" style="121"/>
    <col min="11522" max="11522" width="2.625" style="121" customWidth="1"/>
    <col min="11523" max="11529" width="9" style="121"/>
    <col min="11530" max="11532" width="0" style="121" hidden="1" customWidth="1"/>
    <col min="11533" max="11533" width="9" style="121"/>
    <col min="11534" max="11534" width="2.625" style="121" customWidth="1"/>
    <col min="11535" max="11544" width="9" style="121"/>
    <col min="11545" max="11545" width="3.125" style="121" customWidth="1"/>
    <col min="11546" max="11777" width="9" style="121"/>
    <col min="11778" max="11778" width="2.625" style="121" customWidth="1"/>
    <col min="11779" max="11785" width="9" style="121"/>
    <col min="11786" max="11788" width="0" style="121" hidden="1" customWidth="1"/>
    <col min="11789" max="11789" width="9" style="121"/>
    <col min="11790" max="11790" width="2.625" style="121" customWidth="1"/>
    <col min="11791" max="11800" width="9" style="121"/>
    <col min="11801" max="11801" width="3.125" style="121" customWidth="1"/>
    <col min="11802" max="12033" width="9" style="121"/>
    <col min="12034" max="12034" width="2.625" style="121" customWidth="1"/>
    <col min="12035" max="12041" width="9" style="121"/>
    <col min="12042" max="12044" width="0" style="121" hidden="1" customWidth="1"/>
    <col min="12045" max="12045" width="9" style="121"/>
    <col min="12046" max="12046" width="2.625" style="121" customWidth="1"/>
    <col min="12047" max="12056" width="9" style="121"/>
    <col min="12057" max="12057" width="3.125" style="121" customWidth="1"/>
    <col min="12058" max="12289" width="9" style="121"/>
    <col min="12290" max="12290" width="2.625" style="121" customWidth="1"/>
    <col min="12291" max="12297" width="9" style="121"/>
    <col min="12298" max="12300" width="0" style="121" hidden="1" customWidth="1"/>
    <col min="12301" max="12301" width="9" style="121"/>
    <col min="12302" max="12302" width="2.625" style="121" customWidth="1"/>
    <col min="12303" max="12312" width="9" style="121"/>
    <col min="12313" max="12313" width="3.125" style="121" customWidth="1"/>
    <col min="12314" max="12545" width="9" style="121"/>
    <col min="12546" max="12546" width="2.625" style="121" customWidth="1"/>
    <col min="12547" max="12553" width="9" style="121"/>
    <col min="12554" max="12556" width="0" style="121" hidden="1" customWidth="1"/>
    <col min="12557" max="12557" width="9" style="121"/>
    <col min="12558" max="12558" width="2.625" style="121" customWidth="1"/>
    <col min="12559" max="12568" width="9" style="121"/>
    <col min="12569" max="12569" width="3.125" style="121" customWidth="1"/>
    <col min="12570" max="12801" width="9" style="121"/>
    <col min="12802" max="12802" width="2.625" style="121" customWidth="1"/>
    <col min="12803" max="12809" width="9" style="121"/>
    <col min="12810" max="12812" width="0" style="121" hidden="1" customWidth="1"/>
    <col min="12813" max="12813" width="9" style="121"/>
    <col min="12814" max="12814" width="2.625" style="121" customWidth="1"/>
    <col min="12815" max="12824" width="9" style="121"/>
    <col min="12825" max="12825" width="3.125" style="121" customWidth="1"/>
    <col min="12826" max="13057" width="9" style="121"/>
    <col min="13058" max="13058" width="2.625" style="121" customWidth="1"/>
    <col min="13059" max="13065" width="9" style="121"/>
    <col min="13066" max="13068" width="0" style="121" hidden="1" customWidth="1"/>
    <col min="13069" max="13069" width="9" style="121"/>
    <col min="13070" max="13070" width="2.625" style="121" customWidth="1"/>
    <col min="13071" max="13080" width="9" style="121"/>
    <col min="13081" max="13081" width="3.125" style="121" customWidth="1"/>
    <col min="13082" max="13313" width="9" style="121"/>
    <col min="13314" max="13314" width="2.625" style="121" customWidth="1"/>
    <col min="13315" max="13321" width="9" style="121"/>
    <col min="13322" max="13324" width="0" style="121" hidden="1" customWidth="1"/>
    <col min="13325" max="13325" width="9" style="121"/>
    <col min="13326" max="13326" width="2.625" style="121" customWidth="1"/>
    <col min="13327" max="13336" width="9" style="121"/>
    <col min="13337" max="13337" width="3.125" style="121" customWidth="1"/>
    <col min="13338" max="13569" width="9" style="121"/>
    <col min="13570" max="13570" width="2.625" style="121" customWidth="1"/>
    <col min="13571" max="13577" width="9" style="121"/>
    <col min="13578" max="13580" width="0" style="121" hidden="1" customWidth="1"/>
    <col min="13581" max="13581" width="9" style="121"/>
    <col min="13582" max="13582" width="2.625" style="121" customWidth="1"/>
    <col min="13583" max="13592" width="9" style="121"/>
    <col min="13593" max="13593" width="3.125" style="121" customWidth="1"/>
    <col min="13594" max="13825" width="9" style="121"/>
    <col min="13826" max="13826" width="2.625" style="121" customWidth="1"/>
    <col min="13827" max="13833" width="9" style="121"/>
    <col min="13834" max="13836" width="0" style="121" hidden="1" customWidth="1"/>
    <col min="13837" max="13837" width="9" style="121"/>
    <col min="13838" max="13838" width="2.625" style="121" customWidth="1"/>
    <col min="13839" max="13848" width="9" style="121"/>
    <col min="13849" max="13849" width="3.125" style="121" customWidth="1"/>
    <col min="13850" max="14081" width="9" style="121"/>
    <col min="14082" max="14082" width="2.625" style="121" customWidth="1"/>
    <col min="14083" max="14089" width="9" style="121"/>
    <col min="14090" max="14092" width="0" style="121" hidden="1" customWidth="1"/>
    <col min="14093" max="14093" width="9" style="121"/>
    <col min="14094" max="14094" width="2.625" style="121" customWidth="1"/>
    <col min="14095" max="14104" width="9" style="121"/>
    <col min="14105" max="14105" width="3.125" style="121" customWidth="1"/>
    <col min="14106" max="14337" width="9" style="121"/>
    <col min="14338" max="14338" width="2.625" style="121" customWidth="1"/>
    <col min="14339" max="14345" width="9" style="121"/>
    <col min="14346" max="14348" width="0" style="121" hidden="1" customWidth="1"/>
    <col min="14349" max="14349" width="9" style="121"/>
    <col min="14350" max="14350" width="2.625" style="121" customWidth="1"/>
    <col min="14351" max="14360" width="9" style="121"/>
    <col min="14361" max="14361" width="3.125" style="121" customWidth="1"/>
    <col min="14362" max="14593" width="9" style="121"/>
    <col min="14594" max="14594" width="2.625" style="121" customWidth="1"/>
    <col min="14595" max="14601" width="9" style="121"/>
    <col min="14602" max="14604" width="0" style="121" hidden="1" customWidth="1"/>
    <col min="14605" max="14605" width="9" style="121"/>
    <col min="14606" max="14606" width="2.625" style="121" customWidth="1"/>
    <col min="14607" max="14616" width="9" style="121"/>
    <col min="14617" max="14617" width="3.125" style="121" customWidth="1"/>
    <col min="14618" max="14849" width="9" style="121"/>
    <col min="14850" max="14850" width="2.625" style="121" customWidth="1"/>
    <col min="14851" max="14857" width="9" style="121"/>
    <col min="14858" max="14860" width="0" style="121" hidden="1" customWidth="1"/>
    <col min="14861" max="14861" width="9" style="121"/>
    <col min="14862" max="14862" width="2.625" style="121" customWidth="1"/>
    <col min="14863" max="14872" width="9" style="121"/>
    <col min="14873" max="14873" width="3.125" style="121" customWidth="1"/>
    <col min="14874" max="15105" width="9" style="121"/>
    <col min="15106" max="15106" width="2.625" style="121" customWidth="1"/>
    <col min="15107" max="15113" width="9" style="121"/>
    <col min="15114" max="15116" width="0" style="121" hidden="1" customWidth="1"/>
    <col min="15117" max="15117" width="9" style="121"/>
    <col min="15118" max="15118" width="2.625" style="121" customWidth="1"/>
    <col min="15119" max="15128" width="9" style="121"/>
    <col min="15129" max="15129" width="3.125" style="121" customWidth="1"/>
    <col min="15130" max="15361" width="9" style="121"/>
    <col min="15362" max="15362" width="2.625" style="121" customWidth="1"/>
    <col min="15363" max="15369" width="9" style="121"/>
    <col min="15370" max="15372" width="0" style="121" hidden="1" customWidth="1"/>
    <col min="15373" max="15373" width="9" style="121"/>
    <col min="15374" max="15374" width="2.625" style="121" customWidth="1"/>
    <col min="15375" max="15384" width="9" style="121"/>
    <col min="15385" max="15385" width="3.125" style="121" customWidth="1"/>
    <col min="15386" max="15617" width="9" style="121"/>
    <col min="15618" max="15618" width="2.625" style="121" customWidth="1"/>
    <col min="15619" max="15625" width="9" style="121"/>
    <col min="15626" max="15628" width="0" style="121" hidden="1" customWidth="1"/>
    <col min="15629" max="15629" width="9" style="121"/>
    <col min="15630" max="15630" width="2.625" style="121" customWidth="1"/>
    <col min="15631" max="15640" width="9" style="121"/>
    <col min="15641" max="15641" width="3.125" style="121" customWidth="1"/>
    <col min="15642" max="15873" width="9" style="121"/>
    <col min="15874" max="15874" width="2.625" style="121" customWidth="1"/>
    <col min="15875" max="15881" width="9" style="121"/>
    <col min="15882" max="15884" width="0" style="121" hidden="1" customWidth="1"/>
    <col min="15885" max="15885" width="9" style="121"/>
    <col min="15886" max="15886" width="2.625" style="121" customWidth="1"/>
    <col min="15887" max="15896" width="9" style="121"/>
    <col min="15897" max="15897" width="3.125" style="121" customWidth="1"/>
    <col min="15898" max="16129" width="9" style="121"/>
    <col min="16130" max="16130" width="2.625" style="121" customWidth="1"/>
    <col min="16131" max="16137" width="9" style="121"/>
    <col min="16138" max="16140" width="0" style="121" hidden="1" customWidth="1"/>
    <col min="16141" max="16141" width="9" style="121"/>
    <col min="16142" max="16142" width="2.625" style="121" customWidth="1"/>
    <col min="16143" max="16152" width="9" style="121"/>
    <col min="16153" max="16153" width="3.125" style="121" customWidth="1"/>
    <col min="16154" max="16384" width="9" style="121"/>
  </cols>
  <sheetData>
    <row r="1" spans="2:76" ht="39.75">
      <c r="B1" s="118"/>
      <c r="C1" s="479" t="s">
        <v>737</v>
      </c>
      <c r="D1" s="479"/>
      <c r="E1" s="479"/>
      <c r="F1" s="479"/>
      <c r="G1" s="479"/>
      <c r="H1" s="479"/>
      <c r="I1" s="479"/>
      <c r="J1" s="479"/>
      <c r="K1" s="479"/>
      <c r="L1" s="479"/>
      <c r="M1" s="479"/>
      <c r="N1" s="479"/>
      <c r="O1" s="479"/>
      <c r="P1" s="479"/>
      <c r="Q1" s="479"/>
      <c r="R1" s="479"/>
      <c r="S1" s="479"/>
      <c r="T1" s="479"/>
      <c r="U1" s="479"/>
      <c r="V1" s="479"/>
      <c r="W1" s="479"/>
      <c r="X1" s="479"/>
      <c r="Y1" s="119"/>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row>
    <row r="2" spans="2:76">
      <c r="B2" s="122"/>
      <c r="X2" s="123"/>
      <c r="Y2" s="124"/>
      <c r="Z2" s="123"/>
    </row>
    <row r="3" spans="2:76">
      <c r="B3" s="122"/>
      <c r="C3" s="125" t="s">
        <v>202</v>
      </c>
      <c r="M3" s="126" t="s">
        <v>203</v>
      </c>
      <c r="O3" s="125" t="s">
        <v>204</v>
      </c>
      <c r="V3" s="127"/>
      <c r="W3" s="127"/>
      <c r="Y3" s="128"/>
    </row>
    <row r="4" spans="2:76">
      <c r="B4" s="122"/>
      <c r="C4" s="222"/>
      <c r="D4" s="223"/>
      <c r="E4" s="223"/>
      <c r="F4" s="223"/>
      <c r="G4" s="223"/>
      <c r="H4" s="223"/>
      <c r="I4" s="223"/>
      <c r="J4" s="223"/>
      <c r="K4" s="223"/>
      <c r="L4" s="223"/>
      <c r="M4" s="224"/>
      <c r="N4" s="129"/>
      <c r="O4" s="222"/>
      <c r="P4" s="223"/>
      <c r="Q4" s="223"/>
      <c r="R4" s="223"/>
      <c r="S4" s="223"/>
      <c r="T4" s="223"/>
      <c r="U4" s="223"/>
      <c r="V4" s="223"/>
      <c r="W4" s="223"/>
      <c r="X4" s="224"/>
      <c r="Y4" s="128"/>
    </row>
    <row r="5" spans="2:76">
      <c r="B5" s="122"/>
      <c r="C5" s="225" t="s">
        <v>306</v>
      </c>
      <c r="D5" s="129"/>
      <c r="E5" s="129"/>
      <c r="F5" s="129"/>
      <c r="G5" s="129"/>
      <c r="H5" s="129"/>
      <c r="I5" s="129"/>
      <c r="J5" s="129"/>
      <c r="K5" s="129"/>
      <c r="L5" s="129"/>
      <c r="M5" s="226"/>
      <c r="N5" s="129"/>
      <c r="O5" s="225" t="s">
        <v>307</v>
      </c>
      <c r="P5" s="129"/>
      <c r="Q5" s="129"/>
      <c r="R5" s="129"/>
      <c r="S5" s="129"/>
      <c r="T5" s="129"/>
      <c r="U5" s="158" t="s">
        <v>308</v>
      </c>
      <c r="V5" s="158" t="s">
        <v>69</v>
      </c>
      <c r="W5" s="227" t="s">
        <v>309</v>
      </c>
      <c r="X5" s="226"/>
      <c r="Y5" s="128"/>
    </row>
    <row r="6" spans="2:76">
      <c r="B6" s="122"/>
      <c r="C6" s="228" t="s">
        <v>310</v>
      </c>
      <c r="D6" s="129"/>
      <c r="E6" s="129"/>
      <c r="F6" s="129"/>
      <c r="G6" s="129"/>
      <c r="H6" s="158" t="s">
        <v>308</v>
      </c>
      <c r="I6" s="158" t="s">
        <v>69</v>
      </c>
      <c r="J6" s="129"/>
      <c r="K6" s="129"/>
      <c r="L6" s="129"/>
      <c r="M6" s="229" t="s">
        <v>311</v>
      </c>
      <c r="N6" s="129"/>
      <c r="O6" s="225" t="s">
        <v>312</v>
      </c>
      <c r="P6" s="129"/>
      <c r="Q6" s="129"/>
      <c r="R6" s="129"/>
      <c r="S6" s="129"/>
      <c r="T6" s="129"/>
      <c r="U6" s="158" t="s">
        <v>308</v>
      </c>
      <c r="V6" s="158" t="s">
        <v>69</v>
      </c>
      <c r="W6" s="227" t="s">
        <v>309</v>
      </c>
      <c r="X6" s="226"/>
      <c r="Y6" s="128"/>
      <c r="AB6" s="187"/>
    </row>
    <row r="7" spans="2:76">
      <c r="B7" s="122"/>
      <c r="C7" s="230" t="s">
        <v>313</v>
      </c>
      <c r="D7" s="129"/>
      <c r="E7" s="129"/>
      <c r="F7" s="129"/>
      <c r="G7" s="129"/>
      <c r="H7" s="129"/>
      <c r="I7" s="129"/>
      <c r="J7" s="129"/>
      <c r="K7" s="129"/>
      <c r="L7" s="129"/>
      <c r="M7" s="226"/>
      <c r="N7" s="129"/>
      <c r="O7" s="225" t="s">
        <v>314</v>
      </c>
      <c r="P7" s="129"/>
      <c r="Q7" s="129"/>
      <c r="R7" s="129"/>
      <c r="S7" s="129"/>
      <c r="T7" s="129"/>
      <c r="U7" s="158" t="s">
        <v>308</v>
      </c>
      <c r="V7" s="158" t="s">
        <v>69</v>
      </c>
      <c r="W7" s="227" t="s">
        <v>309</v>
      </c>
      <c r="X7" s="226"/>
      <c r="Y7" s="128"/>
      <c r="AB7" s="187"/>
    </row>
    <row r="8" spans="2:76" ht="29.85" customHeight="1">
      <c r="B8" s="189"/>
      <c r="C8" s="231" t="s">
        <v>315</v>
      </c>
      <c r="D8" s="129"/>
      <c r="E8" s="129"/>
      <c r="F8" s="129"/>
      <c r="G8" s="129"/>
      <c r="H8" s="158"/>
      <c r="I8" s="158"/>
      <c r="J8" s="129"/>
      <c r="K8" s="129"/>
      <c r="L8" s="129"/>
      <c r="M8" s="232"/>
      <c r="N8" s="129"/>
      <c r="O8" s="225" t="s">
        <v>316</v>
      </c>
      <c r="P8" s="129"/>
      <c r="Q8" s="129"/>
      <c r="R8" s="129"/>
      <c r="S8" s="129"/>
      <c r="T8" s="129"/>
      <c r="U8" s="158" t="s">
        <v>308</v>
      </c>
      <c r="V8" s="158" t="s">
        <v>69</v>
      </c>
      <c r="W8" s="267" t="s">
        <v>309</v>
      </c>
      <c r="X8" s="226"/>
      <c r="Y8" s="128"/>
    </row>
    <row r="9" spans="2:76">
      <c r="B9" s="122"/>
      <c r="C9" s="225"/>
      <c r="D9" s="129"/>
      <c r="E9" s="129"/>
      <c r="F9" s="129"/>
      <c r="G9" s="129"/>
      <c r="H9" s="129"/>
      <c r="I9" s="129"/>
      <c r="J9" s="129"/>
      <c r="K9" s="129"/>
      <c r="L9" s="129"/>
      <c r="M9" s="226"/>
      <c r="N9" s="129"/>
      <c r="O9" s="225" t="s">
        <v>317</v>
      </c>
      <c r="P9" s="234"/>
      <c r="Q9" s="234"/>
      <c r="R9" s="234"/>
      <c r="S9" s="234"/>
      <c r="T9" s="129"/>
      <c r="U9" s="158" t="s">
        <v>308</v>
      </c>
      <c r="V9" s="158" t="s">
        <v>69</v>
      </c>
      <c r="W9" s="268" t="s">
        <v>318</v>
      </c>
      <c r="X9" s="226"/>
      <c r="Y9" s="128"/>
    </row>
    <row r="10" spans="2:76">
      <c r="B10" s="122"/>
      <c r="C10" s="233"/>
      <c r="D10" s="129"/>
      <c r="E10" s="129"/>
      <c r="F10" s="129"/>
      <c r="G10" s="129"/>
      <c r="H10" s="158"/>
      <c r="I10" s="158"/>
      <c r="J10" s="129"/>
      <c r="K10" s="129"/>
      <c r="L10" s="129"/>
      <c r="M10" s="232"/>
      <c r="N10" s="129"/>
      <c r="O10" s="225" t="s">
        <v>319</v>
      </c>
      <c r="P10" s="234"/>
      <c r="Q10" s="234"/>
      <c r="R10" s="234"/>
      <c r="S10" s="234"/>
      <c r="T10" s="129"/>
      <c r="U10" s="158" t="s">
        <v>308</v>
      </c>
      <c r="V10" s="158" t="s">
        <v>69</v>
      </c>
      <c r="W10" s="267" t="s">
        <v>320</v>
      </c>
      <c r="X10" s="226"/>
      <c r="Y10" s="128"/>
    </row>
    <row r="11" spans="2:76">
      <c r="B11" s="122"/>
      <c r="C11" s="225"/>
      <c r="D11" s="129"/>
      <c r="E11" s="129"/>
      <c r="F11" s="129"/>
      <c r="G11" s="129"/>
      <c r="H11" s="129"/>
      <c r="I11" s="129"/>
      <c r="J11" s="129"/>
      <c r="K11" s="129"/>
      <c r="L11" s="129"/>
      <c r="M11" s="226"/>
      <c r="N11" s="129"/>
      <c r="O11" s="225" t="s">
        <v>321</v>
      </c>
      <c r="P11" s="130"/>
      <c r="Q11" s="130"/>
      <c r="R11" s="130"/>
      <c r="S11" s="130"/>
      <c r="T11" s="129"/>
      <c r="U11" s="158" t="s">
        <v>308</v>
      </c>
      <c r="V11" s="158" t="s">
        <v>69</v>
      </c>
      <c r="W11" s="227" t="s">
        <v>309</v>
      </c>
      <c r="X11" s="226"/>
      <c r="Y11" s="128"/>
    </row>
    <row r="12" spans="2:76">
      <c r="B12" s="122"/>
      <c r="C12" s="225"/>
      <c r="D12" s="129"/>
      <c r="E12" s="129"/>
      <c r="F12" s="129"/>
      <c r="G12" s="129"/>
      <c r="H12" s="129"/>
      <c r="I12" s="129"/>
      <c r="J12" s="129"/>
      <c r="K12" s="129"/>
      <c r="L12" s="129"/>
      <c r="M12" s="226"/>
      <c r="N12" s="129"/>
      <c r="O12" s="225" t="s">
        <v>322</v>
      </c>
      <c r="P12" s="129"/>
      <c r="Q12" s="129"/>
      <c r="R12" s="129"/>
      <c r="S12" s="129"/>
      <c r="T12" s="129"/>
      <c r="U12" s="158" t="s">
        <v>308</v>
      </c>
      <c r="V12" s="158" t="s">
        <v>69</v>
      </c>
      <c r="W12" s="315" t="s">
        <v>311</v>
      </c>
      <c r="X12" s="226"/>
      <c r="Y12" s="128"/>
    </row>
    <row r="13" spans="2:76">
      <c r="B13" s="122"/>
      <c r="C13" s="225"/>
      <c r="D13" s="129"/>
      <c r="E13" s="129"/>
      <c r="F13" s="129"/>
      <c r="G13" s="129"/>
      <c r="H13" s="129"/>
      <c r="I13" s="129"/>
      <c r="J13" s="129"/>
      <c r="K13" s="129"/>
      <c r="L13" s="129"/>
      <c r="M13" s="226"/>
      <c r="N13" s="129"/>
      <c r="O13" s="225"/>
      <c r="P13" s="129"/>
      <c r="Q13" s="129"/>
      <c r="R13" s="129"/>
      <c r="S13" s="129"/>
      <c r="T13" s="129"/>
      <c r="U13" s="129"/>
      <c r="V13" s="129"/>
      <c r="W13" s="129"/>
      <c r="X13" s="226"/>
      <c r="Y13" s="128"/>
    </row>
    <row r="14" spans="2:76">
      <c r="B14" s="122"/>
      <c r="C14" s="225"/>
      <c r="D14" s="129"/>
      <c r="E14" s="129"/>
      <c r="F14" s="129"/>
      <c r="G14" s="129"/>
      <c r="H14" s="158"/>
      <c r="I14" s="158"/>
      <c r="J14" s="129"/>
      <c r="K14" s="129"/>
      <c r="L14" s="129"/>
      <c r="M14" s="226"/>
      <c r="N14" s="129"/>
      <c r="O14" s="225"/>
      <c r="P14" s="129"/>
      <c r="Q14" s="129"/>
      <c r="R14" s="129"/>
      <c r="S14" s="129"/>
      <c r="T14" s="129"/>
      <c r="U14" s="129"/>
      <c r="V14" s="129"/>
      <c r="W14" s="129"/>
      <c r="X14" s="235"/>
      <c r="Y14" s="128"/>
    </row>
    <row r="15" spans="2:76" ht="27.6" customHeight="1">
      <c r="B15" s="122"/>
      <c r="C15" s="430" t="s">
        <v>323</v>
      </c>
      <c r="D15" s="129"/>
      <c r="E15" s="129"/>
      <c r="F15" s="129"/>
      <c r="G15" s="129"/>
      <c r="H15" s="158" t="s">
        <v>308</v>
      </c>
      <c r="I15" s="158" t="s">
        <v>168</v>
      </c>
      <c r="J15" s="129"/>
      <c r="K15" s="129"/>
      <c r="L15" s="129"/>
      <c r="M15" s="229" t="s">
        <v>324</v>
      </c>
      <c r="N15" s="129"/>
      <c r="O15" s="225"/>
      <c r="P15" s="129"/>
      <c r="Q15" s="129"/>
      <c r="R15" s="129"/>
      <c r="S15" s="129"/>
      <c r="T15" s="129"/>
      <c r="U15" s="129"/>
      <c r="V15" s="129"/>
      <c r="W15" s="129"/>
      <c r="X15" s="226"/>
      <c r="Y15" s="128"/>
    </row>
    <row r="16" spans="2:76" ht="26.25" customHeight="1">
      <c r="B16" s="122"/>
      <c r="C16" s="8"/>
      <c r="D16" s="129"/>
      <c r="E16" s="129"/>
      <c r="F16" s="129"/>
      <c r="G16" s="129"/>
      <c r="H16" s="158"/>
      <c r="I16" s="158"/>
      <c r="J16" s="129"/>
      <c r="K16" s="129"/>
      <c r="L16" s="129"/>
      <c r="M16" s="232"/>
      <c r="N16" s="129"/>
      <c r="O16" s="225"/>
      <c r="P16" s="129"/>
      <c r="Q16" s="129"/>
      <c r="R16" s="129"/>
      <c r="S16" s="129"/>
      <c r="T16" s="129"/>
      <c r="U16" s="129"/>
      <c r="V16" s="129"/>
      <c r="W16" s="129"/>
      <c r="X16" s="226"/>
      <c r="Y16" s="128"/>
    </row>
    <row r="17" spans="2:25">
      <c r="B17" s="122"/>
      <c r="C17" s="225" t="s">
        <v>325</v>
      </c>
      <c r="D17" s="129"/>
      <c r="E17" s="129"/>
      <c r="F17" s="129"/>
      <c r="G17" s="129"/>
      <c r="H17" s="158" t="s">
        <v>308</v>
      </c>
      <c r="I17" s="158" t="s">
        <v>168</v>
      </c>
      <c r="J17" s="129"/>
      <c r="K17" s="129"/>
      <c r="L17" s="129"/>
      <c r="M17" s="229" t="s">
        <v>326</v>
      </c>
      <c r="N17" s="129"/>
      <c r="O17" s="225"/>
      <c r="P17" s="129"/>
      <c r="Q17" s="129"/>
      <c r="R17" s="129"/>
      <c r="S17" s="129"/>
      <c r="T17" s="129"/>
      <c r="U17" s="129"/>
      <c r="V17" s="129"/>
      <c r="W17" s="129"/>
      <c r="X17" s="226"/>
      <c r="Y17" s="128"/>
    </row>
    <row r="18" spans="2:25">
      <c r="B18" s="122"/>
      <c r="C18" s="225" t="s">
        <v>327</v>
      </c>
      <c r="D18" s="129"/>
      <c r="E18" s="129"/>
      <c r="F18" s="129"/>
      <c r="G18" s="129"/>
      <c r="H18" s="158"/>
      <c r="I18" s="158"/>
      <c r="J18" s="129"/>
      <c r="K18" s="129"/>
      <c r="L18" s="129"/>
      <c r="M18" s="232"/>
      <c r="N18" s="129"/>
      <c r="O18" s="225"/>
      <c r="P18" s="129"/>
      <c r="Q18" s="129"/>
      <c r="R18" s="129"/>
      <c r="S18" s="129"/>
      <c r="T18" s="129"/>
      <c r="U18" s="129"/>
      <c r="V18" s="129"/>
      <c r="W18" s="129"/>
      <c r="X18" s="226"/>
      <c r="Y18" s="128"/>
    </row>
    <row r="19" spans="2:25">
      <c r="B19" s="122"/>
      <c r="C19" s="225" t="s">
        <v>328</v>
      </c>
      <c r="D19" s="129"/>
      <c r="E19" s="129"/>
      <c r="F19" s="129"/>
      <c r="G19" s="129"/>
      <c r="H19" s="129"/>
      <c r="I19" s="129"/>
      <c r="J19" s="129"/>
      <c r="K19" s="129"/>
      <c r="L19" s="129"/>
      <c r="M19" s="226"/>
      <c r="N19" s="129"/>
      <c r="O19" s="225"/>
      <c r="P19" s="130"/>
      <c r="Q19" s="130"/>
      <c r="R19" s="130"/>
      <c r="S19" s="130"/>
      <c r="T19" s="129"/>
      <c r="U19" s="158"/>
      <c r="V19" s="158"/>
      <c r="W19" s="158"/>
      <c r="X19" s="226"/>
      <c r="Y19" s="128"/>
    </row>
    <row r="20" spans="2:25">
      <c r="B20" s="122"/>
      <c r="C20" s="225"/>
      <c r="D20" s="129"/>
      <c r="E20" s="129"/>
      <c r="F20" s="129"/>
      <c r="G20" s="129"/>
      <c r="H20" s="129"/>
      <c r="I20" s="129"/>
      <c r="J20" s="129"/>
      <c r="K20" s="129"/>
      <c r="L20" s="129"/>
      <c r="M20" s="226"/>
      <c r="N20" s="129"/>
      <c r="O20" s="225"/>
      <c r="P20" s="130"/>
      <c r="Q20" s="130"/>
      <c r="R20" s="130"/>
      <c r="S20" s="130"/>
      <c r="T20" s="129"/>
      <c r="U20" s="129"/>
      <c r="V20" s="129"/>
      <c r="W20" s="129"/>
      <c r="X20" s="226"/>
      <c r="Y20" s="128"/>
    </row>
    <row r="21" spans="2:25">
      <c r="B21" s="122"/>
      <c r="C21" s="225" t="s">
        <v>329</v>
      </c>
      <c r="D21" s="129"/>
      <c r="E21" s="129"/>
      <c r="F21" s="129"/>
      <c r="G21" s="129"/>
      <c r="H21" s="158"/>
      <c r="J21" s="129"/>
      <c r="K21" s="129"/>
      <c r="L21" s="129"/>
      <c r="M21" s="226"/>
      <c r="N21" s="129"/>
      <c r="O21" s="225"/>
      <c r="P21" s="130"/>
      <c r="Q21" s="130"/>
      <c r="R21" s="130"/>
      <c r="S21" s="130"/>
      <c r="T21" s="129"/>
      <c r="U21" s="129"/>
      <c r="V21" s="129"/>
      <c r="W21" s="129"/>
      <c r="X21" s="226"/>
      <c r="Y21" s="128"/>
    </row>
    <row r="22" spans="2:25">
      <c r="B22" s="122"/>
      <c r="C22" s="225" t="s">
        <v>330</v>
      </c>
      <c r="D22" s="129"/>
      <c r="E22" s="129"/>
      <c r="F22" s="129"/>
      <c r="G22" s="129"/>
      <c r="H22" s="158" t="s">
        <v>308</v>
      </c>
      <c r="I22" s="158" t="s">
        <v>168</v>
      </c>
      <c r="J22" s="129"/>
      <c r="K22" s="129"/>
      <c r="L22" s="129"/>
      <c r="M22" s="227" t="s">
        <v>309</v>
      </c>
      <c r="N22" s="129"/>
      <c r="O22" s="225"/>
      <c r="P22" s="130"/>
      <c r="Q22" s="130"/>
      <c r="R22" s="130"/>
      <c r="S22" s="130"/>
      <c r="T22" s="129"/>
      <c r="U22" s="129"/>
      <c r="V22" s="129"/>
      <c r="W22" s="129"/>
      <c r="X22" s="226"/>
      <c r="Y22" s="128"/>
    </row>
    <row r="23" spans="2:25">
      <c r="B23" s="122"/>
      <c r="C23" s="225" t="s">
        <v>331</v>
      </c>
      <c r="D23" s="129"/>
      <c r="E23" s="129"/>
      <c r="F23" s="129"/>
      <c r="G23" s="129"/>
      <c r="H23" s="129"/>
      <c r="I23" s="129"/>
      <c r="J23" s="129"/>
      <c r="K23" s="129"/>
      <c r="L23" s="129"/>
      <c r="M23" s="226"/>
      <c r="N23" s="129"/>
      <c r="O23" s="225"/>
      <c r="P23" s="130"/>
      <c r="Q23" s="130"/>
      <c r="R23" s="130"/>
      <c r="S23" s="130"/>
      <c r="T23" s="129"/>
      <c r="U23" s="129"/>
      <c r="V23" s="129"/>
      <c r="W23" s="129"/>
      <c r="X23" s="226"/>
      <c r="Y23" s="128"/>
    </row>
    <row r="24" spans="2:25">
      <c r="B24" s="122"/>
      <c r="C24" s="225"/>
      <c r="D24" s="129"/>
      <c r="E24" s="129"/>
      <c r="F24" s="129"/>
      <c r="G24" s="313" t="s">
        <v>332</v>
      </c>
      <c r="H24" s="158"/>
      <c r="I24" s="158"/>
      <c r="J24" s="129"/>
      <c r="K24" s="129"/>
      <c r="L24" s="129"/>
      <c r="M24" s="232"/>
      <c r="N24" s="129"/>
      <c r="O24" s="225"/>
      <c r="P24" s="130"/>
      <c r="Q24" s="130"/>
      <c r="R24" s="130"/>
      <c r="S24" s="130"/>
      <c r="T24" s="129"/>
      <c r="U24" s="129"/>
      <c r="V24" s="129"/>
      <c r="W24" s="129"/>
      <c r="X24" s="226"/>
      <c r="Y24" s="128"/>
    </row>
    <row r="25" spans="2:25">
      <c r="B25" s="122"/>
      <c r="C25" s="225"/>
      <c r="D25" s="129"/>
      <c r="E25" s="129"/>
      <c r="F25" s="129"/>
      <c r="G25" s="129"/>
      <c r="H25" s="129"/>
      <c r="I25" s="129"/>
      <c r="J25" s="129"/>
      <c r="K25" s="129"/>
      <c r="L25" s="129"/>
      <c r="M25" s="226"/>
      <c r="N25" s="129"/>
      <c r="O25" s="225"/>
      <c r="P25" s="130"/>
      <c r="Q25" s="130"/>
      <c r="R25" s="130"/>
      <c r="S25" s="130"/>
      <c r="T25" s="129"/>
      <c r="U25" s="129"/>
      <c r="V25" s="129"/>
      <c r="W25" s="129"/>
      <c r="X25" s="226"/>
      <c r="Y25" s="128"/>
    </row>
    <row r="26" spans="2:25">
      <c r="B26" s="122"/>
      <c r="C26" s="225"/>
      <c r="D26" s="129"/>
      <c r="E26" s="129"/>
      <c r="F26" s="129"/>
      <c r="G26" s="129"/>
      <c r="H26" s="129"/>
      <c r="I26" s="129"/>
      <c r="J26" s="129"/>
      <c r="K26" s="129"/>
      <c r="L26" s="129"/>
      <c r="M26" s="226"/>
      <c r="N26" s="129"/>
      <c r="O26" s="225"/>
      <c r="P26" s="130"/>
      <c r="Q26" s="130"/>
      <c r="R26" s="130"/>
      <c r="S26" s="130"/>
      <c r="T26" s="129"/>
      <c r="U26" s="129"/>
      <c r="V26" s="129"/>
      <c r="W26" s="129"/>
      <c r="X26" s="226"/>
      <c r="Y26" s="128"/>
    </row>
    <row r="27" spans="2:25">
      <c r="B27" s="122"/>
      <c r="C27" s="236" t="s">
        <v>333</v>
      </c>
      <c r="D27" s="129"/>
      <c r="E27" s="129"/>
      <c r="F27" s="129"/>
      <c r="G27" s="129"/>
      <c r="H27" s="158" t="s">
        <v>308</v>
      </c>
      <c r="I27" s="158" t="s">
        <v>168</v>
      </c>
      <c r="J27" s="129"/>
      <c r="K27" s="129"/>
      <c r="L27" s="129"/>
      <c r="M27" s="227" t="s">
        <v>309</v>
      </c>
      <c r="N27" s="129"/>
      <c r="O27" s="225"/>
      <c r="P27" s="130"/>
      <c r="Q27" s="130"/>
      <c r="R27" s="130"/>
      <c r="S27" s="130"/>
      <c r="T27" s="129"/>
      <c r="U27" s="129"/>
      <c r="V27" s="129"/>
      <c r="W27" s="129"/>
      <c r="X27" s="226"/>
      <c r="Y27" s="128"/>
    </row>
    <row r="28" spans="2:25">
      <c r="B28" s="122"/>
      <c r="C28" s="314" t="s">
        <v>334</v>
      </c>
      <c r="D28" s="129"/>
      <c r="E28" s="129"/>
      <c r="F28" s="129"/>
      <c r="G28" s="129"/>
      <c r="H28" s="129"/>
      <c r="I28" s="129"/>
      <c r="J28" s="129"/>
      <c r="K28" s="129"/>
      <c r="L28" s="129"/>
      <c r="M28" s="226"/>
      <c r="N28" s="129"/>
      <c r="O28" s="225"/>
      <c r="P28" s="130"/>
      <c r="Q28" s="130"/>
      <c r="R28" s="130"/>
      <c r="S28" s="130"/>
      <c r="T28" s="129"/>
      <c r="U28" s="129"/>
      <c r="V28" s="129"/>
      <c r="W28" s="129"/>
      <c r="X28" s="226"/>
      <c r="Y28" s="128"/>
    </row>
    <row r="29" spans="2:25">
      <c r="B29" s="122"/>
      <c r="C29" s="314" t="s">
        <v>335</v>
      </c>
      <c r="D29" s="129"/>
      <c r="E29" s="129"/>
      <c r="G29" s="129"/>
      <c r="H29" s="129"/>
      <c r="I29" s="129"/>
      <c r="J29" s="129"/>
      <c r="K29" s="129"/>
      <c r="L29" s="129"/>
      <c r="M29" s="226"/>
      <c r="N29" s="129"/>
      <c r="O29" s="225"/>
      <c r="P29" s="130"/>
      <c r="Q29" s="130"/>
      <c r="R29" s="129"/>
      <c r="S29" s="130"/>
      <c r="T29" s="129"/>
      <c r="U29" s="129"/>
      <c r="V29" s="129"/>
      <c r="W29" s="129"/>
      <c r="X29" s="226"/>
      <c r="Y29" s="128"/>
    </row>
    <row r="30" spans="2:25">
      <c r="B30" s="122"/>
      <c r="C30" s="233"/>
      <c r="D30" s="129"/>
      <c r="E30" s="129"/>
      <c r="F30" s="129"/>
      <c r="G30" s="129"/>
      <c r="H30" s="129"/>
      <c r="I30" s="129"/>
      <c r="J30" s="129"/>
      <c r="K30" s="129"/>
      <c r="L30" s="129"/>
      <c r="M30" s="226"/>
      <c r="N30" s="129"/>
      <c r="O30" s="225"/>
      <c r="P30" s="130"/>
      <c r="Q30" s="130"/>
      <c r="R30" s="130"/>
      <c r="S30" s="130"/>
      <c r="T30" s="129"/>
      <c r="U30" s="129"/>
      <c r="V30" s="129"/>
      <c r="W30" s="129"/>
      <c r="X30" s="226"/>
      <c r="Y30" s="128"/>
    </row>
    <row r="31" spans="2:25">
      <c r="B31" s="122"/>
      <c r="C31" s="236"/>
      <c r="D31" s="129"/>
      <c r="E31" s="129"/>
      <c r="F31" s="129"/>
      <c r="G31" s="129"/>
      <c r="H31" s="129"/>
      <c r="I31" s="129"/>
      <c r="J31" s="129"/>
      <c r="K31" s="129"/>
      <c r="L31" s="129"/>
      <c r="M31" s="226"/>
      <c r="N31" s="129"/>
      <c r="O31" s="225"/>
      <c r="P31" s="130"/>
      <c r="Q31" s="130"/>
      <c r="R31" s="130"/>
      <c r="S31" s="130"/>
      <c r="T31" s="129"/>
      <c r="U31" s="129"/>
      <c r="V31" s="129"/>
      <c r="W31" s="129"/>
      <c r="X31" s="226"/>
      <c r="Y31" s="128"/>
    </row>
    <row r="32" spans="2:25">
      <c r="B32" s="122"/>
      <c r="C32" s="225"/>
      <c r="D32" s="129"/>
      <c r="E32" s="129"/>
      <c r="F32" s="129"/>
      <c r="G32" s="129"/>
      <c r="H32" s="129"/>
      <c r="I32" s="129"/>
      <c r="J32" s="129"/>
      <c r="K32" s="129"/>
      <c r="L32" s="129"/>
      <c r="M32" s="226"/>
      <c r="N32" s="129"/>
      <c r="O32" s="225"/>
      <c r="P32" s="130"/>
      <c r="Q32" s="130"/>
      <c r="R32" s="130"/>
      <c r="S32" s="130"/>
      <c r="T32" s="129"/>
      <c r="U32" s="129"/>
      <c r="V32" s="129"/>
      <c r="W32" s="129"/>
      <c r="X32" s="226"/>
      <c r="Y32" s="128"/>
    </row>
    <row r="33" spans="2:25">
      <c r="B33" s="122"/>
      <c r="C33" s="225"/>
      <c r="D33" s="129"/>
      <c r="E33" s="129"/>
      <c r="F33" s="129"/>
      <c r="G33" s="129"/>
      <c r="H33" s="129"/>
      <c r="I33" s="129"/>
      <c r="J33" s="129"/>
      <c r="K33" s="129"/>
      <c r="L33" s="129"/>
      <c r="M33" s="226"/>
      <c r="N33" s="129"/>
      <c r="O33" s="223"/>
      <c r="P33" s="237"/>
      <c r="Q33" s="237"/>
      <c r="R33" s="237"/>
      <c r="S33" s="237"/>
      <c r="T33" s="223"/>
      <c r="U33" s="223"/>
      <c r="V33" s="223"/>
      <c r="W33" s="223"/>
      <c r="X33" s="223"/>
      <c r="Y33" s="128"/>
    </row>
    <row r="34" spans="2:25">
      <c r="B34" s="122"/>
      <c r="C34" s="225" t="s">
        <v>336</v>
      </c>
      <c r="D34" s="129"/>
      <c r="E34" s="129"/>
      <c r="F34" s="129"/>
      <c r="G34" s="129"/>
      <c r="H34" s="129"/>
      <c r="I34" s="129"/>
      <c r="J34" s="129"/>
      <c r="K34" s="129"/>
      <c r="L34" s="129"/>
      <c r="M34" s="226"/>
      <c r="N34" s="129"/>
      <c r="O34" s="238" t="s">
        <v>287</v>
      </c>
      <c r="P34" s="238"/>
      <c r="Q34" s="129"/>
      <c r="R34" s="129"/>
      <c r="S34" s="129"/>
      <c r="T34" s="129"/>
      <c r="U34" s="129"/>
      <c r="V34" s="129"/>
      <c r="W34" s="129"/>
      <c r="X34" s="129"/>
      <c r="Y34" s="128"/>
    </row>
    <row r="35" spans="2:25">
      <c r="B35" s="122"/>
      <c r="C35" s="236" t="s">
        <v>337</v>
      </c>
      <c r="D35" s="129"/>
      <c r="E35" s="129"/>
      <c r="F35" s="129"/>
      <c r="G35" s="129"/>
      <c r="H35" s="129"/>
      <c r="I35" s="129"/>
      <c r="J35" s="129"/>
      <c r="K35" s="129"/>
      <c r="L35" s="129"/>
      <c r="M35" s="226"/>
      <c r="N35" s="129"/>
      <c r="O35" s="222"/>
      <c r="P35" s="223"/>
      <c r="Q35" s="223"/>
      <c r="R35" s="223"/>
      <c r="S35" s="223"/>
      <c r="T35" s="223"/>
      <c r="U35" s="223"/>
      <c r="V35" s="223"/>
      <c r="W35" s="223"/>
      <c r="X35" s="224"/>
      <c r="Y35" s="128"/>
    </row>
    <row r="36" spans="2:25">
      <c r="B36" s="122"/>
      <c r="C36" s="236" t="s">
        <v>338</v>
      </c>
      <c r="D36" s="129"/>
      <c r="E36" s="129"/>
      <c r="F36" s="129"/>
      <c r="G36" s="129"/>
      <c r="H36" s="129"/>
      <c r="I36" s="129"/>
      <c r="J36" s="129"/>
      <c r="K36" s="129"/>
      <c r="L36" s="129"/>
      <c r="M36" s="226"/>
      <c r="N36" s="129"/>
      <c r="O36" s="225"/>
      <c r="P36" s="129"/>
      <c r="Q36" s="129"/>
      <c r="R36" s="129"/>
      <c r="S36" s="129"/>
      <c r="T36" s="129"/>
      <c r="U36" s="129"/>
      <c r="V36" s="129"/>
      <c r="W36" s="129"/>
      <c r="X36" s="226"/>
      <c r="Y36" s="128"/>
    </row>
    <row r="37" spans="2:25" ht="29.1" customHeight="1">
      <c r="B37" s="122"/>
      <c r="C37" s="225" t="s">
        <v>339</v>
      </c>
      <c r="D37" s="129"/>
      <c r="E37" s="129"/>
      <c r="F37" s="129"/>
      <c r="G37" s="129"/>
      <c r="H37" s="129"/>
      <c r="I37" s="129"/>
      <c r="J37" s="129"/>
      <c r="K37" s="129"/>
      <c r="L37" s="129"/>
      <c r="M37" s="226"/>
      <c r="N37" s="129"/>
      <c r="O37" s="225"/>
      <c r="P37" s="129"/>
      <c r="Q37" s="129"/>
      <c r="R37" s="129"/>
      <c r="S37" s="129"/>
      <c r="T37" s="129"/>
      <c r="U37" s="129"/>
      <c r="V37" s="129"/>
      <c r="W37" s="129"/>
      <c r="X37" s="226"/>
      <c r="Y37" s="128"/>
    </row>
    <row r="38" spans="2:25" ht="21.75" customHeight="1">
      <c r="B38" s="122"/>
      <c r="C38" s="236" t="s">
        <v>340</v>
      </c>
      <c r="D38" s="129"/>
      <c r="E38" s="129"/>
      <c r="F38" s="129"/>
      <c r="G38" s="129"/>
      <c r="H38" s="129"/>
      <c r="I38" s="129"/>
      <c r="J38" s="129"/>
      <c r="K38" s="129"/>
      <c r="L38" s="129"/>
      <c r="M38" s="226"/>
      <c r="N38" s="129"/>
      <c r="O38" s="225"/>
      <c r="P38" s="129"/>
      <c r="Q38" s="129"/>
      <c r="R38" s="129"/>
      <c r="S38" s="129"/>
      <c r="T38" s="129"/>
      <c r="U38" s="129"/>
      <c r="V38" s="129"/>
      <c r="W38" s="129"/>
      <c r="X38" s="226"/>
      <c r="Y38" s="128"/>
    </row>
    <row r="39" spans="2:25" ht="20.25" customHeight="1">
      <c r="B39" s="122"/>
      <c r="C39" s="225" t="s">
        <v>341</v>
      </c>
      <c r="D39" s="129"/>
      <c r="E39" s="129"/>
      <c r="F39" s="129"/>
      <c r="G39" s="129"/>
      <c r="H39" s="129"/>
      <c r="I39" s="129"/>
      <c r="J39" s="129"/>
      <c r="K39" s="129"/>
      <c r="L39" s="129"/>
      <c r="M39" s="226"/>
      <c r="N39" s="129"/>
      <c r="O39" s="225"/>
      <c r="P39" s="129"/>
      <c r="Q39" s="129"/>
      <c r="R39" s="129"/>
      <c r="S39" s="129"/>
      <c r="T39" s="129"/>
      <c r="U39" s="129"/>
      <c r="V39" s="129"/>
      <c r="W39" s="129"/>
      <c r="X39" s="226"/>
      <c r="Y39" s="128"/>
    </row>
    <row r="40" spans="2:25">
      <c r="B40" s="122"/>
      <c r="C40" s="225"/>
      <c r="D40" s="239"/>
      <c r="E40" s="239"/>
      <c r="F40" s="239"/>
      <c r="G40" s="239"/>
      <c r="H40" s="239"/>
      <c r="I40" s="239"/>
      <c r="J40" s="239"/>
      <c r="K40" s="239"/>
      <c r="L40" s="239"/>
      <c r="M40" s="240"/>
      <c r="N40" s="129"/>
      <c r="O40" s="241"/>
      <c r="P40" s="239"/>
      <c r="Q40" s="239"/>
      <c r="R40" s="239"/>
      <c r="S40" s="239"/>
      <c r="T40" s="239"/>
      <c r="U40" s="239"/>
      <c r="V40" s="239"/>
      <c r="W40" s="239"/>
      <c r="X40" s="240"/>
      <c r="Y40" s="128"/>
    </row>
    <row r="41" spans="2:25">
      <c r="B41" s="122"/>
      <c r="C41" s="133" t="s">
        <v>342</v>
      </c>
      <c r="D41" s="133"/>
      <c r="E41" s="133"/>
      <c r="F41" s="133"/>
      <c r="G41" s="133"/>
      <c r="H41" s="133"/>
      <c r="I41" s="133"/>
      <c r="J41" s="133"/>
      <c r="K41" s="133"/>
      <c r="L41" s="133"/>
      <c r="M41" s="133"/>
      <c r="N41" s="238"/>
      <c r="O41" s="238" t="s">
        <v>181</v>
      </c>
      <c r="P41" s="129"/>
      <c r="Q41" s="129"/>
      <c r="R41" s="129"/>
      <c r="S41" s="129"/>
      <c r="T41" s="129"/>
      <c r="U41" s="129"/>
      <c r="V41" s="129"/>
      <c r="W41" s="129"/>
      <c r="X41" s="129"/>
      <c r="Y41" s="128"/>
    </row>
    <row r="42" spans="2:25">
      <c r="B42" s="122"/>
      <c r="C42" s="242" t="s">
        <v>343</v>
      </c>
      <c r="D42" s="223"/>
      <c r="E42" s="223"/>
      <c r="F42" s="223"/>
      <c r="G42" s="223"/>
      <c r="H42" s="223"/>
      <c r="I42" s="223"/>
      <c r="J42" s="223"/>
      <c r="K42" s="223"/>
      <c r="L42" s="223"/>
      <c r="M42" s="224"/>
      <c r="N42" s="129"/>
      <c r="O42" s="243" t="s">
        <v>84</v>
      </c>
      <c r="P42" s="244" t="s">
        <v>85</v>
      </c>
      <c r="Q42" s="480" t="s">
        <v>184</v>
      </c>
      <c r="R42" s="480"/>
      <c r="S42" s="480"/>
      <c r="T42" s="480"/>
      <c r="U42" s="480"/>
      <c r="V42" s="480"/>
      <c r="W42" s="134" t="s">
        <v>87</v>
      </c>
      <c r="X42" s="134" t="s">
        <v>297</v>
      </c>
      <c r="Y42" s="128"/>
    </row>
    <row r="43" spans="2:25">
      <c r="B43" s="122"/>
      <c r="C43" s="155" t="s">
        <v>344</v>
      </c>
      <c r="D43" s="129"/>
      <c r="E43" s="129"/>
      <c r="F43" s="129"/>
      <c r="G43" s="129"/>
      <c r="H43" s="129"/>
      <c r="I43" s="129"/>
      <c r="J43" s="129"/>
      <c r="K43" s="129"/>
      <c r="L43" s="129"/>
      <c r="M43" s="226"/>
      <c r="N43" s="129"/>
      <c r="O43" s="165" t="s">
        <v>95</v>
      </c>
      <c r="P43" s="135" t="s">
        <v>89</v>
      </c>
      <c r="Q43" s="245" t="s">
        <v>96</v>
      </c>
      <c r="R43" s="246"/>
      <c r="S43" s="246"/>
      <c r="T43" s="246"/>
      <c r="U43" s="246"/>
      <c r="V43" s="247"/>
      <c r="W43" s="166"/>
      <c r="X43" s="166" t="s">
        <v>92</v>
      </c>
      <c r="Y43" s="128"/>
    </row>
    <row r="44" spans="2:25">
      <c r="B44" s="122"/>
      <c r="C44" s="155" t="s">
        <v>345</v>
      </c>
      <c r="D44" s="129"/>
      <c r="E44" s="129"/>
      <c r="F44" s="129"/>
      <c r="G44" s="129"/>
      <c r="H44" s="129"/>
      <c r="I44" s="129"/>
      <c r="J44" s="129"/>
      <c r="K44" s="129"/>
      <c r="L44" s="129"/>
      <c r="M44" s="226"/>
      <c r="N44" s="129"/>
      <c r="O44" s="165" t="s">
        <v>98</v>
      </c>
      <c r="P44" s="135" t="s">
        <v>89</v>
      </c>
      <c r="Q44" s="245" t="s">
        <v>187</v>
      </c>
      <c r="R44" s="246"/>
      <c r="S44" s="246"/>
      <c r="T44" s="246"/>
      <c r="U44" s="246"/>
      <c r="V44" s="247"/>
      <c r="W44" s="166"/>
      <c r="X44" s="166" t="s">
        <v>92</v>
      </c>
      <c r="Y44" s="128"/>
    </row>
    <row r="45" spans="2:25">
      <c r="B45" s="122"/>
      <c r="C45" s="155" t="s">
        <v>346</v>
      </c>
      <c r="D45" s="129"/>
      <c r="E45" s="129"/>
      <c r="F45" s="129"/>
      <c r="G45" s="129"/>
      <c r="H45" s="129"/>
      <c r="I45" s="129"/>
      <c r="J45" s="129"/>
      <c r="K45" s="129"/>
      <c r="L45" s="129"/>
      <c r="M45" s="226"/>
      <c r="N45" s="129"/>
      <c r="O45" s="165" t="s">
        <v>98</v>
      </c>
      <c r="P45" s="135" t="s">
        <v>89</v>
      </c>
      <c r="Q45" s="481" t="s">
        <v>190</v>
      </c>
      <c r="R45" s="482"/>
      <c r="S45" s="482"/>
      <c r="T45" s="482"/>
      <c r="U45" s="482"/>
      <c r="V45" s="483"/>
      <c r="W45" s="166"/>
      <c r="X45" s="166" t="s">
        <v>92</v>
      </c>
      <c r="Y45" s="128"/>
    </row>
    <row r="46" spans="2:25">
      <c r="B46" s="122"/>
      <c r="C46" s="155" t="s">
        <v>347</v>
      </c>
      <c r="D46" s="129"/>
      <c r="E46" s="129"/>
      <c r="F46" s="129"/>
      <c r="G46" s="129"/>
      <c r="H46" s="129"/>
      <c r="I46" s="129"/>
      <c r="J46" s="129"/>
      <c r="K46" s="129"/>
      <c r="L46" s="129"/>
      <c r="M46" s="226"/>
      <c r="N46" s="129"/>
      <c r="O46" s="167">
        <v>45111</v>
      </c>
      <c r="P46" s="135" t="s">
        <v>89</v>
      </c>
      <c r="Q46" s="245" t="s">
        <v>193</v>
      </c>
      <c r="R46" s="246"/>
      <c r="S46" s="246"/>
      <c r="T46" s="246"/>
      <c r="U46" s="246"/>
      <c r="V46" s="247"/>
      <c r="W46" s="166"/>
      <c r="X46" s="166" t="s">
        <v>92</v>
      </c>
      <c r="Y46" s="128"/>
    </row>
    <row r="47" spans="2:25">
      <c r="B47" s="122"/>
      <c r="C47" s="155" t="s">
        <v>348</v>
      </c>
      <c r="D47" s="129"/>
      <c r="E47" s="129"/>
      <c r="F47" s="129"/>
      <c r="G47" s="129"/>
      <c r="H47" s="129"/>
      <c r="I47" s="129"/>
      <c r="J47" s="129"/>
      <c r="K47" s="129"/>
      <c r="L47" s="129"/>
      <c r="M47" s="226"/>
      <c r="N47" s="129"/>
      <c r="O47" s="167">
        <v>45155</v>
      </c>
      <c r="P47" s="248" t="s">
        <v>349</v>
      </c>
      <c r="Q47" s="249" t="s">
        <v>350</v>
      </c>
      <c r="R47" s="250"/>
      <c r="S47" s="250"/>
      <c r="T47" s="250"/>
      <c r="U47" s="250"/>
      <c r="V47" s="251"/>
      <c r="W47" s="252"/>
      <c r="X47" s="166" t="s">
        <v>92</v>
      </c>
      <c r="Y47" s="128"/>
    </row>
    <row r="48" spans="2:25" ht="17.25" customHeight="1">
      <c r="B48" s="122"/>
      <c r="C48" s="225"/>
      <c r="D48" s="129"/>
      <c r="E48" s="129"/>
      <c r="F48" s="129"/>
      <c r="G48" s="129"/>
      <c r="H48" s="129"/>
      <c r="I48" s="129"/>
      <c r="J48" s="129"/>
      <c r="K48" s="129"/>
      <c r="L48" s="129"/>
      <c r="M48" s="226"/>
      <c r="N48" s="129"/>
      <c r="O48" s="167">
        <v>45176</v>
      </c>
      <c r="P48" s="248" t="s">
        <v>349</v>
      </c>
      <c r="Q48" s="249" t="s">
        <v>351</v>
      </c>
      <c r="R48" s="250"/>
      <c r="S48" s="250"/>
      <c r="T48" s="250"/>
      <c r="U48" s="250"/>
      <c r="V48" s="251"/>
      <c r="W48" s="252"/>
      <c r="X48" s="166" t="s">
        <v>92</v>
      </c>
      <c r="Y48" s="128"/>
    </row>
    <row r="49" spans="2:25" ht="17.25" customHeight="1">
      <c r="B49" s="122"/>
      <c r="C49" s="132"/>
      <c r="D49" s="127"/>
      <c r="E49" s="127"/>
      <c r="F49" s="127"/>
      <c r="G49" s="127"/>
      <c r="H49" s="127"/>
      <c r="I49" s="127"/>
      <c r="J49" s="127"/>
      <c r="K49" s="127"/>
      <c r="L49" s="127"/>
      <c r="M49" s="131"/>
      <c r="O49" s="140"/>
      <c r="P49" s="136"/>
      <c r="Q49" s="137"/>
      <c r="R49" s="138"/>
      <c r="S49" s="138"/>
      <c r="T49" s="138"/>
      <c r="U49" s="138"/>
      <c r="V49" s="139"/>
      <c r="W49" s="140"/>
      <c r="X49" s="140"/>
      <c r="Y49" s="128"/>
    </row>
    <row r="50" spans="2:25">
      <c r="B50" s="122"/>
      <c r="C50" s="125" t="s">
        <v>302</v>
      </c>
      <c r="Y50" s="128"/>
    </row>
    <row r="51" spans="2:25">
      <c r="B51" s="122"/>
      <c r="C51" s="141"/>
      <c r="D51" s="141"/>
      <c r="E51" s="141"/>
      <c r="F51" s="141"/>
      <c r="G51" s="141"/>
      <c r="H51" s="141"/>
      <c r="I51" s="141"/>
      <c r="J51" s="141"/>
      <c r="K51" s="141"/>
      <c r="L51" s="141"/>
      <c r="M51" s="141"/>
      <c r="N51" s="141"/>
      <c r="O51" s="141"/>
      <c r="Y51" s="128"/>
    </row>
    <row r="52" spans="2:25">
      <c r="B52" s="122"/>
      <c r="C52" s="142"/>
      <c r="D52" s="141"/>
      <c r="E52" s="141"/>
      <c r="F52" s="141"/>
      <c r="G52" s="141"/>
      <c r="H52" s="141"/>
      <c r="I52" s="141"/>
      <c r="J52" s="141"/>
      <c r="K52" s="141"/>
      <c r="L52" s="141"/>
      <c r="M52" s="141"/>
      <c r="N52" s="141"/>
      <c r="O52" s="141"/>
      <c r="Y52" s="128"/>
    </row>
    <row r="53" spans="2:25">
      <c r="B53" s="122"/>
      <c r="C53" s="141"/>
      <c r="D53" s="141"/>
      <c r="E53" s="141"/>
      <c r="F53" s="141"/>
      <c r="G53" s="141"/>
      <c r="H53" s="141"/>
      <c r="I53" s="141"/>
      <c r="J53" s="141"/>
      <c r="K53" s="141"/>
      <c r="L53" s="141"/>
      <c r="M53" s="141"/>
      <c r="N53" s="141"/>
      <c r="O53" s="141"/>
      <c r="Y53" s="128"/>
    </row>
    <row r="54" spans="2:25">
      <c r="B54" s="122"/>
      <c r="C54" s="142"/>
      <c r="D54" s="141"/>
      <c r="E54" s="141"/>
      <c r="F54" s="141"/>
      <c r="G54" s="141"/>
      <c r="H54" s="141"/>
      <c r="I54" s="141"/>
      <c r="J54" s="141"/>
      <c r="K54" s="141"/>
      <c r="L54" s="141"/>
      <c r="M54" s="141"/>
      <c r="N54" s="141"/>
      <c r="O54" s="141"/>
      <c r="Y54" s="128"/>
    </row>
    <row r="55" spans="2:25">
      <c r="B55" s="122"/>
      <c r="C55" s="143"/>
      <c r="D55" s="141"/>
      <c r="E55" s="141"/>
      <c r="F55" s="141"/>
      <c r="G55" s="141"/>
      <c r="H55" s="141"/>
      <c r="I55" s="141"/>
      <c r="J55" s="141"/>
      <c r="K55" s="141"/>
      <c r="L55" s="141"/>
      <c r="M55" s="141"/>
      <c r="N55" s="141"/>
      <c r="O55" s="141"/>
      <c r="Y55" s="128"/>
    </row>
    <row r="56" spans="2:25">
      <c r="B56" s="122"/>
      <c r="C56" s="141"/>
      <c r="D56" s="141"/>
      <c r="E56" s="141"/>
      <c r="F56" s="141"/>
      <c r="G56" s="141"/>
      <c r="H56" s="141"/>
      <c r="I56" s="141"/>
      <c r="J56" s="141"/>
      <c r="K56" s="141"/>
      <c r="L56" s="141"/>
      <c r="M56" s="141"/>
      <c r="N56" s="141"/>
      <c r="O56" s="141"/>
      <c r="Y56" s="128"/>
    </row>
    <row r="57" spans="2:25">
      <c r="B57" s="122"/>
      <c r="C57" s="142"/>
      <c r="D57" s="141"/>
      <c r="E57" s="141"/>
      <c r="F57" s="141"/>
      <c r="G57" s="141"/>
      <c r="H57" s="141"/>
      <c r="I57" s="141"/>
      <c r="J57" s="141"/>
      <c r="K57" s="141"/>
      <c r="L57" s="141"/>
      <c r="M57" s="141"/>
      <c r="N57" s="141"/>
      <c r="O57" s="141"/>
      <c r="Y57" s="128"/>
    </row>
    <row r="58" spans="2:25">
      <c r="B58" s="122"/>
      <c r="C58" s="143"/>
      <c r="D58" s="141"/>
      <c r="E58" s="141"/>
      <c r="F58" s="141"/>
      <c r="G58" s="141"/>
      <c r="H58" s="141"/>
      <c r="I58" s="141"/>
      <c r="J58" s="141"/>
      <c r="K58" s="141"/>
      <c r="L58" s="141"/>
      <c r="M58" s="141"/>
      <c r="N58" s="141"/>
      <c r="O58" s="141"/>
      <c r="Y58" s="128"/>
    </row>
    <row r="59" spans="2:25">
      <c r="B59" s="144"/>
      <c r="C59" s="145"/>
      <c r="D59" s="145"/>
      <c r="E59" s="145"/>
      <c r="F59" s="145"/>
      <c r="G59" s="145"/>
      <c r="H59" s="145"/>
      <c r="I59" s="145"/>
      <c r="J59" s="145"/>
      <c r="K59" s="145"/>
      <c r="L59" s="145"/>
      <c r="M59" s="145"/>
      <c r="N59" s="145"/>
      <c r="O59" s="145"/>
      <c r="P59" s="145"/>
      <c r="Q59" s="145"/>
      <c r="R59" s="145"/>
      <c r="S59" s="145"/>
      <c r="T59" s="145"/>
      <c r="U59" s="145"/>
      <c r="V59" s="145"/>
      <c r="W59" s="145"/>
      <c r="X59" s="145"/>
      <c r="Y59" s="146"/>
    </row>
  </sheetData>
  <mergeCells count="3">
    <mergeCell ref="C1:X1"/>
    <mergeCell ref="Q42:V42"/>
    <mergeCell ref="Q45:V45"/>
  </mergeCells>
  <phoneticPr fontId="3"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BB9D-B8B5-4F11-8AEA-FA0772448BEF}">
  <sheetPr codeName="工作表5"/>
  <dimension ref="B1:BX84"/>
  <sheetViews>
    <sheetView zoomScaleNormal="100" workbookViewId="0">
      <selection activeCell="C2" sqref="C2"/>
    </sheetView>
  </sheetViews>
  <sheetFormatPr defaultRowHeight="16.5"/>
  <cols>
    <col min="1" max="1" width="2.125" style="316" customWidth="1"/>
    <col min="2" max="2" width="2.625" style="316" customWidth="1"/>
    <col min="3" max="9" width="9" style="316" bestFit="1"/>
    <col min="10" max="12" width="0" style="316" hidden="1" customWidth="1"/>
    <col min="13" max="13" width="9" style="316" bestFit="1"/>
    <col min="14" max="14" width="2.625" style="316" customWidth="1"/>
    <col min="15" max="15" width="13.625" style="316" customWidth="1"/>
    <col min="16" max="24" width="9" style="316" bestFit="1"/>
    <col min="25" max="25" width="3.125" style="316" customWidth="1"/>
    <col min="26" max="257" width="9" style="316" bestFit="1"/>
    <col min="258" max="258" width="2.625" style="316" customWidth="1"/>
    <col min="259" max="265" width="9" style="316" bestFit="1"/>
    <col min="266" max="268" width="0" style="316" hidden="1" customWidth="1"/>
    <col min="269" max="269" width="9" style="316" bestFit="1"/>
    <col min="270" max="270" width="2.625" style="316" customWidth="1"/>
    <col min="271" max="280" width="9" style="316" bestFit="1"/>
    <col min="281" max="281" width="3.125" style="316" customWidth="1"/>
    <col min="282" max="513" width="9" style="316" bestFit="1"/>
    <col min="514" max="514" width="2.625" style="316" customWidth="1"/>
    <col min="515" max="521" width="9" style="316" bestFit="1"/>
    <col min="522" max="524" width="0" style="316" hidden="1" customWidth="1"/>
    <col min="525" max="525" width="9" style="316" bestFit="1"/>
    <col min="526" max="526" width="2.625" style="316" customWidth="1"/>
    <col min="527" max="536" width="9" style="316" bestFit="1"/>
    <col min="537" max="537" width="3.125" style="316" customWidth="1"/>
    <col min="538" max="769" width="9" style="316" bestFit="1"/>
    <col min="770" max="770" width="2.625" style="316" customWidth="1"/>
    <col min="771" max="777" width="9" style="316" bestFit="1"/>
    <col min="778" max="780" width="0" style="316" hidden="1" customWidth="1"/>
    <col min="781" max="781" width="9" style="316" bestFit="1"/>
    <col min="782" max="782" width="2.625" style="316" customWidth="1"/>
    <col min="783" max="792" width="9" style="316" bestFit="1"/>
    <col min="793" max="793" width="3.125" style="316" customWidth="1"/>
    <col min="794" max="1025" width="9" style="316" bestFit="1"/>
    <col min="1026" max="1026" width="2.625" style="316" customWidth="1"/>
    <col min="1027" max="1033" width="9" style="316" bestFit="1"/>
    <col min="1034" max="1036" width="0" style="316" hidden="1" customWidth="1"/>
    <col min="1037" max="1037" width="9" style="316" bestFit="1"/>
    <col min="1038" max="1038" width="2.625" style="316" customWidth="1"/>
    <col min="1039" max="1048" width="9" style="316" bestFit="1"/>
    <col min="1049" max="1049" width="3.125" style="316" customWidth="1"/>
    <col min="1050" max="1281" width="9" style="316" bestFit="1"/>
    <col min="1282" max="1282" width="2.625" style="316" customWidth="1"/>
    <col min="1283" max="1289" width="9" style="316" bestFit="1"/>
    <col min="1290" max="1292" width="0" style="316" hidden="1" customWidth="1"/>
    <col min="1293" max="1293" width="9" style="316" bestFit="1"/>
    <col min="1294" max="1294" width="2.625" style="316" customWidth="1"/>
    <col min="1295" max="1304" width="9" style="316" bestFit="1"/>
    <col min="1305" max="1305" width="3.125" style="316" customWidth="1"/>
    <col min="1306" max="1537" width="9" style="316" bestFit="1"/>
    <col min="1538" max="1538" width="2.625" style="316" customWidth="1"/>
    <col min="1539" max="1545" width="9" style="316" bestFit="1"/>
    <col min="1546" max="1548" width="0" style="316" hidden="1" customWidth="1"/>
    <col min="1549" max="1549" width="9" style="316" bestFit="1"/>
    <col min="1550" max="1550" width="2.625" style="316" customWidth="1"/>
    <col min="1551" max="1560" width="9" style="316" bestFit="1"/>
    <col min="1561" max="1561" width="3.125" style="316" customWidth="1"/>
    <col min="1562" max="1793" width="9" style="316" bestFit="1"/>
    <col min="1794" max="1794" width="2.625" style="316" customWidth="1"/>
    <col min="1795" max="1801" width="9" style="316" bestFit="1"/>
    <col min="1802" max="1804" width="0" style="316" hidden="1" customWidth="1"/>
    <col min="1805" max="1805" width="9" style="316" bestFit="1"/>
    <col min="1806" max="1806" width="2.625" style="316" customWidth="1"/>
    <col min="1807" max="1816" width="9" style="316" bestFit="1"/>
    <col min="1817" max="1817" width="3.125" style="316" customWidth="1"/>
    <col min="1818" max="2049" width="9" style="316" bestFit="1"/>
    <col min="2050" max="2050" width="2.625" style="316" customWidth="1"/>
    <col min="2051" max="2057" width="9" style="316" bestFit="1"/>
    <col min="2058" max="2060" width="0" style="316" hidden="1" customWidth="1"/>
    <col min="2061" max="2061" width="9" style="316" bestFit="1"/>
    <col min="2062" max="2062" width="2.625" style="316" customWidth="1"/>
    <col min="2063" max="2072" width="9" style="316" bestFit="1"/>
    <col min="2073" max="2073" width="3.125" style="316" customWidth="1"/>
    <col min="2074" max="2305" width="9" style="316" bestFit="1"/>
    <col min="2306" max="2306" width="2.625" style="316" customWidth="1"/>
    <col min="2307" max="2313" width="9" style="316" bestFit="1"/>
    <col min="2314" max="2316" width="0" style="316" hidden="1" customWidth="1"/>
    <col min="2317" max="2317" width="9" style="316" bestFit="1"/>
    <col min="2318" max="2318" width="2.625" style="316" customWidth="1"/>
    <col min="2319" max="2328" width="9" style="316" bestFit="1"/>
    <col min="2329" max="2329" width="3.125" style="316" customWidth="1"/>
    <col min="2330" max="2561" width="9" style="316" bestFit="1"/>
    <col min="2562" max="2562" width="2.625" style="316" customWidth="1"/>
    <col min="2563" max="2569" width="9" style="316" bestFit="1"/>
    <col min="2570" max="2572" width="0" style="316" hidden="1" customWidth="1"/>
    <col min="2573" max="2573" width="9" style="316" bestFit="1"/>
    <col min="2574" max="2574" width="2.625" style="316" customWidth="1"/>
    <col min="2575" max="2584" width="9" style="316" bestFit="1"/>
    <col min="2585" max="2585" width="3.125" style="316" customWidth="1"/>
    <col min="2586" max="2817" width="9" style="316" bestFit="1"/>
    <col min="2818" max="2818" width="2.625" style="316" customWidth="1"/>
    <col min="2819" max="2825" width="9" style="316" bestFit="1"/>
    <col min="2826" max="2828" width="0" style="316" hidden="1" customWidth="1"/>
    <col min="2829" max="2829" width="9" style="316" bestFit="1"/>
    <col min="2830" max="2830" width="2.625" style="316" customWidth="1"/>
    <col min="2831" max="2840" width="9" style="316" bestFit="1"/>
    <col min="2841" max="2841" width="3.125" style="316" customWidth="1"/>
    <col min="2842" max="3073" width="9" style="316" bestFit="1"/>
    <col min="3074" max="3074" width="2.625" style="316" customWidth="1"/>
    <col min="3075" max="3081" width="9" style="316" bestFit="1"/>
    <col min="3082" max="3084" width="0" style="316" hidden="1" customWidth="1"/>
    <col min="3085" max="3085" width="9" style="316" bestFit="1"/>
    <col min="3086" max="3086" width="2.625" style="316" customWidth="1"/>
    <col min="3087" max="3096" width="9" style="316" bestFit="1"/>
    <col min="3097" max="3097" width="3.125" style="316" customWidth="1"/>
    <col min="3098" max="3329" width="9" style="316" bestFit="1"/>
    <col min="3330" max="3330" width="2.625" style="316" customWidth="1"/>
    <col min="3331" max="3337" width="9" style="316" bestFit="1"/>
    <col min="3338" max="3340" width="0" style="316" hidden="1" customWidth="1"/>
    <col min="3341" max="3341" width="9" style="316" bestFit="1"/>
    <col min="3342" max="3342" width="2.625" style="316" customWidth="1"/>
    <col min="3343" max="3352" width="9" style="316" bestFit="1"/>
    <col min="3353" max="3353" width="3.125" style="316" customWidth="1"/>
    <col min="3354" max="3585" width="9" style="316" bestFit="1"/>
    <col min="3586" max="3586" width="2.625" style="316" customWidth="1"/>
    <col min="3587" max="3593" width="9" style="316" bestFit="1"/>
    <col min="3594" max="3596" width="0" style="316" hidden="1" customWidth="1"/>
    <col min="3597" max="3597" width="9" style="316" bestFit="1"/>
    <col min="3598" max="3598" width="2.625" style="316" customWidth="1"/>
    <col min="3599" max="3608" width="9" style="316" bestFit="1"/>
    <col min="3609" max="3609" width="3.125" style="316" customWidth="1"/>
    <col min="3610" max="3841" width="9" style="316" bestFit="1"/>
    <col min="3842" max="3842" width="2.625" style="316" customWidth="1"/>
    <col min="3843" max="3849" width="9" style="316" bestFit="1"/>
    <col min="3850" max="3852" width="0" style="316" hidden="1" customWidth="1"/>
    <col min="3853" max="3853" width="9" style="316" bestFit="1"/>
    <col min="3854" max="3854" width="2.625" style="316" customWidth="1"/>
    <col min="3855" max="3864" width="9" style="316" bestFit="1"/>
    <col min="3865" max="3865" width="3.125" style="316" customWidth="1"/>
    <col min="3866" max="4097" width="9" style="316" bestFit="1"/>
    <col min="4098" max="4098" width="2.625" style="316" customWidth="1"/>
    <col min="4099" max="4105" width="9" style="316" bestFit="1"/>
    <col min="4106" max="4108" width="0" style="316" hidden="1" customWidth="1"/>
    <col min="4109" max="4109" width="9" style="316" bestFit="1"/>
    <col min="4110" max="4110" width="2.625" style="316" customWidth="1"/>
    <col min="4111" max="4120" width="9" style="316" bestFit="1"/>
    <col min="4121" max="4121" width="3.125" style="316" customWidth="1"/>
    <col min="4122" max="4353" width="9" style="316" bestFit="1"/>
    <col min="4354" max="4354" width="2.625" style="316" customWidth="1"/>
    <col min="4355" max="4361" width="9" style="316" bestFit="1"/>
    <col min="4362" max="4364" width="0" style="316" hidden="1" customWidth="1"/>
    <col min="4365" max="4365" width="9" style="316" bestFit="1"/>
    <col min="4366" max="4366" width="2.625" style="316" customWidth="1"/>
    <col min="4367" max="4376" width="9" style="316" bestFit="1"/>
    <col min="4377" max="4377" width="3.125" style="316" customWidth="1"/>
    <col min="4378" max="4609" width="9" style="316" bestFit="1"/>
    <col min="4610" max="4610" width="2.625" style="316" customWidth="1"/>
    <col min="4611" max="4617" width="9" style="316" bestFit="1"/>
    <col min="4618" max="4620" width="0" style="316" hidden="1" customWidth="1"/>
    <col min="4621" max="4621" width="9" style="316" bestFit="1"/>
    <col min="4622" max="4622" width="2.625" style="316" customWidth="1"/>
    <col min="4623" max="4632" width="9" style="316" bestFit="1"/>
    <col min="4633" max="4633" width="3.125" style="316" customWidth="1"/>
    <col min="4634" max="4865" width="9" style="316" bestFit="1"/>
    <col min="4866" max="4866" width="2.625" style="316" customWidth="1"/>
    <col min="4867" max="4873" width="9" style="316" bestFit="1"/>
    <col min="4874" max="4876" width="0" style="316" hidden="1" customWidth="1"/>
    <col min="4877" max="4877" width="9" style="316" bestFit="1"/>
    <col min="4878" max="4878" width="2.625" style="316" customWidth="1"/>
    <col min="4879" max="4888" width="9" style="316" bestFit="1"/>
    <col min="4889" max="4889" width="3.125" style="316" customWidth="1"/>
    <col min="4890" max="5121" width="9" style="316" bestFit="1"/>
    <col min="5122" max="5122" width="2.625" style="316" customWidth="1"/>
    <col min="5123" max="5129" width="9" style="316" bestFit="1"/>
    <col min="5130" max="5132" width="0" style="316" hidden="1" customWidth="1"/>
    <col min="5133" max="5133" width="9" style="316" bestFit="1"/>
    <col min="5134" max="5134" width="2.625" style="316" customWidth="1"/>
    <col min="5135" max="5144" width="9" style="316" bestFit="1"/>
    <col min="5145" max="5145" width="3.125" style="316" customWidth="1"/>
    <col min="5146" max="5377" width="9" style="316" bestFit="1"/>
    <col min="5378" max="5378" width="2.625" style="316" customWidth="1"/>
    <col min="5379" max="5385" width="9" style="316" bestFit="1"/>
    <col min="5386" max="5388" width="0" style="316" hidden="1" customWidth="1"/>
    <col min="5389" max="5389" width="9" style="316" bestFit="1"/>
    <col min="5390" max="5390" width="2.625" style="316" customWidth="1"/>
    <col min="5391" max="5400" width="9" style="316" bestFit="1"/>
    <col min="5401" max="5401" width="3.125" style="316" customWidth="1"/>
    <col min="5402" max="5633" width="9" style="316" bestFit="1"/>
    <col min="5634" max="5634" width="2.625" style="316" customWidth="1"/>
    <col min="5635" max="5641" width="9" style="316" bestFit="1"/>
    <col min="5642" max="5644" width="0" style="316" hidden="1" customWidth="1"/>
    <col min="5645" max="5645" width="9" style="316" bestFit="1"/>
    <col min="5646" max="5646" width="2.625" style="316" customWidth="1"/>
    <col min="5647" max="5656" width="9" style="316" bestFit="1"/>
    <col min="5657" max="5657" width="3.125" style="316" customWidth="1"/>
    <col min="5658" max="5889" width="9" style="316" bestFit="1"/>
    <col min="5890" max="5890" width="2.625" style="316" customWidth="1"/>
    <col min="5891" max="5897" width="9" style="316" bestFit="1"/>
    <col min="5898" max="5900" width="0" style="316" hidden="1" customWidth="1"/>
    <col min="5901" max="5901" width="9" style="316" bestFit="1"/>
    <col min="5902" max="5902" width="2.625" style="316" customWidth="1"/>
    <col min="5903" max="5912" width="9" style="316" bestFit="1"/>
    <col min="5913" max="5913" width="3.125" style="316" customWidth="1"/>
    <col min="5914" max="6145" width="9" style="316" bestFit="1"/>
    <col min="6146" max="6146" width="2.625" style="316" customWidth="1"/>
    <col min="6147" max="6153" width="9" style="316" bestFit="1"/>
    <col min="6154" max="6156" width="0" style="316" hidden="1" customWidth="1"/>
    <col min="6157" max="6157" width="9" style="316" bestFit="1"/>
    <col min="6158" max="6158" width="2.625" style="316" customWidth="1"/>
    <col min="6159" max="6168" width="9" style="316" bestFit="1"/>
    <col min="6169" max="6169" width="3.125" style="316" customWidth="1"/>
    <col min="6170" max="6401" width="9" style="316" bestFit="1"/>
    <col min="6402" max="6402" width="2.625" style="316" customWidth="1"/>
    <col min="6403" max="6409" width="9" style="316" bestFit="1"/>
    <col min="6410" max="6412" width="0" style="316" hidden="1" customWidth="1"/>
    <col min="6413" max="6413" width="9" style="316" bestFit="1"/>
    <col min="6414" max="6414" width="2.625" style="316" customWidth="1"/>
    <col min="6415" max="6424" width="9" style="316" bestFit="1"/>
    <col min="6425" max="6425" width="3.125" style="316" customWidth="1"/>
    <col min="6426" max="6657" width="9" style="316" bestFit="1"/>
    <col min="6658" max="6658" width="2.625" style="316" customWidth="1"/>
    <col min="6659" max="6665" width="9" style="316" bestFit="1"/>
    <col min="6666" max="6668" width="0" style="316" hidden="1" customWidth="1"/>
    <col min="6669" max="6669" width="9" style="316" bestFit="1"/>
    <col min="6670" max="6670" width="2.625" style="316" customWidth="1"/>
    <col min="6671" max="6680" width="9" style="316" bestFit="1"/>
    <col min="6681" max="6681" width="3.125" style="316" customWidth="1"/>
    <col min="6682" max="6913" width="9" style="316" bestFit="1"/>
    <col min="6914" max="6914" width="2.625" style="316" customWidth="1"/>
    <col min="6915" max="6921" width="9" style="316" bestFit="1"/>
    <col min="6922" max="6924" width="0" style="316" hidden="1" customWidth="1"/>
    <col min="6925" max="6925" width="9" style="316" bestFit="1"/>
    <col min="6926" max="6926" width="2.625" style="316" customWidth="1"/>
    <col min="6927" max="6936" width="9" style="316" bestFit="1"/>
    <col min="6937" max="6937" width="3.125" style="316" customWidth="1"/>
    <col min="6938" max="7169" width="9" style="316" bestFit="1"/>
    <col min="7170" max="7170" width="2.625" style="316" customWidth="1"/>
    <col min="7171" max="7177" width="9" style="316" bestFit="1"/>
    <col min="7178" max="7180" width="0" style="316" hidden="1" customWidth="1"/>
    <col min="7181" max="7181" width="9" style="316" bestFit="1"/>
    <col min="7182" max="7182" width="2.625" style="316" customWidth="1"/>
    <col min="7183" max="7192" width="9" style="316" bestFit="1"/>
    <col min="7193" max="7193" width="3.125" style="316" customWidth="1"/>
    <col min="7194" max="7425" width="9" style="316" bestFit="1"/>
    <col min="7426" max="7426" width="2.625" style="316" customWidth="1"/>
    <col min="7427" max="7433" width="9" style="316" bestFit="1"/>
    <col min="7434" max="7436" width="0" style="316" hidden="1" customWidth="1"/>
    <col min="7437" max="7437" width="9" style="316" bestFit="1"/>
    <col min="7438" max="7438" width="2.625" style="316" customWidth="1"/>
    <col min="7439" max="7448" width="9" style="316" bestFit="1"/>
    <col min="7449" max="7449" width="3.125" style="316" customWidth="1"/>
    <col min="7450" max="7681" width="9" style="316" bestFit="1"/>
    <col min="7682" max="7682" width="2.625" style="316" customWidth="1"/>
    <col min="7683" max="7689" width="9" style="316" bestFit="1"/>
    <col min="7690" max="7692" width="0" style="316" hidden="1" customWidth="1"/>
    <col min="7693" max="7693" width="9" style="316" bestFit="1"/>
    <col min="7694" max="7694" width="2.625" style="316" customWidth="1"/>
    <col min="7695" max="7704" width="9" style="316" bestFit="1"/>
    <col min="7705" max="7705" width="3.125" style="316" customWidth="1"/>
    <col min="7706" max="7937" width="9" style="316" bestFit="1"/>
    <col min="7938" max="7938" width="2.625" style="316" customWidth="1"/>
    <col min="7939" max="7945" width="9" style="316" bestFit="1"/>
    <col min="7946" max="7948" width="0" style="316" hidden="1" customWidth="1"/>
    <col min="7949" max="7949" width="9" style="316" bestFit="1"/>
    <col min="7950" max="7950" width="2.625" style="316" customWidth="1"/>
    <col min="7951" max="7960" width="9" style="316" bestFit="1"/>
    <col min="7961" max="7961" width="3.125" style="316" customWidth="1"/>
    <col min="7962" max="8193" width="9" style="316" bestFit="1"/>
    <col min="8194" max="8194" width="2.625" style="316" customWidth="1"/>
    <col min="8195" max="8201" width="9" style="316" bestFit="1"/>
    <col min="8202" max="8204" width="0" style="316" hidden="1" customWidth="1"/>
    <col min="8205" max="8205" width="9" style="316" bestFit="1"/>
    <col min="8206" max="8206" width="2.625" style="316" customWidth="1"/>
    <col min="8207" max="8216" width="9" style="316" bestFit="1"/>
    <col min="8217" max="8217" width="3.125" style="316" customWidth="1"/>
    <col min="8218" max="8449" width="9" style="316" bestFit="1"/>
    <col min="8450" max="8450" width="2.625" style="316" customWidth="1"/>
    <col min="8451" max="8457" width="9" style="316" bestFit="1"/>
    <col min="8458" max="8460" width="0" style="316" hidden="1" customWidth="1"/>
    <col min="8461" max="8461" width="9" style="316" bestFit="1"/>
    <col min="8462" max="8462" width="2.625" style="316" customWidth="1"/>
    <col min="8463" max="8472" width="9" style="316" bestFit="1"/>
    <col min="8473" max="8473" width="3.125" style="316" customWidth="1"/>
    <col min="8474" max="8705" width="9" style="316" bestFit="1"/>
    <col min="8706" max="8706" width="2.625" style="316" customWidth="1"/>
    <col min="8707" max="8713" width="9" style="316" bestFit="1"/>
    <col min="8714" max="8716" width="0" style="316" hidden="1" customWidth="1"/>
    <col min="8717" max="8717" width="9" style="316" bestFit="1"/>
    <col min="8718" max="8718" width="2.625" style="316" customWidth="1"/>
    <col min="8719" max="8728" width="9" style="316" bestFit="1"/>
    <col min="8729" max="8729" width="3.125" style="316" customWidth="1"/>
    <col min="8730" max="8961" width="9" style="316" bestFit="1"/>
    <col min="8962" max="8962" width="2.625" style="316" customWidth="1"/>
    <col min="8963" max="8969" width="9" style="316" bestFit="1"/>
    <col min="8970" max="8972" width="0" style="316" hidden="1" customWidth="1"/>
    <col min="8973" max="8973" width="9" style="316" bestFit="1"/>
    <col min="8974" max="8974" width="2.625" style="316" customWidth="1"/>
    <col min="8975" max="8984" width="9" style="316" bestFit="1"/>
    <col min="8985" max="8985" width="3.125" style="316" customWidth="1"/>
    <col min="8986" max="9217" width="9" style="316" bestFit="1"/>
    <col min="9218" max="9218" width="2.625" style="316" customWidth="1"/>
    <col min="9219" max="9225" width="9" style="316" bestFit="1"/>
    <col min="9226" max="9228" width="0" style="316" hidden="1" customWidth="1"/>
    <col min="9229" max="9229" width="9" style="316" bestFit="1"/>
    <col min="9230" max="9230" width="2.625" style="316" customWidth="1"/>
    <col min="9231" max="9240" width="9" style="316" bestFit="1"/>
    <col min="9241" max="9241" width="3.125" style="316" customWidth="1"/>
    <col min="9242" max="9473" width="9" style="316" bestFit="1"/>
    <col min="9474" max="9474" width="2.625" style="316" customWidth="1"/>
    <col min="9475" max="9481" width="9" style="316" bestFit="1"/>
    <col min="9482" max="9484" width="0" style="316" hidden="1" customWidth="1"/>
    <col min="9485" max="9485" width="9" style="316" bestFit="1"/>
    <col min="9486" max="9486" width="2.625" style="316" customWidth="1"/>
    <col min="9487" max="9496" width="9" style="316" bestFit="1"/>
    <col min="9497" max="9497" width="3.125" style="316" customWidth="1"/>
    <col min="9498" max="9729" width="9" style="316" bestFit="1"/>
    <col min="9730" max="9730" width="2.625" style="316" customWidth="1"/>
    <col min="9731" max="9737" width="9" style="316" bestFit="1"/>
    <col min="9738" max="9740" width="0" style="316" hidden="1" customWidth="1"/>
    <col min="9741" max="9741" width="9" style="316" bestFit="1"/>
    <col min="9742" max="9742" width="2.625" style="316" customWidth="1"/>
    <col min="9743" max="9752" width="9" style="316" bestFit="1"/>
    <col min="9753" max="9753" width="3.125" style="316" customWidth="1"/>
    <col min="9754" max="9985" width="9" style="316" bestFit="1"/>
    <col min="9986" max="9986" width="2.625" style="316" customWidth="1"/>
    <col min="9987" max="9993" width="9" style="316" bestFit="1"/>
    <col min="9994" max="9996" width="0" style="316" hidden="1" customWidth="1"/>
    <col min="9997" max="9997" width="9" style="316" bestFit="1"/>
    <col min="9998" max="9998" width="2.625" style="316" customWidth="1"/>
    <col min="9999" max="10008" width="9" style="316" bestFit="1"/>
    <col min="10009" max="10009" width="3.125" style="316" customWidth="1"/>
    <col min="10010" max="10241" width="9" style="316" bestFit="1"/>
    <col min="10242" max="10242" width="2.625" style="316" customWidth="1"/>
    <col min="10243" max="10249" width="9" style="316" bestFit="1"/>
    <col min="10250" max="10252" width="0" style="316" hidden="1" customWidth="1"/>
    <col min="10253" max="10253" width="9" style="316" bestFit="1"/>
    <col min="10254" max="10254" width="2.625" style="316" customWidth="1"/>
    <col min="10255" max="10264" width="9" style="316" bestFit="1"/>
    <col min="10265" max="10265" width="3.125" style="316" customWidth="1"/>
    <col min="10266" max="10497" width="9" style="316" bestFit="1"/>
    <col min="10498" max="10498" width="2.625" style="316" customWidth="1"/>
    <col min="10499" max="10505" width="9" style="316" bestFit="1"/>
    <col min="10506" max="10508" width="0" style="316" hidden="1" customWidth="1"/>
    <col min="10509" max="10509" width="9" style="316" bestFit="1"/>
    <col min="10510" max="10510" width="2.625" style="316" customWidth="1"/>
    <col min="10511" max="10520" width="9" style="316" bestFit="1"/>
    <col min="10521" max="10521" width="3.125" style="316" customWidth="1"/>
    <col min="10522" max="10753" width="9" style="316" bestFit="1"/>
    <col min="10754" max="10754" width="2.625" style="316" customWidth="1"/>
    <col min="10755" max="10761" width="9" style="316" bestFit="1"/>
    <col min="10762" max="10764" width="0" style="316" hidden="1" customWidth="1"/>
    <col min="10765" max="10765" width="9" style="316" bestFit="1"/>
    <col min="10766" max="10766" width="2.625" style="316" customWidth="1"/>
    <col min="10767" max="10776" width="9" style="316" bestFit="1"/>
    <col min="10777" max="10777" width="3.125" style="316" customWidth="1"/>
    <col min="10778" max="11009" width="9" style="316" bestFit="1"/>
    <col min="11010" max="11010" width="2.625" style="316" customWidth="1"/>
    <col min="11011" max="11017" width="9" style="316" bestFit="1"/>
    <col min="11018" max="11020" width="0" style="316" hidden="1" customWidth="1"/>
    <col min="11021" max="11021" width="9" style="316" bestFit="1"/>
    <col min="11022" max="11022" width="2.625" style="316" customWidth="1"/>
    <col min="11023" max="11032" width="9" style="316" bestFit="1"/>
    <col min="11033" max="11033" width="3.125" style="316" customWidth="1"/>
    <col min="11034" max="11265" width="9" style="316" bestFit="1"/>
    <col min="11266" max="11266" width="2.625" style="316" customWidth="1"/>
    <col min="11267" max="11273" width="9" style="316" bestFit="1"/>
    <col min="11274" max="11276" width="0" style="316" hidden="1" customWidth="1"/>
    <col min="11277" max="11277" width="9" style="316" bestFit="1"/>
    <col min="11278" max="11278" width="2.625" style="316" customWidth="1"/>
    <col min="11279" max="11288" width="9" style="316" bestFit="1"/>
    <col min="11289" max="11289" width="3.125" style="316" customWidth="1"/>
    <col min="11290" max="11521" width="9" style="316" bestFit="1"/>
    <col min="11522" max="11522" width="2.625" style="316" customWidth="1"/>
    <col min="11523" max="11529" width="9" style="316" bestFit="1"/>
    <col min="11530" max="11532" width="0" style="316" hidden="1" customWidth="1"/>
    <col min="11533" max="11533" width="9" style="316" bestFit="1"/>
    <col min="11534" max="11534" width="2.625" style="316" customWidth="1"/>
    <col min="11535" max="11544" width="9" style="316" bestFit="1"/>
    <col min="11545" max="11545" width="3.125" style="316" customWidth="1"/>
    <col min="11546" max="11777" width="9" style="316" bestFit="1"/>
    <col min="11778" max="11778" width="2.625" style="316" customWidth="1"/>
    <col min="11779" max="11785" width="9" style="316" bestFit="1"/>
    <col min="11786" max="11788" width="0" style="316" hidden="1" customWidth="1"/>
    <col min="11789" max="11789" width="9" style="316" bestFit="1"/>
    <col min="11790" max="11790" width="2.625" style="316" customWidth="1"/>
    <col min="11791" max="11800" width="9" style="316" bestFit="1"/>
    <col min="11801" max="11801" width="3.125" style="316" customWidth="1"/>
    <col min="11802" max="12033" width="9" style="316" bestFit="1"/>
    <col min="12034" max="12034" width="2.625" style="316" customWidth="1"/>
    <col min="12035" max="12041" width="9" style="316" bestFit="1"/>
    <col min="12042" max="12044" width="0" style="316" hidden="1" customWidth="1"/>
    <col min="12045" max="12045" width="9" style="316" bestFit="1"/>
    <col min="12046" max="12046" width="2.625" style="316" customWidth="1"/>
    <col min="12047" max="12056" width="9" style="316" bestFit="1"/>
    <col min="12057" max="12057" width="3.125" style="316" customWidth="1"/>
    <col min="12058" max="12289" width="9" style="316" bestFit="1"/>
    <col min="12290" max="12290" width="2.625" style="316" customWidth="1"/>
    <col min="12291" max="12297" width="9" style="316" bestFit="1"/>
    <col min="12298" max="12300" width="0" style="316" hidden="1" customWidth="1"/>
    <col min="12301" max="12301" width="9" style="316" bestFit="1"/>
    <col min="12302" max="12302" width="2.625" style="316" customWidth="1"/>
    <col min="12303" max="12312" width="9" style="316" bestFit="1"/>
    <col min="12313" max="12313" width="3.125" style="316" customWidth="1"/>
    <col min="12314" max="12545" width="9" style="316" bestFit="1"/>
    <col min="12546" max="12546" width="2.625" style="316" customWidth="1"/>
    <col min="12547" max="12553" width="9" style="316" bestFit="1"/>
    <col min="12554" max="12556" width="0" style="316" hidden="1" customWidth="1"/>
    <col min="12557" max="12557" width="9" style="316" bestFit="1"/>
    <col min="12558" max="12558" width="2.625" style="316" customWidth="1"/>
    <col min="12559" max="12568" width="9" style="316" bestFit="1"/>
    <col min="12569" max="12569" width="3.125" style="316" customWidth="1"/>
    <col min="12570" max="12801" width="9" style="316" bestFit="1"/>
    <col min="12802" max="12802" width="2.625" style="316" customWidth="1"/>
    <col min="12803" max="12809" width="9" style="316" bestFit="1"/>
    <col min="12810" max="12812" width="0" style="316" hidden="1" customWidth="1"/>
    <col min="12813" max="12813" width="9" style="316" bestFit="1"/>
    <col min="12814" max="12814" width="2.625" style="316" customWidth="1"/>
    <col min="12815" max="12824" width="9" style="316" bestFit="1"/>
    <col min="12825" max="12825" width="3.125" style="316" customWidth="1"/>
    <col min="12826" max="13057" width="9" style="316" bestFit="1"/>
    <col min="13058" max="13058" width="2.625" style="316" customWidth="1"/>
    <col min="13059" max="13065" width="9" style="316" bestFit="1"/>
    <col min="13066" max="13068" width="0" style="316" hidden="1" customWidth="1"/>
    <col min="13069" max="13069" width="9" style="316" bestFit="1"/>
    <col min="13070" max="13070" width="2.625" style="316" customWidth="1"/>
    <col min="13071" max="13080" width="9" style="316" bestFit="1"/>
    <col min="13081" max="13081" width="3.125" style="316" customWidth="1"/>
    <col min="13082" max="13313" width="9" style="316" bestFit="1"/>
    <col min="13314" max="13314" width="2.625" style="316" customWidth="1"/>
    <col min="13315" max="13321" width="9" style="316" bestFit="1"/>
    <col min="13322" max="13324" width="0" style="316" hidden="1" customWidth="1"/>
    <col min="13325" max="13325" width="9" style="316" bestFit="1"/>
    <col min="13326" max="13326" width="2.625" style="316" customWidth="1"/>
    <col min="13327" max="13336" width="9" style="316" bestFit="1"/>
    <col min="13337" max="13337" width="3.125" style="316" customWidth="1"/>
    <col min="13338" max="13569" width="9" style="316" bestFit="1"/>
    <col min="13570" max="13570" width="2.625" style="316" customWidth="1"/>
    <col min="13571" max="13577" width="9" style="316" bestFit="1"/>
    <col min="13578" max="13580" width="0" style="316" hidden="1" customWidth="1"/>
    <col min="13581" max="13581" width="9" style="316" bestFit="1"/>
    <col min="13582" max="13582" width="2.625" style="316" customWidth="1"/>
    <col min="13583" max="13592" width="9" style="316" bestFit="1"/>
    <col min="13593" max="13593" width="3.125" style="316" customWidth="1"/>
    <col min="13594" max="13825" width="9" style="316" bestFit="1"/>
    <col min="13826" max="13826" width="2.625" style="316" customWidth="1"/>
    <col min="13827" max="13833" width="9" style="316" bestFit="1"/>
    <col min="13834" max="13836" width="0" style="316" hidden="1" customWidth="1"/>
    <col min="13837" max="13837" width="9" style="316" bestFit="1"/>
    <col min="13838" max="13838" width="2.625" style="316" customWidth="1"/>
    <col min="13839" max="13848" width="9" style="316" bestFit="1"/>
    <col min="13849" max="13849" width="3.125" style="316" customWidth="1"/>
    <col min="13850" max="14081" width="9" style="316" bestFit="1"/>
    <col min="14082" max="14082" width="2.625" style="316" customWidth="1"/>
    <col min="14083" max="14089" width="9" style="316" bestFit="1"/>
    <col min="14090" max="14092" width="0" style="316" hidden="1" customWidth="1"/>
    <col min="14093" max="14093" width="9" style="316" bestFit="1"/>
    <col min="14094" max="14094" width="2.625" style="316" customWidth="1"/>
    <col min="14095" max="14104" width="9" style="316" bestFit="1"/>
    <col min="14105" max="14105" width="3.125" style="316" customWidth="1"/>
    <col min="14106" max="14337" width="9" style="316" bestFit="1"/>
    <col min="14338" max="14338" width="2.625" style="316" customWidth="1"/>
    <col min="14339" max="14345" width="9" style="316" bestFit="1"/>
    <col min="14346" max="14348" width="0" style="316" hidden="1" customWidth="1"/>
    <col min="14349" max="14349" width="9" style="316" bestFit="1"/>
    <col min="14350" max="14350" width="2.625" style="316" customWidth="1"/>
    <col min="14351" max="14360" width="9" style="316" bestFit="1"/>
    <col min="14361" max="14361" width="3.125" style="316" customWidth="1"/>
    <col min="14362" max="14593" width="9" style="316" bestFit="1"/>
    <col min="14594" max="14594" width="2.625" style="316" customWidth="1"/>
    <col min="14595" max="14601" width="9" style="316" bestFit="1"/>
    <col min="14602" max="14604" width="0" style="316" hidden="1" customWidth="1"/>
    <col min="14605" max="14605" width="9" style="316" bestFit="1"/>
    <col min="14606" max="14606" width="2.625" style="316" customWidth="1"/>
    <col min="14607" max="14616" width="9" style="316" bestFit="1"/>
    <col min="14617" max="14617" width="3.125" style="316" customWidth="1"/>
    <col min="14618" max="14849" width="9" style="316" bestFit="1"/>
    <col min="14850" max="14850" width="2.625" style="316" customWidth="1"/>
    <col min="14851" max="14857" width="9" style="316" bestFit="1"/>
    <col min="14858" max="14860" width="0" style="316" hidden="1" customWidth="1"/>
    <col min="14861" max="14861" width="9" style="316" bestFit="1"/>
    <col min="14862" max="14862" width="2.625" style="316" customWidth="1"/>
    <col min="14863" max="14872" width="9" style="316" bestFit="1"/>
    <col min="14873" max="14873" width="3.125" style="316" customWidth="1"/>
    <col min="14874" max="15105" width="9" style="316" bestFit="1"/>
    <col min="15106" max="15106" width="2.625" style="316" customWidth="1"/>
    <col min="15107" max="15113" width="9" style="316" bestFit="1"/>
    <col min="15114" max="15116" width="0" style="316" hidden="1" customWidth="1"/>
    <col min="15117" max="15117" width="9" style="316" bestFit="1"/>
    <col min="15118" max="15118" width="2.625" style="316" customWidth="1"/>
    <col min="15119" max="15128" width="9" style="316" bestFit="1"/>
    <col min="15129" max="15129" width="3.125" style="316" customWidth="1"/>
    <col min="15130" max="15361" width="9" style="316" bestFit="1"/>
    <col min="15362" max="15362" width="2.625" style="316" customWidth="1"/>
    <col min="15363" max="15369" width="9" style="316" bestFit="1"/>
    <col min="15370" max="15372" width="0" style="316" hidden="1" customWidth="1"/>
    <col min="15373" max="15373" width="9" style="316" bestFit="1"/>
    <col min="15374" max="15374" width="2.625" style="316" customWidth="1"/>
    <col min="15375" max="15384" width="9" style="316" bestFit="1"/>
    <col min="15385" max="15385" width="3.125" style="316" customWidth="1"/>
    <col min="15386" max="15617" width="9" style="316" bestFit="1"/>
    <col min="15618" max="15618" width="2.625" style="316" customWidth="1"/>
    <col min="15619" max="15625" width="9" style="316" bestFit="1"/>
    <col min="15626" max="15628" width="0" style="316" hidden="1" customWidth="1"/>
    <col min="15629" max="15629" width="9" style="316" bestFit="1"/>
    <col min="15630" max="15630" width="2.625" style="316" customWidth="1"/>
    <col min="15631" max="15640" width="9" style="316" bestFit="1"/>
    <col min="15641" max="15641" width="3.125" style="316" customWidth="1"/>
    <col min="15642" max="15873" width="9" style="316" bestFit="1"/>
    <col min="15874" max="15874" width="2.625" style="316" customWidth="1"/>
    <col min="15875" max="15881" width="9" style="316" bestFit="1"/>
    <col min="15882" max="15884" width="0" style="316" hidden="1" customWidth="1"/>
    <col min="15885" max="15885" width="9" style="316" bestFit="1"/>
    <col min="15886" max="15886" width="2.625" style="316" customWidth="1"/>
    <col min="15887" max="15896" width="9" style="316" bestFit="1"/>
    <col min="15897" max="15897" width="3.125" style="316" customWidth="1"/>
    <col min="15898" max="16129" width="9" style="316" bestFit="1"/>
    <col min="16130" max="16130" width="2.625" style="316" customWidth="1"/>
    <col min="16131" max="16137" width="9" style="316" bestFit="1"/>
    <col min="16138" max="16140" width="0" style="316" hidden="1" customWidth="1"/>
    <col min="16141" max="16141" width="9" style="316" bestFit="1"/>
    <col min="16142" max="16142" width="2.625" style="316" customWidth="1"/>
    <col min="16143" max="16152" width="9" style="316" bestFit="1"/>
    <col min="16153" max="16153" width="3.125" style="316" customWidth="1"/>
    <col min="16154" max="16384" width="9" style="316"/>
  </cols>
  <sheetData>
    <row r="1" spans="2:76" ht="24">
      <c r="B1" s="317"/>
      <c r="C1" s="485" t="s">
        <v>738</v>
      </c>
      <c r="D1" s="485"/>
      <c r="E1" s="485"/>
      <c r="F1" s="485"/>
      <c r="G1" s="485"/>
      <c r="H1" s="485"/>
      <c r="I1" s="485"/>
      <c r="J1" s="485"/>
      <c r="K1" s="485"/>
      <c r="L1" s="485"/>
      <c r="M1" s="485"/>
      <c r="N1" s="485"/>
      <c r="O1" s="485"/>
      <c r="P1" s="485"/>
      <c r="Q1" s="485"/>
      <c r="R1" s="485"/>
      <c r="S1" s="485"/>
      <c r="T1" s="485"/>
      <c r="U1" s="485"/>
      <c r="V1" s="485"/>
      <c r="W1" s="485"/>
      <c r="X1" s="485"/>
      <c r="Y1" s="318"/>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c r="BH1" s="319"/>
      <c r="BI1" s="319"/>
      <c r="BJ1" s="319"/>
      <c r="BK1" s="319"/>
      <c r="BL1" s="319"/>
      <c r="BM1" s="319"/>
      <c r="BN1" s="319"/>
      <c r="BO1" s="319"/>
      <c r="BP1" s="319"/>
      <c r="BQ1" s="319"/>
      <c r="BR1" s="319"/>
      <c r="BS1" s="319"/>
      <c r="BT1" s="319"/>
      <c r="BU1" s="319"/>
      <c r="BV1" s="319"/>
      <c r="BW1" s="319"/>
      <c r="BX1" s="319"/>
    </row>
    <row r="2" spans="2:76">
      <c r="B2" s="320"/>
      <c r="X2" s="321"/>
      <c r="Y2" s="322"/>
      <c r="Z2" s="321"/>
    </row>
    <row r="3" spans="2:76">
      <c r="B3" s="320"/>
      <c r="C3" s="323" t="s">
        <v>202</v>
      </c>
      <c r="M3" s="324" t="s">
        <v>203</v>
      </c>
      <c r="O3" s="325" t="s">
        <v>204</v>
      </c>
      <c r="V3" s="326"/>
      <c r="W3" s="326"/>
      <c r="Y3" s="327"/>
    </row>
    <row r="4" spans="2:76">
      <c r="B4" s="328"/>
      <c r="C4" s="329" t="s">
        <v>352</v>
      </c>
      <c r="D4" s="329"/>
      <c r="E4" s="329"/>
      <c r="F4" s="329"/>
      <c r="G4" s="329"/>
      <c r="H4" s="329"/>
      <c r="I4" s="329"/>
      <c r="J4" s="329"/>
      <c r="K4" s="329"/>
      <c r="L4" s="329"/>
      <c r="M4" s="330"/>
      <c r="O4" s="331" t="s">
        <v>353</v>
      </c>
      <c r="P4" s="329"/>
      <c r="Q4" s="329"/>
      <c r="R4" s="329"/>
      <c r="S4" s="329"/>
      <c r="T4" s="329"/>
      <c r="U4" s="329"/>
      <c r="V4" s="329"/>
      <c r="W4" s="329"/>
      <c r="X4" s="330"/>
      <c r="Y4" s="327"/>
    </row>
    <row r="5" spans="2:76">
      <c r="B5" s="328"/>
      <c r="C5" s="316" t="s">
        <v>354</v>
      </c>
      <c r="M5" s="332"/>
      <c r="O5" s="331" t="s">
        <v>355</v>
      </c>
      <c r="P5" s="333"/>
      <c r="Q5" s="333"/>
      <c r="R5" s="333"/>
      <c r="S5" s="333"/>
      <c r="T5" s="334"/>
      <c r="U5" s="334"/>
      <c r="V5" s="334"/>
      <c r="X5" s="332"/>
      <c r="Y5" s="327"/>
    </row>
    <row r="6" spans="2:76">
      <c r="B6" s="328"/>
      <c r="D6" s="316" t="s">
        <v>356</v>
      </c>
      <c r="M6" s="332"/>
      <c r="O6" s="335" t="s">
        <v>357</v>
      </c>
      <c r="Q6" s="333"/>
      <c r="R6" s="333"/>
      <c r="S6" s="333"/>
      <c r="T6" s="334"/>
      <c r="U6" s="334"/>
      <c r="V6" s="334"/>
      <c r="X6" s="332"/>
      <c r="Y6" s="327"/>
    </row>
    <row r="7" spans="2:76">
      <c r="B7" s="328"/>
      <c r="D7" s="316" t="s">
        <v>358</v>
      </c>
      <c r="M7" s="332"/>
      <c r="O7" s="331" t="s">
        <v>359</v>
      </c>
      <c r="P7" s="333"/>
      <c r="Q7" s="333"/>
      <c r="R7" s="333"/>
      <c r="S7" s="333"/>
      <c r="T7" s="334"/>
      <c r="U7" s="334"/>
      <c r="V7" s="334"/>
      <c r="X7" s="332"/>
      <c r="Y7" s="327"/>
    </row>
    <row r="8" spans="2:76">
      <c r="B8" s="328"/>
      <c r="D8" s="316" t="s">
        <v>360</v>
      </c>
      <c r="M8" s="332"/>
      <c r="O8" s="335" t="s">
        <v>361</v>
      </c>
      <c r="X8" s="332"/>
      <c r="Y8" s="327"/>
    </row>
    <row r="9" spans="2:76">
      <c r="B9" s="328"/>
      <c r="D9" s="316" t="s">
        <v>362</v>
      </c>
      <c r="M9" s="332"/>
      <c r="O9" s="331" t="s">
        <v>363</v>
      </c>
      <c r="P9" s="333"/>
      <c r="Q9" s="333"/>
      <c r="R9" s="333"/>
      <c r="S9" s="333"/>
      <c r="T9" s="333"/>
      <c r="X9" s="332"/>
      <c r="Y9" s="327"/>
    </row>
    <row r="10" spans="2:76">
      <c r="B10" s="328"/>
      <c r="M10" s="332"/>
      <c r="O10" s="335" t="s">
        <v>364</v>
      </c>
      <c r="P10" s="333"/>
      <c r="Q10" s="333"/>
      <c r="R10" s="333"/>
      <c r="S10" s="333"/>
      <c r="T10" s="333"/>
      <c r="X10" s="332"/>
      <c r="Y10" s="327"/>
    </row>
    <row r="11" spans="2:76">
      <c r="B11" s="328"/>
      <c r="D11" s="336" t="s">
        <v>365</v>
      </c>
      <c r="M11" s="332" t="s">
        <v>366</v>
      </c>
      <c r="O11" s="335" t="s">
        <v>367</v>
      </c>
      <c r="X11" s="332"/>
      <c r="Y11" s="327"/>
    </row>
    <row r="12" spans="2:76">
      <c r="B12" s="328"/>
      <c r="M12" s="332"/>
      <c r="O12" s="335" t="s">
        <v>368</v>
      </c>
      <c r="X12" s="332"/>
      <c r="Y12" s="327"/>
    </row>
    <row r="13" spans="2:76">
      <c r="B13" s="328"/>
      <c r="M13" s="332"/>
      <c r="O13" s="335" t="s">
        <v>369</v>
      </c>
      <c r="Q13" s="337"/>
      <c r="R13" s="337"/>
      <c r="S13" s="337"/>
      <c r="T13" s="334"/>
      <c r="U13" s="334"/>
      <c r="X13" s="332"/>
      <c r="Y13" s="327"/>
    </row>
    <row r="14" spans="2:76">
      <c r="B14" s="328"/>
      <c r="C14" s="316" t="s">
        <v>370</v>
      </c>
      <c r="M14" s="332"/>
      <c r="O14" s="338" t="s">
        <v>371</v>
      </c>
      <c r="P14" s="339"/>
      <c r="Q14" s="339"/>
      <c r="R14" s="339"/>
      <c r="S14" s="339"/>
      <c r="T14" s="339"/>
      <c r="U14" s="339"/>
      <c r="V14" s="339"/>
      <c r="W14" s="339"/>
      <c r="X14" s="340"/>
      <c r="Y14" s="327"/>
    </row>
    <row r="15" spans="2:76">
      <c r="B15" s="328"/>
      <c r="D15" s="316" t="s">
        <v>372</v>
      </c>
      <c r="M15" s="332"/>
      <c r="O15" s="335" t="s">
        <v>373</v>
      </c>
      <c r="P15" s="337"/>
      <c r="Q15" s="337"/>
      <c r="R15" s="337"/>
      <c r="S15" s="337"/>
      <c r="T15" s="334"/>
      <c r="U15" s="334"/>
      <c r="X15" s="332"/>
      <c r="Y15" s="327"/>
    </row>
    <row r="16" spans="2:76">
      <c r="B16" s="328"/>
      <c r="D16" s="341" t="s">
        <v>374</v>
      </c>
      <c r="M16" s="332"/>
      <c r="O16" s="335" t="s">
        <v>375</v>
      </c>
      <c r="X16" s="332"/>
      <c r="Y16" s="327"/>
    </row>
    <row r="17" spans="2:25" ht="17.25" thickBot="1">
      <c r="B17" s="328"/>
      <c r="D17" s="341" t="s">
        <v>376</v>
      </c>
      <c r="M17" s="332"/>
      <c r="O17" s="335"/>
      <c r="P17" s="342" t="s">
        <v>377</v>
      </c>
      <c r="X17" s="332"/>
      <c r="Y17" s="327"/>
    </row>
    <row r="18" spans="2:25" ht="17.25" customHeight="1" thickBot="1">
      <c r="B18" s="328"/>
      <c r="D18" s="316" t="s">
        <v>378</v>
      </c>
      <c r="M18" s="332"/>
      <c r="O18" s="335"/>
      <c r="P18" s="343" t="s">
        <v>379</v>
      </c>
      <c r="Q18" s="344" t="s">
        <v>380</v>
      </c>
      <c r="R18" s="344" t="s">
        <v>381</v>
      </c>
      <c r="X18" s="332"/>
      <c r="Y18" s="327"/>
    </row>
    <row r="19" spans="2:25" ht="17.25" thickBot="1">
      <c r="B19" s="328"/>
      <c r="D19" s="316" t="s">
        <v>382</v>
      </c>
      <c r="M19" s="332"/>
      <c r="O19" s="331"/>
      <c r="P19" s="345" t="s">
        <v>383</v>
      </c>
      <c r="Q19" s="346">
        <v>1000</v>
      </c>
      <c r="R19" s="346">
        <v>1000</v>
      </c>
      <c r="S19" s="334"/>
      <c r="X19" s="332"/>
      <c r="Y19" s="327"/>
    </row>
    <row r="20" spans="2:25" ht="17.25" thickBot="1">
      <c r="B20" s="328"/>
      <c r="M20" s="332"/>
      <c r="O20" s="335"/>
      <c r="P20" s="347" t="s">
        <v>384</v>
      </c>
      <c r="Q20" s="348">
        <v>1500</v>
      </c>
      <c r="R20" s="348">
        <v>600</v>
      </c>
      <c r="X20" s="332"/>
      <c r="Y20" s="327"/>
    </row>
    <row r="21" spans="2:25" ht="16.5" customHeight="1">
      <c r="B21" s="328"/>
      <c r="M21" s="332"/>
      <c r="O21" s="331" t="s">
        <v>385</v>
      </c>
      <c r="P21" s="349"/>
      <c r="X21" s="332"/>
      <c r="Y21" s="327"/>
    </row>
    <row r="22" spans="2:25" ht="16.5" customHeight="1">
      <c r="B22" s="328"/>
      <c r="M22" s="332"/>
      <c r="O22" s="331" t="s">
        <v>386</v>
      </c>
      <c r="P22" s="350"/>
      <c r="X22" s="332"/>
      <c r="Y22" s="327"/>
    </row>
    <row r="23" spans="2:25">
      <c r="B23" s="328"/>
      <c r="M23" s="332"/>
      <c r="N23" s="351"/>
      <c r="O23" s="333" t="s">
        <v>387</v>
      </c>
      <c r="Q23" s="349"/>
      <c r="R23" s="349"/>
      <c r="S23" s="349"/>
      <c r="T23" s="333"/>
      <c r="U23" s="333"/>
      <c r="V23" s="333"/>
      <c r="X23" s="332"/>
      <c r="Y23" s="327"/>
    </row>
    <row r="24" spans="2:25">
      <c r="B24" s="328"/>
      <c r="M24" s="332"/>
      <c r="N24" s="351"/>
      <c r="O24" s="333" t="s">
        <v>388</v>
      </c>
      <c r="Q24" s="350"/>
      <c r="R24" s="350"/>
      <c r="S24" s="350"/>
      <c r="T24" s="352"/>
      <c r="U24" s="333"/>
      <c r="V24" s="333"/>
      <c r="X24" s="332"/>
      <c r="Y24" s="327"/>
    </row>
    <row r="25" spans="2:25">
      <c r="B25" s="328"/>
      <c r="C25" s="316" t="s">
        <v>389</v>
      </c>
      <c r="M25" s="332"/>
      <c r="N25" s="351"/>
      <c r="O25" s="333" t="s">
        <v>390</v>
      </c>
      <c r="P25" s="350"/>
      <c r="Q25" s="350"/>
      <c r="R25" s="350"/>
      <c r="S25" s="350"/>
      <c r="T25" s="352"/>
      <c r="U25" s="333"/>
      <c r="V25" s="333"/>
      <c r="X25" s="332"/>
      <c r="Y25" s="327"/>
    </row>
    <row r="26" spans="2:25">
      <c r="B26" s="328"/>
      <c r="C26" s="316" t="s">
        <v>391</v>
      </c>
      <c r="F26" s="353" t="s">
        <v>392</v>
      </c>
      <c r="M26" s="332" t="s">
        <v>231</v>
      </c>
      <c r="N26" s="351"/>
      <c r="O26" s="333" t="s">
        <v>393</v>
      </c>
      <c r="P26" s="350"/>
      <c r="Q26" s="350"/>
      <c r="R26" s="350"/>
      <c r="S26" s="350"/>
      <c r="T26" s="352"/>
      <c r="X26" s="332"/>
      <c r="Y26" s="327"/>
    </row>
    <row r="27" spans="2:25">
      <c r="B27" s="328"/>
      <c r="D27" s="316" t="s">
        <v>394</v>
      </c>
      <c r="M27" s="332"/>
      <c r="N27" s="351"/>
      <c r="O27" s="333" t="s">
        <v>395</v>
      </c>
      <c r="P27" s="354"/>
      <c r="Q27" s="355"/>
      <c r="R27" s="355"/>
      <c r="S27" s="355"/>
      <c r="X27" s="332"/>
      <c r="Y27" s="327"/>
    </row>
    <row r="28" spans="2:25">
      <c r="B28" s="328"/>
      <c r="D28" s="316" t="s">
        <v>396</v>
      </c>
      <c r="M28" s="332"/>
      <c r="N28" s="351"/>
      <c r="O28" s="333" t="s">
        <v>397</v>
      </c>
      <c r="P28" s="350"/>
      <c r="Q28" s="356"/>
      <c r="R28" s="356"/>
      <c r="S28" s="356"/>
      <c r="T28" s="357"/>
      <c r="U28" s="357"/>
      <c r="V28" s="357"/>
      <c r="W28" s="357"/>
      <c r="X28" s="358"/>
      <c r="Y28" s="327"/>
    </row>
    <row r="29" spans="2:25">
      <c r="B29" s="328"/>
      <c r="D29" s="316" t="s">
        <v>398</v>
      </c>
      <c r="M29" s="332"/>
      <c r="N29" s="351"/>
      <c r="O29" s="333" t="s">
        <v>399</v>
      </c>
      <c r="P29" s="352"/>
      <c r="Q29" s="357"/>
      <c r="R29" s="357"/>
      <c r="S29" s="357"/>
      <c r="T29" s="357"/>
      <c r="U29" s="357"/>
      <c r="V29" s="357"/>
      <c r="W29" s="357"/>
      <c r="X29" s="358"/>
      <c r="Y29" s="327"/>
    </row>
    <row r="30" spans="2:25">
      <c r="B30" s="328"/>
      <c r="M30" s="332"/>
      <c r="O30" s="331" t="s">
        <v>400</v>
      </c>
      <c r="P30" s="352"/>
      <c r="Q30" s="357"/>
      <c r="R30" s="357"/>
      <c r="S30" s="357"/>
      <c r="T30" s="357"/>
      <c r="U30" s="357"/>
      <c r="V30" s="357"/>
      <c r="W30" s="357"/>
      <c r="X30" s="358"/>
      <c r="Y30" s="327"/>
    </row>
    <row r="31" spans="2:25">
      <c r="B31" s="328"/>
      <c r="M31" s="332"/>
      <c r="O31" s="331" t="s">
        <v>401</v>
      </c>
      <c r="P31" s="333"/>
      <c r="Q31" s="333"/>
      <c r="R31" s="333"/>
      <c r="S31" s="333"/>
      <c r="T31" s="333"/>
      <c r="U31" s="333"/>
      <c r="V31" s="333"/>
      <c r="W31" s="333"/>
      <c r="X31" s="359"/>
      <c r="Y31" s="327"/>
    </row>
    <row r="32" spans="2:25">
      <c r="B32" s="328"/>
      <c r="C32" s="316" t="s">
        <v>402</v>
      </c>
      <c r="M32" s="332"/>
      <c r="O32" s="331" t="s">
        <v>403</v>
      </c>
      <c r="P32" s="333"/>
      <c r="Q32" s="333"/>
      <c r="R32" s="333"/>
      <c r="S32" s="333"/>
      <c r="T32" s="333"/>
      <c r="U32" s="333"/>
      <c r="V32" s="333"/>
      <c r="W32" s="333"/>
      <c r="X32" s="359"/>
      <c r="Y32" s="327"/>
    </row>
    <row r="33" spans="2:25">
      <c r="B33" s="328"/>
      <c r="C33" s="316" t="s">
        <v>404</v>
      </c>
      <c r="H33" s="353" t="s">
        <v>405</v>
      </c>
      <c r="M33" s="332"/>
      <c r="O33" s="331" t="s">
        <v>406</v>
      </c>
      <c r="P33" s="333"/>
      <c r="Q33" s="333"/>
      <c r="R33" s="333"/>
      <c r="S33" s="333"/>
      <c r="T33" s="333"/>
      <c r="U33" s="333"/>
      <c r="V33" s="333"/>
      <c r="W33" s="333"/>
      <c r="X33" s="359"/>
      <c r="Y33" s="327"/>
    </row>
    <row r="34" spans="2:25">
      <c r="B34" s="328"/>
      <c r="D34" s="316" t="s">
        <v>407</v>
      </c>
      <c r="M34" s="332"/>
      <c r="O34" s="331" t="s">
        <v>408</v>
      </c>
      <c r="P34" s="333"/>
      <c r="Q34" s="333"/>
      <c r="R34" s="333"/>
      <c r="S34" s="333"/>
      <c r="T34" s="333"/>
      <c r="U34" s="333"/>
      <c r="V34" s="333"/>
      <c r="W34" s="333"/>
      <c r="X34" s="359"/>
      <c r="Y34" s="327"/>
    </row>
    <row r="35" spans="2:25">
      <c r="B35" s="328"/>
      <c r="D35" s="316" t="s">
        <v>409</v>
      </c>
      <c r="M35" s="332"/>
      <c r="O35" s="331" t="s">
        <v>410</v>
      </c>
      <c r="P35" s="333"/>
      <c r="Q35" s="333"/>
      <c r="R35" s="333"/>
      <c r="S35" s="333"/>
      <c r="T35" s="333"/>
      <c r="U35" s="333"/>
      <c r="V35" s="333"/>
      <c r="W35" s="333"/>
      <c r="X35" s="359"/>
      <c r="Y35" s="327"/>
    </row>
    <row r="36" spans="2:25">
      <c r="B36" s="328"/>
      <c r="D36" s="316" t="s">
        <v>411</v>
      </c>
      <c r="M36" s="332"/>
      <c r="O36" s="331" t="s">
        <v>412</v>
      </c>
      <c r="P36" s="355"/>
      <c r="Q36" s="355"/>
      <c r="R36" s="355"/>
      <c r="S36" s="355"/>
      <c r="T36" s="333"/>
      <c r="U36" s="333"/>
      <c r="V36" s="333"/>
      <c r="W36" s="333"/>
      <c r="X36" s="359"/>
      <c r="Y36" s="327"/>
    </row>
    <row r="37" spans="2:25">
      <c r="B37" s="328"/>
      <c r="D37" s="316" t="s">
        <v>413</v>
      </c>
      <c r="M37" s="332"/>
      <c r="O37" s="331" t="s">
        <v>414</v>
      </c>
      <c r="P37" s="355"/>
      <c r="Q37" s="355"/>
      <c r="R37" s="355"/>
      <c r="S37" s="356"/>
      <c r="T37" s="357"/>
      <c r="U37" s="357"/>
      <c r="V37" s="357"/>
      <c r="W37" s="357"/>
      <c r="X37" s="358"/>
      <c r="Y37" s="327"/>
    </row>
    <row r="38" spans="2:25">
      <c r="B38" s="328"/>
      <c r="D38" s="316" t="s">
        <v>415</v>
      </c>
      <c r="M38" s="332" t="s">
        <v>366</v>
      </c>
      <c r="O38" s="331" t="s">
        <v>416</v>
      </c>
      <c r="P38" s="355"/>
      <c r="Q38" s="355"/>
      <c r="R38" s="355"/>
      <c r="S38" s="356"/>
      <c r="T38" s="357"/>
      <c r="U38" s="357"/>
      <c r="V38" s="357"/>
      <c r="W38" s="357"/>
      <c r="X38" s="358"/>
      <c r="Y38" s="327"/>
    </row>
    <row r="39" spans="2:25">
      <c r="B39" s="328"/>
      <c r="D39" s="353"/>
      <c r="M39" s="332"/>
      <c r="N39" s="351"/>
      <c r="O39" s="331" t="s">
        <v>417</v>
      </c>
      <c r="P39" s="355"/>
      <c r="Q39" s="355"/>
      <c r="R39" s="355"/>
      <c r="S39" s="355"/>
      <c r="X39" s="332"/>
      <c r="Y39" s="327"/>
    </row>
    <row r="40" spans="2:25">
      <c r="B40" s="328"/>
      <c r="C40" s="316" t="s">
        <v>418</v>
      </c>
      <c r="F40" s="334"/>
      <c r="G40" s="334"/>
      <c r="H40" s="334"/>
      <c r="I40" s="334"/>
      <c r="M40" s="332"/>
      <c r="O40" s="331"/>
      <c r="P40" s="355"/>
      <c r="Q40" s="355"/>
      <c r="R40" s="355"/>
      <c r="S40" s="360"/>
      <c r="V40" s="334"/>
      <c r="X40" s="332"/>
      <c r="Y40" s="327"/>
    </row>
    <row r="41" spans="2:25">
      <c r="B41" s="328"/>
      <c r="D41" s="316" t="s">
        <v>419</v>
      </c>
      <c r="F41" s="333"/>
      <c r="G41" s="333"/>
      <c r="H41" s="333"/>
      <c r="I41" s="334"/>
      <c r="M41" s="332"/>
      <c r="O41" s="335"/>
      <c r="P41" s="360"/>
      <c r="Q41" s="360"/>
      <c r="R41" s="360"/>
      <c r="S41" s="360"/>
      <c r="V41" s="334"/>
      <c r="X41" s="332"/>
      <c r="Y41" s="327"/>
    </row>
    <row r="42" spans="2:25">
      <c r="B42" s="328"/>
      <c r="D42" s="316" t="s">
        <v>420</v>
      </c>
      <c r="F42" s="333"/>
      <c r="G42" s="333"/>
      <c r="H42" s="333"/>
      <c r="I42" s="334"/>
      <c r="M42" s="332"/>
      <c r="O42" s="335"/>
      <c r="P42" s="360"/>
      <c r="Q42" s="360"/>
      <c r="R42" s="360"/>
      <c r="S42" s="360"/>
      <c r="V42" s="334"/>
      <c r="X42" s="332"/>
      <c r="Y42" s="327"/>
    </row>
    <row r="43" spans="2:25">
      <c r="B43" s="328"/>
      <c r="D43" s="316" t="s">
        <v>421</v>
      </c>
      <c r="F43" s="334"/>
      <c r="G43" s="334"/>
      <c r="H43" s="334"/>
      <c r="I43" s="334"/>
      <c r="M43" s="332"/>
      <c r="O43" s="335"/>
      <c r="P43" s="360"/>
      <c r="Q43" s="360"/>
      <c r="R43" s="360"/>
      <c r="S43" s="360"/>
      <c r="V43" s="334"/>
      <c r="X43" s="332"/>
      <c r="Y43" s="327"/>
    </row>
    <row r="44" spans="2:25">
      <c r="B44" s="328"/>
      <c r="F44" s="334"/>
      <c r="G44" s="334"/>
      <c r="H44" s="334"/>
      <c r="I44" s="334"/>
      <c r="M44" s="332"/>
      <c r="O44" s="335"/>
      <c r="P44" s="360"/>
      <c r="Q44" s="360"/>
      <c r="R44" s="360"/>
      <c r="S44" s="360"/>
      <c r="V44" s="334"/>
      <c r="X44" s="332"/>
      <c r="Y44" s="327"/>
    </row>
    <row r="45" spans="2:25">
      <c r="B45" s="328"/>
      <c r="C45" s="316" t="s">
        <v>422</v>
      </c>
      <c r="F45" s="334"/>
      <c r="G45" s="334"/>
      <c r="H45" s="334"/>
      <c r="I45" s="334"/>
      <c r="M45" s="332"/>
      <c r="O45" s="335"/>
      <c r="P45" s="360"/>
      <c r="Q45" s="360"/>
      <c r="R45" s="360"/>
      <c r="S45" s="360"/>
      <c r="V45" s="334"/>
      <c r="X45" s="332"/>
      <c r="Y45" s="327"/>
    </row>
    <row r="46" spans="2:25">
      <c r="B46" s="328"/>
      <c r="D46" s="316" t="s">
        <v>423</v>
      </c>
      <c r="F46" s="334"/>
      <c r="G46" s="334"/>
      <c r="H46" s="334"/>
      <c r="I46" s="334"/>
      <c r="M46" s="332" t="s">
        <v>366</v>
      </c>
      <c r="O46" s="335"/>
      <c r="P46" s="360"/>
      <c r="Q46" s="360"/>
      <c r="R46" s="360"/>
      <c r="S46" s="360"/>
      <c r="V46" s="334"/>
      <c r="X46" s="332"/>
      <c r="Y46" s="327"/>
    </row>
    <row r="47" spans="2:25">
      <c r="B47" s="328"/>
      <c r="F47" s="334"/>
      <c r="G47" s="334"/>
      <c r="H47" s="334"/>
      <c r="I47" s="334"/>
      <c r="M47" s="332"/>
      <c r="O47" s="335"/>
      <c r="P47" s="360"/>
      <c r="Q47" s="360"/>
      <c r="R47" s="360"/>
      <c r="S47" s="360"/>
      <c r="V47" s="334"/>
      <c r="X47" s="332"/>
      <c r="Y47" s="327"/>
    </row>
    <row r="48" spans="2:25">
      <c r="B48" s="328"/>
      <c r="F48" s="334"/>
      <c r="G48" s="334"/>
      <c r="H48" s="334"/>
      <c r="I48" s="334"/>
      <c r="M48" s="332"/>
      <c r="O48" s="335"/>
      <c r="P48" s="360"/>
      <c r="Q48" s="360"/>
      <c r="R48" s="360"/>
      <c r="S48" s="360"/>
      <c r="V48" s="334"/>
      <c r="X48" s="332"/>
      <c r="Y48" s="327"/>
    </row>
    <row r="49" spans="2:25">
      <c r="B49" s="328"/>
      <c r="F49" s="334"/>
      <c r="G49" s="334"/>
      <c r="H49" s="334"/>
      <c r="I49" s="334"/>
      <c r="M49" s="332"/>
      <c r="O49" s="335"/>
      <c r="P49" s="360"/>
      <c r="Q49" s="360"/>
      <c r="R49" s="360"/>
      <c r="S49" s="360"/>
      <c r="V49" s="334"/>
      <c r="X49" s="332"/>
      <c r="Y49" s="327"/>
    </row>
    <row r="50" spans="2:25">
      <c r="B50" s="328"/>
      <c r="C50" s="316" t="s">
        <v>424</v>
      </c>
      <c r="F50" s="334"/>
      <c r="G50" s="334"/>
      <c r="H50" s="334"/>
      <c r="I50" s="334"/>
      <c r="M50" s="332" t="s">
        <v>366</v>
      </c>
      <c r="O50" s="335"/>
      <c r="P50" s="360"/>
      <c r="Q50" s="360"/>
      <c r="R50" s="360"/>
      <c r="S50" s="360"/>
      <c r="V50" s="334"/>
      <c r="X50" s="332"/>
      <c r="Y50" s="327"/>
    </row>
    <row r="51" spans="2:25">
      <c r="B51" s="328"/>
      <c r="D51" s="316" t="s">
        <v>425</v>
      </c>
      <c r="F51" s="334"/>
      <c r="G51" s="334"/>
      <c r="H51" s="334"/>
      <c r="I51" s="334"/>
      <c r="M51" s="332"/>
      <c r="O51" s="335"/>
      <c r="P51" s="360"/>
      <c r="Q51" s="360"/>
      <c r="R51" s="360"/>
      <c r="S51" s="360"/>
      <c r="V51" s="334"/>
      <c r="X51" s="332"/>
      <c r="Y51" s="327"/>
    </row>
    <row r="52" spans="2:25">
      <c r="B52" s="328"/>
      <c r="D52" s="316" t="s">
        <v>426</v>
      </c>
      <c r="F52" s="334"/>
      <c r="G52" s="334"/>
      <c r="H52" s="334"/>
      <c r="I52" s="334"/>
      <c r="M52" s="332"/>
      <c r="O52" s="335"/>
      <c r="P52" s="360"/>
      <c r="Q52" s="360"/>
      <c r="R52" s="360"/>
      <c r="S52" s="360"/>
      <c r="V52" s="334"/>
      <c r="X52" s="332"/>
      <c r="Y52" s="327"/>
    </row>
    <row r="53" spans="2:25">
      <c r="B53" s="328"/>
      <c r="F53" s="334"/>
      <c r="G53" s="334"/>
      <c r="H53" s="334"/>
      <c r="I53" s="334"/>
      <c r="M53" s="332"/>
      <c r="O53" s="335"/>
      <c r="P53" s="360"/>
      <c r="Q53" s="360"/>
      <c r="R53" s="360"/>
      <c r="S53" s="360"/>
      <c r="V53" s="334"/>
      <c r="X53" s="332"/>
      <c r="Y53" s="327"/>
    </row>
    <row r="54" spans="2:25">
      <c r="B54" s="328"/>
      <c r="F54" s="334"/>
      <c r="G54" s="334"/>
      <c r="H54" s="334"/>
      <c r="I54" s="334"/>
      <c r="M54" s="332"/>
      <c r="O54" s="335"/>
      <c r="P54" s="360"/>
      <c r="Q54" s="360"/>
      <c r="R54" s="360"/>
      <c r="S54" s="360"/>
      <c r="V54" s="334"/>
      <c r="X54" s="332"/>
      <c r="Y54" s="327"/>
    </row>
    <row r="55" spans="2:25">
      <c r="B55" s="328"/>
      <c r="C55" s="316" t="s">
        <v>427</v>
      </c>
      <c r="F55" s="334"/>
      <c r="G55" s="334"/>
      <c r="H55" s="334"/>
      <c r="I55" s="334"/>
      <c r="M55" s="332" t="s">
        <v>366</v>
      </c>
      <c r="O55" s="331"/>
      <c r="P55" s="355"/>
      <c r="Q55" s="355"/>
      <c r="R55" s="355"/>
      <c r="S55" s="355"/>
      <c r="T55" s="333"/>
      <c r="U55" s="333"/>
      <c r="V55" s="334"/>
      <c r="X55" s="332"/>
      <c r="Y55" s="327"/>
    </row>
    <row r="56" spans="2:25">
      <c r="B56" s="328"/>
      <c r="D56" s="316" t="s">
        <v>428</v>
      </c>
      <c r="E56" s="334"/>
      <c r="F56" s="334"/>
      <c r="G56" s="334"/>
      <c r="H56" s="334"/>
      <c r="I56" s="334"/>
      <c r="M56" s="332"/>
      <c r="O56" s="331"/>
      <c r="P56" s="355"/>
      <c r="Q56" s="355"/>
      <c r="R56" s="355"/>
      <c r="S56" s="355"/>
      <c r="T56" s="355"/>
      <c r="U56" s="333"/>
      <c r="V56" s="334"/>
      <c r="X56" s="332"/>
      <c r="Y56" s="327"/>
    </row>
    <row r="57" spans="2:25">
      <c r="B57" s="328"/>
      <c r="D57" s="353" t="s">
        <v>429</v>
      </c>
      <c r="E57" s="334"/>
      <c r="F57" s="334"/>
      <c r="G57" s="334"/>
      <c r="H57" s="334"/>
      <c r="I57" s="334"/>
      <c r="M57" s="332"/>
      <c r="O57" s="486"/>
      <c r="P57" s="487"/>
      <c r="Q57" s="487"/>
      <c r="R57" s="487"/>
      <c r="S57" s="487"/>
      <c r="T57" s="487"/>
      <c r="U57" s="487"/>
      <c r="V57" s="354"/>
      <c r="X57" s="332"/>
      <c r="Y57" s="327"/>
    </row>
    <row r="58" spans="2:25">
      <c r="B58" s="328"/>
      <c r="D58" s="334"/>
      <c r="E58" s="334"/>
      <c r="F58" s="334"/>
      <c r="G58" s="334"/>
      <c r="H58" s="334"/>
      <c r="I58" s="334"/>
      <c r="M58" s="332"/>
      <c r="O58" s="361"/>
      <c r="P58" s="362"/>
      <c r="Q58" s="362"/>
      <c r="R58" s="362"/>
      <c r="S58" s="362"/>
      <c r="T58" s="362"/>
      <c r="U58" s="355"/>
      <c r="V58" s="354"/>
      <c r="X58" s="332"/>
      <c r="Y58" s="327"/>
    </row>
    <row r="59" spans="2:25">
      <c r="B59" s="328"/>
      <c r="C59" s="334"/>
      <c r="D59" s="326"/>
      <c r="E59" s="326"/>
      <c r="F59" s="326"/>
      <c r="G59" s="326"/>
      <c r="H59" s="326"/>
      <c r="I59" s="326"/>
      <c r="J59" s="326"/>
      <c r="K59" s="326"/>
      <c r="L59" s="326"/>
      <c r="M59" s="363"/>
      <c r="O59" s="364"/>
      <c r="P59" s="365"/>
      <c r="Q59" s="365"/>
      <c r="R59" s="365"/>
      <c r="S59" s="365"/>
      <c r="T59" s="365"/>
      <c r="U59" s="365"/>
      <c r="V59" s="326"/>
      <c r="W59" s="326"/>
      <c r="X59" s="363"/>
      <c r="Y59" s="327"/>
    </row>
    <row r="60" spans="2:25">
      <c r="B60" s="320"/>
      <c r="C60" s="366" t="s">
        <v>430</v>
      </c>
      <c r="D60" s="367"/>
      <c r="E60" s="368"/>
      <c r="F60" s="368"/>
      <c r="G60" s="368"/>
      <c r="H60" s="368"/>
      <c r="I60" s="368"/>
      <c r="J60" s="368"/>
      <c r="K60" s="368"/>
      <c r="L60" s="368"/>
      <c r="M60" s="368"/>
      <c r="N60" s="323"/>
      <c r="O60" s="369" t="s">
        <v>287</v>
      </c>
      <c r="P60" s="369"/>
      <c r="Q60" s="333"/>
      <c r="R60" s="333"/>
      <c r="S60" s="333"/>
      <c r="T60" s="333"/>
      <c r="U60" s="333"/>
      <c r="Y60" s="327"/>
    </row>
    <row r="61" spans="2:25">
      <c r="B61" s="320"/>
      <c r="C61" s="331" t="s">
        <v>431</v>
      </c>
      <c r="D61" s="370"/>
      <c r="E61" s="370"/>
      <c r="F61" s="370"/>
      <c r="G61" s="329"/>
      <c r="H61" s="329"/>
      <c r="I61" s="329"/>
      <c r="J61" s="329"/>
      <c r="K61" s="329"/>
      <c r="L61" s="329"/>
      <c r="M61" s="330"/>
      <c r="O61" s="371" t="s">
        <v>432</v>
      </c>
      <c r="P61" s="370"/>
      <c r="Q61" s="370"/>
      <c r="R61" s="370"/>
      <c r="S61" s="370"/>
      <c r="T61" s="370"/>
      <c r="U61" s="370"/>
      <c r="V61" s="329"/>
      <c r="W61" s="329"/>
      <c r="X61" s="330"/>
      <c r="Y61" s="327"/>
    </row>
    <row r="62" spans="2:25">
      <c r="B62" s="320"/>
      <c r="C62" s="331" t="s">
        <v>433</v>
      </c>
      <c r="D62" s="333"/>
      <c r="E62" s="333"/>
      <c r="F62" s="333"/>
      <c r="G62" s="333"/>
      <c r="H62" s="333"/>
      <c r="M62" s="332"/>
      <c r="O62" s="331"/>
      <c r="P62" s="333"/>
      <c r="Q62" s="333"/>
      <c r="R62" s="333"/>
      <c r="S62" s="333"/>
      <c r="T62" s="333"/>
      <c r="U62" s="333"/>
      <c r="X62" s="332"/>
      <c r="Y62" s="327"/>
    </row>
    <row r="63" spans="2:25">
      <c r="B63" s="320"/>
      <c r="C63" s="331" t="s">
        <v>434</v>
      </c>
      <c r="D63" s="333"/>
      <c r="E63" s="333"/>
      <c r="F63" s="333"/>
      <c r="G63" s="333"/>
      <c r="H63" s="333"/>
      <c r="M63" s="332"/>
      <c r="O63" s="335"/>
      <c r="X63" s="332"/>
      <c r="Y63" s="327"/>
    </row>
    <row r="64" spans="2:25">
      <c r="B64" s="328"/>
      <c r="C64" s="333" t="s">
        <v>435</v>
      </c>
      <c r="D64" s="333"/>
      <c r="E64" s="333"/>
      <c r="F64" s="333"/>
      <c r="G64" s="333"/>
      <c r="H64" s="333"/>
      <c r="M64" s="332"/>
      <c r="O64" s="335"/>
      <c r="X64" s="332"/>
      <c r="Y64" s="327"/>
    </row>
    <row r="65" spans="2:27">
      <c r="B65" s="328"/>
      <c r="C65" s="333" t="s">
        <v>436</v>
      </c>
      <c r="D65" s="333"/>
      <c r="E65" s="333"/>
      <c r="F65" s="333"/>
      <c r="G65" s="333"/>
      <c r="H65" s="333"/>
      <c r="M65" s="332"/>
      <c r="O65" s="335"/>
      <c r="X65" s="332"/>
      <c r="Y65" s="327"/>
      <c r="AA65" s="372"/>
    </row>
    <row r="66" spans="2:27">
      <c r="B66" s="328"/>
      <c r="C66" s="333" t="s">
        <v>437</v>
      </c>
      <c r="D66" s="333"/>
      <c r="E66" s="333"/>
      <c r="F66" s="333"/>
      <c r="M66" s="332"/>
      <c r="O66" s="373"/>
      <c r="P66" s="326"/>
      <c r="Q66" s="326"/>
      <c r="R66" s="326"/>
      <c r="S66" s="326"/>
      <c r="T66" s="326"/>
      <c r="U66" s="326"/>
      <c r="V66" s="326"/>
      <c r="W66" s="326"/>
      <c r="X66" s="363"/>
      <c r="Y66" s="327"/>
    </row>
    <row r="67" spans="2:27">
      <c r="B67" s="328"/>
      <c r="C67" s="333" t="s">
        <v>438</v>
      </c>
      <c r="D67" s="333"/>
      <c r="E67" s="333"/>
      <c r="F67" s="333"/>
      <c r="M67" s="332"/>
      <c r="O67" s="323" t="s">
        <v>181</v>
      </c>
      <c r="Y67" s="327"/>
    </row>
    <row r="68" spans="2:27">
      <c r="B68" s="328"/>
      <c r="C68" s="333" t="s">
        <v>728</v>
      </c>
      <c r="D68" s="333"/>
      <c r="E68" s="333"/>
      <c r="F68" s="333"/>
      <c r="G68" s="333"/>
      <c r="H68" s="333"/>
      <c r="I68" s="333"/>
      <c r="M68" s="332"/>
      <c r="O68" s="374" t="s">
        <v>84</v>
      </c>
      <c r="P68" s="375" t="s">
        <v>85</v>
      </c>
      <c r="Q68" s="484" t="s">
        <v>439</v>
      </c>
      <c r="R68" s="484"/>
      <c r="S68" s="484"/>
      <c r="T68" s="484"/>
      <c r="U68" s="484"/>
      <c r="V68" s="484"/>
      <c r="W68" s="376" t="s">
        <v>87</v>
      </c>
      <c r="X68" s="376" t="s">
        <v>440</v>
      </c>
      <c r="Y68" s="327"/>
    </row>
    <row r="69" spans="2:27">
      <c r="B69" s="328"/>
      <c r="C69" s="333" t="s">
        <v>441</v>
      </c>
      <c r="D69" s="333"/>
      <c r="E69" s="333"/>
      <c r="F69" s="333"/>
      <c r="G69" s="333"/>
      <c r="H69" s="333"/>
      <c r="I69" s="333"/>
      <c r="M69" s="332"/>
      <c r="O69" s="376" t="s">
        <v>88</v>
      </c>
      <c r="P69" s="377" t="s">
        <v>89</v>
      </c>
      <c r="Q69" s="484" t="s">
        <v>442</v>
      </c>
      <c r="R69" s="484"/>
      <c r="S69" s="484"/>
      <c r="T69" s="484"/>
      <c r="U69" s="484"/>
      <c r="V69" s="484"/>
      <c r="W69" s="377"/>
      <c r="X69" s="377" t="s">
        <v>443</v>
      </c>
      <c r="Y69" s="327"/>
    </row>
    <row r="70" spans="2:27">
      <c r="B70" s="328"/>
      <c r="C70" s="333" t="s">
        <v>729</v>
      </c>
      <c r="D70" s="333"/>
      <c r="E70" s="333"/>
      <c r="F70" s="333"/>
      <c r="G70" s="333"/>
      <c r="H70" s="333"/>
      <c r="I70" s="333"/>
      <c r="M70" s="332"/>
      <c r="O70" s="378">
        <v>45182</v>
      </c>
      <c r="P70" s="377" t="s">
        <v>89</v>
      </c>
      <c r="Q70" s="484" t="s">
        <v>444</v>
      </c>
      <c r="R70" s="484"/>
      <c r="S70" s="484"/>
      <c r="T70" s="484"/>
      <c r="U70" s="484"/>
      <c r="V70" s="484"/>
      <c r="W70" s="377"/>
      <c r="X70" s="377" t="s">
        <v>443</v>
      </c>
      <c r="Y70" s="327"/>
    </row>
    <row r="71" spans="2:27">
      <c r="B71" s="328"/>
      <c r="C71" s="333" t="s">
        <v>445</v>
      </c>
      <c r="D71" s="333"/>
      <c r="E71" s="333"/>
      <c r="F71" s="333"/>
      <c r="G71" s="333"/>
      <c r="H71" s="333"/>
      <c r="I71" s="333"/>
      <c r="M71" s="332"/>
      <c r="O71" s="525">
        <v>44894</v>
      </c>
      <c r="P71" s="526" t="s">
        <v>89</v>
      </c>
      <c r="Q71" s="527" t="s">
        <v>93</v>
      </c>
      <c r="R71" s="527"/>
      <c r="S71" s="527"/>
      <c r="T71" s="527"/>
      <c r="U71" s="527"/>
      <c r="V71" s="527"/>
      <c r="W71" s="526"/>
      <c r="X71" s="526" t="s">
        <v>446</v>
      </c>
      <c r="Y71" s="327"/>
    </row>
    <row r="72" spans="2:27">
      <c r="B72" s="328"/>
      <c r="C72" s="364" t="s">
        <v>447</v>
      </c>
      <c r="D72" s="365"/>
      <c r="E72" s="365"/>
      <c r="F72" s="365"/>
      <c r="G72" s="365"/>
      <c r="H72" s="365"/>
      <c r="I72" s="365"/>
      <c r="J72" s="326"/>
      <c r="K72" s="326"/>
      <c r="L72" s="326"/>
      <c r="M72" s="363"/>
      <c r="O72" s="376"/>
      <c r="P72" s="377"/>
      <c r="Q72" s="484"/>
      <c r="R72" s="484"/>
      <c r="S72" s="484"/>
      <c r="T72" s="484"/>
      <c r="U72" s="484"/>
      <c r="V72" s="484"/>
      <c r="W72" s="377"/>
      <c r="X72" s="377"/>
      <c r="Y72" s="327"/>
    </row>
    <row r="73" spans="2:27">
      <c r="B73" s="320"/>
      <c r="C73" s="323" t="s">
        <v>302</v>
      </c>
      <c r="O73" s="329"/>
      <c r="P73" s="329"/>
      <c r="Q73" s="329"/>
      <c r="R73" s="329"/>
      <c r="S73" s="329"/>
      <c r="T73" s="329"/>
      <c r="U73" s="329"/>
      <c r="V73" s="329"/>
      <c r="W73" s="329"/>
      <c r="X73" s="329"/>
      <c r="Y73" s="327"/>
    </row>
    <row r="74" spans="2:27">
      <c r="B74" s="320"/>
      <c r="C74" s="316" t="s">
        <v>448</v>
      </c>
      <c r="Y74" s="327"/>
    </row>
    <row r="75" spans="2:27">
      <c r="B75" s="320"/>
      <c r="Y75" s="327"/>
    </row>
    <row r="76" spans="2:27">
      <c r="B76" s="320"/>
      <c r="Y76" s="327"/>
    </row>
    <row r="77" spans="2:27">
      <c r="B77" s="320"/>
      <c r="Y77" s="327"/>
    </row>
    <row r="78" spans="2:27">
      <c r="B78" s="320"/>
      <c r="Y78" s="327"/>
    </row>
    <row r="79" spans="2:27" ht="17.25" thickBot="1">
      <c r="B79" s="379"/>
      <c r="C79" s="380"/>
      <c r="D79" s="380"/>
      <c r="E79" s="380"/>
      <c r="F79" s="380"/>
      <c r="G79" s="380"/>
      <c r="H79" s="380"/>
      <c r="I79" s="380"/>
      <c r="J79" s="380"/>
      <c r="K79" s="380"/>
      <c r="L79" s="380"/>
      <c r="M79" s="380"/>
      <c r="N79" s="380"/>
      <c r="O79" s="380"/>
      <c r="P79" s="380"/>
      <c r="Q79" s="380"/>
      <c r="R79" s="380"/>
      <c r="S79" s="380"/>
      <c r="T79" s="380"/>
      <c r="U79" s="380"/>
      <c r="V79" s="380"/>
      <c r="W79" s="380"/>
      <c r="X79" s="380"/>
      <c r="Y79" s="381"/>
    </row>
    <row r="82" spans="3:3">
      <c r="C82" s="316" t="s">
        <v>449</v>
      </c>
    </row>
    <row r="83" spans="3:3">
      <c r="C83" s="316" t="s">
        <v>450</v>
      </c>
    </row>
    <row r="84" spans="3:3">
      <c r="C84" s="316" t="s">
        <v>451</v>
      </c>
    </row>
  </sheetData>
  <mergeCells count="7">
    <mergeCell ref="Q72:V72"/>
    <mergeCell ref="C1:X1"/>
    <mergeCell ref="O57:U57"/>
    <mergeCell ref="Q68:V68"/>
    <mergeCell ref="Q69:V69"/>
    <mergeCell ref="Q71:V71"/>
    <mergeCell ref="Q70:V70"/>
  </mergeCells>
  <phoneticPr fontId="3" type="noConversion"/>
  <hyperlinks>
    <hyperlink ref="D57" r:id="rId1" display="../../../../../PN11/01_%E9%83%A8%E5%85%A7%E5%85%B1%E9%80%9A/001%E8%A3%BD%E4%B8%80%E9%83%A8%E9%80%B1%E5%AF%A6%E7%B8%BE/2023-07 %E8%A3%BD%E4%B8%80%E9%83%A8%E7%94%9F%E7%94%A2%E5%AF%A6%E7%B8%BE%E9%80%9F%E5%A0%B1(%E7%B7%A9%E5%92%8C%E5%93%81)_DataOnly.xlsx?d=w0ea5304b97da4387af881aff1fbeecf6&amp;csf=1&amp;web=1&amp;e=azBLAM" xr:uid="{6FE6D0CF-363E-42FC-8928-18FC98A65077}"/>
    <hyperlink ref="F26" r:id="rId2" display="../../../../../PN11/01_%E9%83%A8%E5%85%A7%E5%85%B1%E9%80%9A/%E2%96%A0%E5%8C%85%E8%A3%9D%E6%8A%80%E8%83%BD%E5%90%91%E4%B8%8A/2023/00 %E6%95%99%E8%82%B2%E8%A8%88%E7%95%AB/%E2%97%862023 COLD%E6%8A%80%E8%83%BD%E5%BC%B7%E5%8C%96%E6%95%99%E8%82%B2%E6%B4%BB%E5%8B%95%E8%A8%88%E7%95%AB%E2%97%86.xlsx?d=we66867ad1d2f4523828bda3da166e262&amp;csf=1&amp;web=1&amp;e=DFHPZO" xr:uid="{C1A3AECE-08EB-4110-A5F4-4111A9171BC3}"/>
    <hyperlink ref="H33" r:id="rId3" display="../../../../../PN11/01_%E9%83%A8%E5%85%A7%E5%85%B1%E9%80%9A/04_QMS%E6%8E%A8%E9%80%B2%E6%B4%BB%E5%8B%95/2023%E5%B9%B4QMS%E6%B4%BB%E5%8B%95/1%E3%80%81%E5%B9%B4%E5%BA%A6%E8%A8%88%E7%95%AB-2023/2023%E5%B9%B4QMS%E6%B4%BB%E5%8B%95%E8%A8%88%E5%8A%83-20230712.xlsx?d=w66fa70f6d2fa41bdb14d32da5e6b9bf4&amp;csf=1&amp;web=1&amp;e=2rtNqT" xr:uid="{A4EB2434-AB6A-4B3B-85D2-2D8283267AB8}"/>
    <hyperlink ref="D11" r:id="rId4" display="../../../../../PN11/26_%E5%8F%B0%E7%B1%8D%E4%BA%A4%E6%B5%81/%E6%8E%A8%E9%80%B2%E8%AA%B2/%E8%A3%BD%E4%B8%80%E9%83%A8%E5%89%AF%E8%B3%87%E6%9D%90%E7%B5%B1%E8%B3%BC/%E5%89%AF%E8%B3%87%E6%9D%90%E6%8E%A1%E8%B3%BC - %E4%BA%A4%E6%B5%81%E6%9C%83.xlsx?d=w6d5a7e833aa14327ab117050d1b292ad&amp;csf=1&amp;web=1&amp;e=vGU0zs" xr:uid="{A8047FA5-1769-4663-BA13-A4C343121078}"/>
  </hyperlinks>
  <printOptions horizontalCentered="1"/>
  <pageMargins left="0.11811023622047245" right="0.11811023622047245" top="0.55118110236220474" bottom="0.15748031496062992" header="0.31496062992125984" footer="0.31496062992125984"/>
  <pageSetup paperSize="8" scale="82" orientation="portrait" r:id="rId5"/>
  <drawing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B1:BX68"/>
  <sheetViews>
    <sheetView topLeftCell="A28" zoomScale="85" zoomScaleNormal="85" workbookViewId="0">
      <selection activeCell="H11" sqref="H11"/>
    </sheetView>
  </sheetViews>
  <sheetFormatPr defaultRowHeight="15.75"/>
  <cols>
    <col min="1" max="1" width="2.125" style="71" customWidth="1"/>
    <col min="2" max="2" width="2.625" style="71" customWidth="1"/>
    <col min="3" max="3" width="9" style="71" bestFit="1"/>
    <col min="4" max="4" width="11.375" style="71" customWidth="1"/>
    <col min="5" max="6" width="9" style="71" bestFit="1"/>
    <col min="7" max="12" width="9" style="71" customWidth="1"/>
    <col min="13" max="13" width="9" style="71" bestFit="1"/>
    <col min="14" max="14" width="2.625" style="71" customWidth="1"/>
    <col min="15" max="15" width="16.625" style="71" customWidth="1"/>
    <col min="16" max="16" width="9" style="71" bestFit="1"/>
    <col min="17" max="17" width="9" style="71" customWidth="1"/>
    <col min="18" max="24" width="9" style="71" bestFit="1"/>
    <col min="25" max="25" width="3.125" style="71" customWidth="1"/>
    <col min="26" max="257" width="9" style="71"/>
    <col min="258" max="258" width="2.625" style="71" customWidth="1"/>
    <col min="259" max="265" width="9" style="71"/>
    <col min="266" max="268" width="0" style="71" hidden="1" customWidth="1"/>
    <col min="269" max="269" width="9" style="71"/>
    <col min="270" max="270" width="2.625" style="71" customWidth="1"/>
    <col min="271" max="280" width="9" style="71"/>
    <col min="281" max="281" width="3.125" style="71" customWidth="1"/>
    <col min="282" max="513" width="9" style="71"/>
    <col min="514" max="514" width="2.625" style="71" customWidth="1"/>
    <col min="515" max="521" width="9" style="71"/>
    <col min="522" max="524" width="0" style="71" hidden="1" customWidth="1"/>
    <col min="525" max="525" width="9" style="71"/>
    <col min="526" max="526" width="2.625" style="71" customWidth="1"/>
    <col min="527" max="536" width="9" style="71"/>
    <col min="537" max="537" width="3.125" style="71" customWidth="1"/>
    <col min="538" max="769" width="9" style="71"/>
    <col min="770" max="770" width="2.625" style="71" customWidth="1"/>
    <col min="771" max="777" width="9" style="71"/>
    <col min="778" max="780" width="0" style="71" hidden="1" customWidth="1"/>
    <col min="781" max="781" width="9" style="71"/>
    <col min="782" max="782" width="2.625" style="71" customWidth="1"/>
    <col min="783" max="792" width="9" style="71"/>
    <col min="793" max="793" width="3.125" style="71" customWidth="1"/>
    <col min="794" max="1025" width="9" style="71"/>
    <col min="1026" max="1026" width="2.625" style="71" customWidth="1"/>
    <col min="1027" max="1033" width="9" style="71"/>
    <col min="1034" max="1036" width="0" style="71" hidden="1" customWidth="1"/>
    <col min="1037" max="1037" width="9" style="71"/>
    <col min="1038" max="1038" width="2.625" style="71" customWidth="1"/>
    <col min="1039" max="1048" width="9" style="71"/>
    <col min="1049" max="1049" width="3.125" style="71" customWidth="1"/>
    <col min="1050" max="1281" width="9" style="71"/>
    <col min="1282" max="1282" width="2.625" style="71" customWidth="1"/>
    <col min="1283" max="1289" width="9" style="71"/>
    <col min="1290" max="1292" width="0" style="71" hidden="1" customWidth="1"/>
    <col min="1293" max="1293" width="9" style="71"/>
    <col min="1294" max="1294" width="2.625" style="71" customWidth="1"/>
    <col min="1295" max="1304" width="9" style="71"/>
    <col min="1305" max="1305" width="3.125" style="71" customWidth="1"/>
    <col min="1306" max="1537" width="9" style="71"/>
    <col min="1538" max="1538" width="2.625" style="71" customWidth="1"/>
    <col min="1539" max="1545" width="9" style="71"/>
    <col min="1546" max="1548" width="0" style="71" hidden="1" customWidth="1"/>
    <col min="1549" max="1549" width="9" style="71"/>
    <col min="1550" max="1550" width="2.625" style="71" customWidth="1"/>
    <col min="1551" max="1560" width="9" style="71"/>
    <col min="1561" max="1561" width="3.125" style="71" customWidth="1"/>
    <col min="1562" max="1793" width="9" style="71"/>
    <col min="1794" max="1794" width="2.625" style="71" customWidth="1"/>
    <col min="1795" max="1801" width="9" style="71"/>
    <col min="1802" max="1804" width="0" style="71" hidden="1" customWidth="1"/>
    <col min="1805" max="1805" width="9" style="71"/>
    <col min="1806" max="1806" width="2.625" style="71" customWidth="1"/>
    <col min="1807" max="1816" width="9" style="71"/>
    <col min="1817" max="1817" width="3.125" style="71" customWidth="1"/>
    <col min="1818" max="2049" width="9" style="71"/>
    <col min="2050" max="2050" width="2.625" style="71" customWidth="1"/>
    <col min="2051" max="2057" width="9" style="71"/>
    <col min="2058" max="2060" width="0" style="71" hidden="1" customWidth="1"/>
    <col min="2061" max="2061" width="9" style="71"/>
    <col min="2062" max="2062" width="2.625" style="71" customWidth="1"/>
    <col min="2063" max="2072" width="9" style="71"/>
    <col min="2073" max="2073" width="3.125" style="71" customWidth="1"/>
    <col min="2074" max="2305" width="9" style="71"/>
    <col min="2306" max="2306" width="2.625" style="71" customWidth="1"/>
    <col min="2307" max="2313" width="9" style="71"/>
    <col min="2314" max="2316" width="0" style="71" hidden="1" customWidth="1"/>
    <col min="2317" max="2317" width="9" style="71"/>
    <col min="2318" max="2318" width="2.625" style="71" customWidth="1"/>
    <col min="2319" max="2328" width="9" style="71"/>
    <col min="2329" max="2329" width="3.125" style="71" customWidth="1"/>
    <col min="2330" max="2561" width="9" style="71"/>
    <col min="2562" max="2562" width="2.625" style="71" customWidth="1"/>
    <col min="2563" max="2569" width="9" style="71"/>
    <col min="2570" max="2572" width="0" style="71" hidden="1" customWidth="1"/>
    <col min="2573" max="2573" width="9" style="71"/>
    <col min="2574" max="2574" width="2.625" style="71" customWidth="1"/>
    <col min="2575" max="2584" width="9" style="71"/>
    <col min="2585" max="2585" width="3.125" style="71" customWidth="1"/>
    <col min="2586" max="2817" width="9" style="71"/>
    <col min="2818" max="2818" width="2.625" style="71" customWidth="1"/>
    <col min="2819" max="2825" width="9" style="71"/>
    <col min="2826" max="2828" width="0" style="71" hidden="1" customWidth="1"/>
    <col min="2829" max="2829" width="9" style="71"/>
    <col min="2830" max="2830" width="2.625" style="71" customWidth="1"/>
    <col min="2831" max="2840" width="9" style="71"/>
    <col min="2841" max="2841" width="3.125" style="71" customWidth="1"/>
    <col min="2842" max="3073" width="9" style="71"/>
    <col min="3074" max="3074" width="2.625" style="71" customWidth="1"/>
    <col min="3075" max="3081" width="9" style="71"/>
    <col min="3082" max="3084" width="0" style="71" hidden="1" customWidth="1"/>
    <col min="3085" max="3085" width="9" style="71"/>
    <col min="3086" max="3086" width="2.625" style="71" customWidth="1"/>
    <col min="3087" max="3096" width="9" style="71"/>
    <col min="3097" max="3097" width="3.125" style="71" customWidth="1"/>
    <col min="3098" max="3329" width="9" style="71"/>
    <col min="3330" max="3330" width="2.625" style="71" customWidth="1"/>
    <col min="3331" max="3337" width="9" style="71"/>
    <col min="3338" max="3340" width="0" style="71" hidden="1" customWidth="1"/>
    <col min="3341" max="3341" width="9" style="71"/>
    <col min="3342" max="3342" width="2.625" style="71" customWidth="1"/>
    <col min="3343" max="3352" width="9" style="71"/>
    <col min="3353" max="3353" width="3.125" style="71" customWidth="1"/>
    <col min="3354" max="3585" width="9" style="71"/>
    <col min="3586" max="3586" width="2.625" style="71" customWidth="1"/>
    <col min="3587" max="3593" width="9" style="71"/>
    <col min="3594" max="3596" width="0" style="71" hidden="1" customWidth="1"/>
    <col min="3597" max="3597" width="9" style="71"/>
    <col min="3598" max="3598" width="2.625" style="71" customWidth="1"/>
    <col min="3599" max="3608" width="9" style="71"/>
    <col min="3609" max="3609" width="3.125" style="71" customWidth="1"/>
    <col min="3610" max="3841" width="9" style="71"/>
    <col min="3842" max="3842" width="2.625" style="71" customWidth="1"/>
    <col min="3843" max="3849" width="9" style="71"/>
    <col min="3850" max="3852" width="0" style="71" hidden="1" customWidth="1"/>
    <col min="3853" max="3853" width="9" style="71"/>
    <col min="3854" max="3854" width="2.625" style="71" customWidth="1"/>
    <col min="3855" max="3864" width="9" style="71"/>
    <col min="3865" max="3865" width="3.125" style="71" customWidth="1"/>
    <col min="3866" max="4097" width="9" style="71"/>
    <col min="4098" max="4098" width="2.625" style="71" customWidth="1"/>
    <col min="4099" max="4105" width="9" style="71"/>
    <col min="4106" max="4108" width="0" style="71" hidden="1" customWidth="1"/>
    <col min="4109" max="4109" width="9" style="71"/>
    <col min="4110" max="4110" width="2.625" style="71" customWidth="1"/>
    <col min="4111" max="4120" width="9" style="71"/>
    <col min="4121" max="4121" width="3.125" style="71" customWidth="1"/>
    <col min="4122" max="4353" width="9" style="71"/>
    <col min="4354" max="4354" width="2.625" style="71" customWidth="1"/>
    <col min="4355" max="4361" width="9" style="71"/>
    <col min="4362" max="4364" width="0" style="71" hidden="1" customWidth="1"/>
    <col min="4365" max="4365" width="9" style="71"/>
    <col min="4366" max="4366" width="2.625" style="71" customWidth="1"/>
    <col min="4367" max="4376" width="9" style="71"/>
    <col min="4377" max="4377" width="3.125" style="71" customWidth="1"/>
    <col min="4378" max="4609" width="9" style="71"/>
    <col min="4610" max="4610" width="2.625" style="71" customWidth="1"/>
    <col min="4611" max="4617" width="9" style="71"/>
    <col min="4618" max="4620" width="0" style="71" hidden="1" customWidth="1"/>
    <col min="4621" max="4621" width="9" style="71"/>
    <col min="4622" max="4622" width="2.625" style="71" customWidth="1"/>
    <col min="4623" max="4632" width="9" style="71"/>
    <col min="4633" max="4633" width="3.125" style="71" customWidth="1"/>
    <col min="4634" max="4865" width="9" style="71"/>
    <col min="4866" max="4866" width="2.625" style="71" customWidth="1"/>
    <col min="4867" max="4873" width="9" style="71"/>
    <col min="4874" max="4876" width="0" style="71" hidden="1" customWidth="1"/>
    <col min="4877" max="4877" width="9" style="71"/>
    <col min="4878" max="4878" width="2.625" style="71" customWidth="1"/>
    <col min="4879" max="4888" width="9" style="71"/>
    <col min="4889" max="4889" width="3.125" style="71" customWidth="1"/>
    <col min="4890" max="5121" width="9" style="71"/>
    <col min="5122" max="5122" width="2.625" style="71" customWidth="1"/>
    <col min="5123" max="5129" width="9" style="71"/>
    <col min="5130" max="5132" width="0" style="71" hidden="1" customWidth="1"/>
    <col min="5133" max="5133" width="9" style="71"/>
    <col min="5134" max="5134" width="2.625" style="71" customWidth="1"/>
    <col min="5135" max="5144" width="9" style="71"/>
    <col min="5145" max="5145" width="3.125" style="71" customWidth="1"/>
    <col min="5146" max="5377" width="9" style="71"/>
    <col min="5378" max="5378" width="2.625" style="71" customWidth="1"/>
    <col min="5379" max="5385" width="9" style="71"/>
    <col min="5386" max="5388" width="0" style="71" hidden="1" customWidth="1"/>
    <col min="5389" max="5389" width="9" style="71"/>
    <col min="5390" max="5390" width="2.625" style="71" customWidth="1"/>
    <col min="5391" max="5400" width="9" style="71"/>
    <col min="5401" max="5401" width="3.125" style="71" customWidth="1"/>
    <col min="5402" max="5633" width="9" style="71"/>
    <col min="5634" max="5634" width="2.625" style="71" customWidth="1"/>
    <col min="5635" max="5641" width="9" style="71"/>
    <col min="5642" max="5644" width="0" style="71" hidden="1" customWidth="1"/>
    <col min="5645" max="5645" width="9" style="71"/>
    <col min="5646" max="5646" width="2.625" style="71" customWidth="1"/>
    <col min="5647" max="5656" width="9" style="71"/>
    <col min="5657" max="5657" width="3.125" style="71" customWidth="1"/>
    <col min="5658" max="5889" width="9" style="71"/>
    <col min="5890" max="5890" width="2.625" style="71" customWidth="1"/>
    <col min="5891" max="5897" width="9" style="71"/>
    <col min="5898" max="5900" width="0" style="71" hidden="1" customWidth="1"/>
    <col min="5901" max="5901" width="9" style="71"/>
    <col min="5902" max="5902" width="2.625" style="71" customWidth="1"/>
    <col min="5903" max="5912" width="9" style="71"/>
    <col min="5913" max="5913" width="3.125" style="71" customWidth="1"/>
    <col min="5914" max="6145" width="9" style="71"/>
    <col min="6146" max="6146" width="2.625" style="71" customWidth="1"/>
    <col min="6147" max="6153" width="9" style="71"/>
    <col min="6154" max="6156" width="0" style="71" hidden="1" customWidth="1"/>
    <col min="6157" max="6157" width="9" style="71"/>
    <col min="6158" max="6158" width="2.625" style="71" customWidth="1"/>
    <col min="6159" max="6168" width="9" style="71"/>
    <col min="6169" max="6169" width="3.125" style="71" customWidth="1"/>
    <col min="6170" max="6401" width="9" style="71"/>
    <col min="6402" max="6402" width="2.625" style="71" customWidth="1"/>
    <col min="6403" max="6409" width="9" style="71"/>
    <col min="6410" max="6412" width="0" style="71" hidden="1" customWidth="1"/>
    <col min="6413" max="6413" width="9" style="71"/>
    <col min="6414" max="6414" width="2.625" style="71" customWidth="1"/>
    <col min="6415" max="6424" width="9" style="71"/>
    <col min="6425" max="6425" width="3.125" style="71" customWidth="1"/>
    <col min="6426" max="6657" width="9" style="71"/>
    <col min="6658" max="6658" width="2.625" style="71" customWidth="1"/>
    <col min="6659" max="6665" width="9" style="71"/>
    <col min="6666" max="6668" width="0" style="71" hidden="1" customWidth="1"/>
    <col min="6669" max="6669" width="9" style="71"/>
    <col min="6670" max="6670" width="2.625" style="71" customWidth="1"/>
    <col min="6671" max="6680" width="9" style="71"/>
    <col min="6681" max="6681" width="3.125" style="71" customWidth="1"/>
    <col min="6682" max="6913" width="9" style="71"/>
    <col min="6914" max="6914" width="2.625" style="71" customWidth="1"/>
    <col min="6915" max="6921" width="9" style="71"/>
    <col min="6922" max="6924" width="0" style="71" hidden="1" customWidth="1"/>
    <col min="6925" max="6925" width="9" style="71"/>
    <col min="6926" max="6926" width="2.625" style="71" customWidth="1"/>
    <col min="6927" max="6936" width="9" style="71"/>
    <col min="6937" max="6937" width="3.125" style="71" customWidth="1"/>
    <col min="6938" max="7169" width="9" style="71"/>
    <col min="7170" max="7170" width="2.625" style="71" customWidth="1"/>
    <col min="7171" max="7177" width="9" style="71"/>
    <col min="7178" max="7180" width="0" style="71" hidden="1" customWidth="1"/>
    <col min="7181" max="7181" width="9" style="71"/>
    <col min="7182" max="7182" width="2.625" style="71" customWidth="1"/>
    <col min="7183" max="7192" width="9" style="71"/>
    <col min="7193" max="7193" width="3.125" style="71" customWidth="1"/>
    <col min="7194" max="7425" width="9" style="71"/>
    <col min="7426" max="7426" width="2.625" style="71" customWidth="1"/>
    <col min="7427" max="7433" width="9" style="71"/>
    <col min="7434" max="7436" width="0" style="71" hidden="1" customWidth="1"/>
    <col min="7437" max="7437" width="9" style="71"/>
    <col min="7438" max="7438" width="2.625" style="71" customWidth="1"/>
    <col min="7439" max="7448" width="9" style="71"/>
    <col min="7449" max="7449" width="3.125" style="71" customWidth="1"/>
    <col min="7450" max="7681" width="9" style="71"/>
    <col min="7682" max="7682" width="2.625" style="71" customWidth="1"/>
    <col min="7683" max="7689" width="9" style="71"/>
    <col min="7690" max="7692" width="0" style="71" hidden="1" customWidth="1"/>
    <col min="7693" max="7693" width="9" style="71"/>
    <col min="7694" max="7694" width="2.625" style="71" customWidth="1"/>
    <col min="7695" max="7704" width="9" style="71"/>
    <col min="7705" max="7705" width="3.125" style="71" customWidth="1"/>
    <col min="7706" max="7937" width="9" style="71"/>
    <col min="7938" max="7938" width="2.625" style="71" customWidth="1"/>
    <col min="7939" max="7945" width="9" style="71"/>
    <col min="7946" max="7948" width="0" style="71" hidden="1" customWidth="1"/>
    <col min="7949" max="7949" width="9" style="71"/>
    <col min="7950" max="7950" width="2.625" style="71" customWidth="1"/>
    <col min="7951" max="7960" width="9" style="71"/>
    <col min="7961" max="7961" width="3.125" style="71" customWidth="1"/>
    <col min="7962" max="8193" width="9" style="71"/>
    <col min="8194" max="8194" width="2.625" style="71" customWidth="1"/>
    <col min="8195" max="8201" width="9" style="71"/>
    <col min="8202" max="8204" width="0" style="71" hidden="1" customWidth="1"/>
    <col min="8205" max="8205" width="9" style="71"/>
    <col min="8206" max="8206" width="2.625" style="71" customWidth="1"/>
    <col min="8207" max="8216" width="9" style="71"/>
    <col min="8217" max="8217" width="3.125" style="71" customWidth="1"/>
    <col min="8218" max="8449" width="9" style="71"/>
    <col min="8450" max="8450" width="2.625" style="71" customWidth="1"/>
    <col min="8451" max="8457" width="9" style="71"/>
    <col min="8458" max="8460" width="0" style="71" hidden="1" customWidth="1"/>
    <col min="8461" max="8461" width="9" style="71"/>
    <col min="8462" max="8462" width="2.625" style="71" customWidth="1"/>
    <col min="8463" max="8472" width="9" style="71"/>
    <col min="8473" max="8473" width="3.125" style="71" customWidth="1"/>
    <col min="8474" max="8705" width="9" style="71"/>
    <col min="8706" max="8706" width="2.625" style="71" customWidth="1"/>
    <col min="8707" max="8713" width="9" style="71"/>
    <col min="8714" max="8716" width="0" style="71" hidden="1" customWidth="1"/>
    <col min="8717" max="8717" width="9" style="71"/>
    <col min="8718" max="8718" width="2.625" style="71" customWidth="1"/>
    <col min="8719" max="8728" width="9" style="71"/>
    <col min="8729" max="8729" width="3.125" style="71" customWidth="1"/>
    <col min="8730" max="8961" width="9" style="71"/>
    <col min="8962" max="8962" width="2.625" style="71" customWidth="1"/>
    <col min="8963" max="8969" width="9" style="71"/>
    <col min="8970" max="8972" width="0" style="71" hidden="1" customWidth="1"/>
    <col min="8973" max="8973" width="9" style="71"/>
    <col min="8974" max="8974" width="2.625" style="71" customWidth="1"/>
    <col min="8975" max="8984" width="9" style="71"/>
    <col min="8985" max="8985" width="3.125" style="71" customWidth="1"/>
    <col min="8986" max="9217" width="9" style="71"/>
    <col min="9218" max="9218" width="2.625" style="71" customWidth="1"/>
    <col min="9219" max="9225" width="9" style="71"/>
    <col min="9226" max="9228" width="0" style="71" hidden="1" customWidth="1"/>
    <col min="9229" max="9229" width="9" style="71"/>
    <col min="9230" max="9230" width="2.625" style="71" customWidth="1"/>
    <col min="9231" max="9240" width="9" style="71"/>
    <col min="9241" max="9241" width="3.125" style="71" customWidth="1"/>
    <col min="9242" max="9473" width="9" style="71"/>
    <col min="9474" max="9474" width="2.625" style="71" customWidth="1"/>
    <col min="9475" max="9481" width="9" style="71"/>
    <col min="9482" max="9484" width="0" style="71" hidden="1" customWidth="1"/>
    <col min="9485" max="9485" width="9" style="71"/>
    <col min="9486" max="9486" width="2.625" style="71" customWidth="1"/>
    <col min="9487" max="9496" width="9" style="71"/>
    <col min="9497" max="9497" width="3.125" style="71" customWidth="1"/>
    <col min="9498" max="9729" width="9" style="71"/>
    <col min="9730" max="9730" width="2.625" style="71" customWidth="1"/>
    <col min="9731" max="9737" width="9" style="71"/>
    <col min="9738" max="9740" width="0" style="71" hidden="1" customWidth="1"/>
    <col min="9741" max="9741" width="9" style="71"/>
    <col min="9742" max="9742" width="2.625" style="71" customWidth="1"/>
    <col min="9743" max="9752" width="9" style="71"/>
    <col min="9753" max="9753" width="3.125" style="71" customWidth="1"/>
    <col min="9754" max="9985" width="9" style="71"/>
    <col min="9986" max="9986" width="2.625" style="71" customWidth="1"/>
    <col min="9987" max="9993" width="9" style="71"/>
    <col min="9994" max="9996" width="0" style="71" hidden="1" customWidth="1"/>
    <col min="9997" max="9997" width="9" style="71"/>
    <col min="9998" max="9998" width="2.625" style="71" customWidth="1"/>
    <col min="9999" max="10008" width="9" style="71"/>
    <col min="10009" max="10009" width="3.125" style="71" customWidth="1"/>
    <col min="10010" max="10241" width="9" style="71"/>
    <col min="10242" max="10242" width="2.625" style="71" customWidth="1"/>
    <col min="10243" max="10249" width="9" style="71"/>
    <col min="10250" max="10252" width="0" style="71" hidden="1" customWidth="1"/>
    <col min="10253" max="10253" width="9" style="71"/>
    <col min="10254" max="10254" width="2.625" style="71" customWidth="1"/>
    <col min="10255" max="10264" width="9" style="71"/>
    <col min="10265" max="10265" width="3.125" style="71" customWidth="1"/>
    <col min="10266" max="10497" width="9" style="71"/>
    <col min="10498" max="10498" width="2.625" style="71" customWidth="1"/>
    <col min="10499" max="10505" width="9" style="71"/>
    <col min="10506" max="10508" width="0" style="71" hidden="1" customWidth="1"/>
    <col min="10509" max="10509" width="9" style="71"/>
    <col min="10510" max="10510" width="2.625" style="71" customWidth="1"/>
    <col min="10511" max="10520" width="9" style="71"/>
    <col min="10521" max="10521" width="3.125" style="71" customWidth="1"/>
    <col min="10522" max="10753" width="9" style="71"/>
    <col min="10754" max="10754" width="2.625" style="71" customWidth="1"/>
    <col min="10755" max="10761" width="9" style="71"/>
    <col min="10762" max="10764" width="0" style="71" hidden="1" customWidth="1"/>
    <col min="10765" max="10765" width="9" style="71"/>
    <col min="10766" max="10766" width="2.625" style="71" customWidth="1"/>
    <col min="10767" max="10776" width="9" style="71"/>
    <col min="10777" max="10777" width="3.125" style="71" customWidth="1"/>
    <col min="10778" max="11009" width="9" style="71"/>
    <col min="11010" max="11010" width="2.625" style="71" customWidth="1"/>
    <col min="11011" max="11017" width="9" style="71"/>
    <col min="11018" max="11020" width="0" style="71" hidden="1" customWidth="1"/>
    <col min="11021" max="11021" width="9" style="71"/>
    <col min="11022" max="11022" width="2.625" style="71" customWidth="1"/>
    <col min="11023" max="11032" width="9" style="71"/>
    <col min="11033" max="11033" width="3.125" style="71" customWidth="1"/>
    <col min="11034" max="11265" width="9" style="71"/>
    <col min="11266" max="11266" width="2.625" style="71" customWidth="1"/>
    <col min="11267" max="11273" width="9" style="71"/>
    <col min="11274" max="11276" width="0" style="71" hidden="1" customWidth="1"/>
    <col min="11277" max="11277" width="9" style="71"/>
    <col min="11278" max="11278" width="2.625" style="71" customWidth="1"/>
    <col min="11279" max="11288" width="9" style="71"/>
    <col min="11289" max="11289" width="3.125" style="71" customWidth="1"/>
    <col min="11290" max="11521" width="9" style="71"/>
    <col min="11522" max="11522" width="2.625" style="71" customWidth="1"/>
    <col min="11523" max="11529" width="9" style="71"/>
    <col min="11530" max="11532" width="0" style="71" hidden="1" customWidth="1"/>
    <col min="11533" max="11533" width="9" style="71"/>
    <col min="11534" max="11534" width="2.625" style="71" customWidth="1"/>
    <col min="11535" max="11544" width="9" style="71"/>
    <col min="11545" max="11545" width="3.125" style="71" customWidth="1"/>
    <col min="11546" max="11777" width="9" style="71"/>
    <col min="11778" max="11778" width="2.625" style="71" customWidth="1"/>
    <col min="11779" max="11785" width="9" style="71"/>
    <col min="11786" max="11788" width="0" style="71" hidden="1" customWidth="1"/>
    <col min="11789" max="11789" width="9" style="71"/>
    <col min="11790" max="11790" width="2.625" style="71" customWidth="1"/>
    <col min="11791" max="11800" width="9" style="71"/>
    <col min="11801" max="11801" width="3.125" style="71" customWidth="1"/>
    <col min="11802" max="12033" width="9" style="71"/>
    <col min="12034" max="12034" width="2.625" style="71" customWidth="1"/>
    <col min="12035" max="12041" width="9" style="71"/>
    <col min="12042" max="12044" width="0" style="71" hidden="1" customWidth="1"/>
    <col min="12045" max="12045" width="9" style="71"/>
    <col min="12046" max="12046" width="2.625" style="71" customWidth="1"/>
    <col min="12047" max="12056" width="9" style="71"/>
    <col min="12057" max="12057" width="3.125" style="71" customWidth="1"/>
    <col min="12058" max="12289" width="9" style="71"/>
    <col min="12290" max="12290" width="2.625" style="71" customWidth="1"/>
    <col min="12291" max="12297" width="9" style="71"/>
    <col min="12298" max="12300" width="0" style="71" hidden="1" customWidth="1"/>
    <col min="12301" max="12301" width="9" style="71"/>
    <col min="12302" max="12302" width="2.625" style="71" customWidth="1"/>
    <col min="12303" max="12312" width="9" style="71"/>
    <col min="12313" max="12313" width="3.125" style="71" customWidth="1"/>
    <col min="12314" max="12545" width="9" style="71"/>
    <col min="12546" max="12546" width="2.625" style="71" customWidth="1"/>
    <col min="12547" max="12553" width="9" style="71"/>
    <col min="12554" max="12556" width="0" style="71" hidden="1" customWidth="1"/>
    <col min="12557" max="12557" width="9" style="71"/>
    <col min="12558" max="12558" width="2.625" style="71" customWidth="1"/>
    <col min="12559" max="12568" width="9" style="71"/>
    <col min="12569" max="12569" width="3.125" style="71" customWidth="1"/>
    <col min="12570" max="12801" width="9" style="71"/>
    <col min="12802" max="12802" width="2.625" style="71" customWidth="1"/>
    <col min="12803" max="12809" width="9" style="71"/>
    <col min="12810" max="12812" width="0" style="71" hidden="1" customWidth="1"/>
    <col min="12813" max="12813" width="9" style="71"/>
    <col min="12814" max="12814" width="2.625" style="71" customWidth="1"/>
    <col min="12815" max="12824" width="9" style="71"/>
    <col min="12825" max="12825" width="3.125" style="71" customWidth="1"/>
    <col min="12826" max="13057" width="9" style="71"/>
    <col min="13058" max="13058" width="2.625" style="71" customWidth="1"/>
    <col min="13059" max="13065" width="9" style="71"/>
    <col min="13066" max="13068" width="0" style="71" hidden="1" customWidth="1"/>
    <col min="13069" max="13069" width="9" style="71"/>
    <col min="13070" max="13070" width="2.625" style="71" customWidth="1"/>
    <col min="13071" max="13080" width="9" style="71"/>
    <col min="13081" max="13081" width="3.125" style="71" customWidth="1"/>
    <col min="13082" max="13313" width="9" style="71"/>
    <col min="13314" max="13314" width="2.625" style="71" customWidth="1"/>
    <col min="13315" max="13321" width="9" style="71"/>
    <col min="13322" max="13324" width="0" style="71" hidden="1" customWidth="1"/>
    <col min="13325" max="13325" width="9" style="71"/>
    <col min="13326" max="13326" width="2.625" style="71" customWidth="1"/>
    <col min="13327" max="13336" width="9" style="71"/>
    <col min="13337" max="13337" width="3.125" style="71" customWidth="1"/>
    <col min="13338" max="13569" width="9" style="71"/>
    <col min="13570" max="13570" width="2.625" style="71" customWidth="1"/>
    <col min="13571" max="13577" width="9" style="71"/>
    <col min="13578" max="13580" width="0" style="71" hidden="1" customWidth="1"/>
    <col min="13581" max="13581" width="9" style="71"/>
    <col min="13582" max="13582" width="2.625" style="71" customWidth="1"/>
    <col min="13583" max="13592" width="9" style="71"/>
    <col min="13593" max="13593" width="3.125" style="71" customWidth="1"/>
    <col min="13594" max="13825" width="9" style="71"/>
    <col min="13826" max="13826" width="2.625" style="71" customWidth="1"/>
    <col min="13827" max="13833" width="9" style="71"/>
    <col min="13834" max="13836" width="0" style="71" hidden="1" customWidth="1"/>
    <col min="13837" max="13837" width="9" style="71"/>
    <col min="13838" max="13838" width="2.625" style="71" customWidth="1"/>
    <col min="13839" max="13848" width="9" style="71"/>
    <col min="13849" max="13849" width="3.125" style="71" customWidth="1"/>
    <col min="13850" max="14081" width="9" style="71"/>
    <col min="14082" max="14082" width="2.625" style="71" customWidth="1"/>
    <col min="14083" max="14089" width="9" style="71"/>
    <col min="14090" max="14092" width="0" style="71" hidden="1" customWidth="1"/>
    <col min="14093" max="14093" width="9" style="71"/>
    <col min="14094" max="14094" width="2.625" style="71" customWidth="1"/>
    <col min="14095" max="14104" width="9" style="71"/>
    <col min="14105" max="14105" width="3.125" style="71" customWidth="1"/>
    <col min="14106" max="14337" width="9" style="71"/>
    <col min="14338" max="14338" width="2.625" style="71" customWidth="1"/>
    <col min="14339" max="14345" width="9" style="71"/>
    <col min="14346" max="14348" width="0" style="71" hidden="1" customWidth="1"/>
    <col min="14349" max="14349" width="9" style="71"/>
    <col min="14350" max="14350" width="2.625" style="71" customWidth="1"/>
    <col min="14351" max="14360" width="9" style="71"/>
    <col min="14361" max="14361" width="3.125" style="71" customWidth="1"/>
    <col min="14362" max="14593" width="9" style="71"/>
    <col min="14594" max="14594" width="2.625" style="71" customWidth="1"/>
    <col min="14595" max="14601" width="9" style="71"/>
    <col min="14602" max="14604" width="0" style="71" hidden="1" customWidth="1"/>
    <col min="14605" max="14605" width="9" style="71"/>
    <col min="14606" max="14606" width="2.625" style="71" customWidth="1"/>
    <col min="14607" max="14616" width="9" style="71"/>
    <col min="14617" max="14617" width="3.125" style="71" customWidth="1"/>
    <col min="14618" max="14849" width="9" style="71"/>
    <col min="14850" max="14850" width="2.625" style="71" customWidth="1"/>
    <col min="14851" max="14857" width="9" style="71"/>
    <col min="14858" max="14860" width="0" style="71" hidden="1" customWidth="1"/>
    <col min="14861" max="14861" width="9" style="71"/>
    <col min="14862" max="14862" width="2.625" style="71" customWidth="1"/>
    <col min="14863" max="14872" width="9" style="71"/>
    <col min="14873" max="14873" width="3.125" style="71" customWidth="1"/>
    <col min="14874" max="15105" width="9" style="71"/>
    <col min="15106" max="15106" width="2.625" style="71" customWidth="1"/>
    <col min="15107" max="15113" width="9" style="71"/>
    <col min="15114" max="15116" width="0" style="71" hidden="1" customWidth="1"/>
    <col min="15117" max="15117" width="9" style="71"/>
    <col min="15118" max="15118" width="2.625" style="71" customWidth="1"/>
    <col min="15119" max="15128" width="9" style="71"/>
    <col min="15129" max="15129" width="3.125" style="71" customWidth="1"/>
    <col min="15130" max="15361" width="9" style="71"/>
    <col min="15362" max="15362" width="2.625" style="71" customWidth="1"/>
    <col min="15363" max="15369" width="9" style="71"/>
    <col min="15370" max="15372" width="0" style="71" hidden="1" customWidth="1"/>
    <col min="15373" max="15373" width="9" style="71"/>
    <col min="15374" max="15374" width="2.625" style="71" customWidth="1"/>
    <col min="15375" max="15384" width="9" style="71"/>
    <col min="15385" max="15385" width="3.125" style="71" customWidth="1"/>
    <col min="15386" max="15617" width="9" style="71"/>
    <col min="15618" max="15618" width="2.625" style="71" customWidth="1"/>
    <col min="15619" max="15625" width="9" style="71"/>
    <col min="15626" max="15628" width="0" style="71" hidden="1" customWidth="1"/>
    <col min="15629" max="15629" width="9" style="71"/>
    <col min="15630" max="15630" width="2.625" style="71" customWidth="1"/>
    <col min="15631" max="15640" width="9" style="71"/>
    <col min="15641" max="15641" width="3.125" style="71" customWidth="1"/>
    <col min="15642" max="15873" width="9" style="71"/>
    <col min="15874" max="15874" width="2.625" style="71" customWidth="1"/>
    <col min="15875" max="15881" width="9" style="71"/>
    <col min="15882" max="15884" width="0" style="71" hidden="1" customWidth="1"/>
    <col min="15885" max="15885" width="9" style="71"/>
    <col min="15886" max="15886" width="2.625" style="71" customWidth="1"/>
    <col min="15887" max="15896" width="9" style="71"/>
    <col min="15897" max="15897" width="3.125" style="71" customWidth="1"/>
    <col min="15898" max="16129" width="9" style="71"/>
    <col min="16130" max="16130" width="2.625" style="71" customWidth="1"/>
    <col min="16131" max="16137" width="9" style="71"/>
    <col min="16138" max="16140" width="0" style="71" hidden="1" customWidth="1"/>
    <col min="16141" max="16141" width="9" style="71"/>
    <col min="16142" max="16142" width="2.625" style="71" customWidth="1"/>
    <col min="16143" max="16152" width="9" style="71"/>
    <col min="16153" max="16153" width="3.125" style="71" customWidth="1"/>
    <col min="16154" max="16384" width="9" style="71"/>
  </cols>
  <sheetData>
    <row r="1" spans="2:76" ht="23.25">
      <c r="B1" s="284"/>
      <c r="C1" s="489" t="s">
        <v>739</v>
      </c>
      <c r="D1" s="489"/>
      <c r="E1" s="489"/>
      <c r="F1" s="489"/>
      <c r="G1" s="489"/>
      <c r="H1" s="489"/>
      <c r="I1" s="489"/>
      <c r="J1" s="489"/>
      <c r="K1" s="489"/>
      <c r="L1" s="489"/>
      <c r="M1" s="489"/>
      <c r="N1" s="489"/>
      <c r="O1" s="489"/>
      <c r="P1" s="489"/>
      <c r="Q1" s="489"/>
      <c r="R1" s="489"/>
      <c r="S1" s="489"/>
      <c r="T1" s="489"/>
      <c r="U1" s="489"/>
      <c r="V1" s="489"/>
      <c r="W1" s="489"/>
      <c r="X1" s="489"/>
      <c r="Y1" s="50"/>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row>
    <row r="2" spans="2:76">
      <c r="B2" s="285"/>
      <c r="C2" s="286"/>
      <c r="D2" s="286"/>
      <c r="E2" s="286"/>
      <c r="F2" s="286"/>
      <c r="G2" s="286"/>
      <c r="H2" s="286"/>
      <c r="I2" s="286"/>
      <c r="J2" s="286"/>
      <c r="K2" s="286"/>
      <c r="L2" s="286"/>
      <c r="M2" s="286"/>
      <c r="N2" s="286"/>
      <c r="O2" s="286"/>
      <c r="P2" s="286"/>
      <c r="Q2" s="286"/>
      <c r="R2" s="286"/>
      <c r="S2" s="286"/>
      <c r="T2" s="286"/>
      <c r="U2" s="286"/>
      <c r="V2" s="286"/>
      <c r="W2" s="286"/>
      <c r="X2" s="59"/>
      <c r="Y2" s="60"/>
      <c r="Z2" s="59"/>
      <c r="AA2" s="286"/>
      <c r="AB2" s="286"/>
      <c r="AC2" s="286"/>
      <c r="AD2" s="286"/>
      <c r="AE2" s="286"/>
      <c r="AF2" s="286"/>
      <c r="AG2" s="286"/>
      <c r="AH2" s="286"/>
      <c r="AI2" s="286"/>
      <c r="AJ2" s="286"/>
      <c r="AK2" s="286"/>
      <c r="AL2" s="286"/>
      <c r="AM2" s="286"/>
      <c r="AN2" s="286"/>
      <c r="AO2" s="286"/>
      <c r="AP2" s="286"/>
      <c r="AQ2" s="286"/>
      <c r="AR2" s="286"/>
      <c r="AS2" s="286"/>
      <c r="AT2" s="286"/>
      <c r="AU2" s="286"/>
      <c r="AV2" s="286"/>
      <c r="AW2" s="286"/>
      <c r="AX2" s="286"/>
      <c r="AY2" s="286"/>
      <c r="AZ2" s="286"/>
      <c r="BA2" s="286"/>
      <c r="BB2" s="286"/>
      <c r="BC2" s="286"/>
      <c r="BD2" s="286"/>
      <c r="BE2" s="286"/>
      <c r="BF2" s="286"/>
      <c r="BG2" s="286"/>
      <c r="BH2" s="286"/>
      <c r="BI2" s="286"/>
      <c r="BJ2" s="286"/>
      <c r="BK2" s="286"/>
      <c r="BL2" s="286"/>
      <c r="BM2" s="286"/>
      <c r="BN2" s="286"/>
      <c r="BO2" s="286"/>
      <c r="BP2" s="286"/>
      <c r="BQ2" s="286"/>
      <c r="BR2" s="286"/>
      <c r="BS2" s="286"/>
      <c r="BT2" s="286"/>
      <c r="BU2" s="286"/>
      <c r="BV2" s="286"/>
      <c r="BW2" s="286"/>
      <c r="BX2" s="286"/>
    </row>
    <row r="3" spans="2:76">
      <c r="B3" s="285"/>
      <c r="C3" s="286" t="s">
        <v>202</v>
      </c>
      <c r="D3" s="286"/>
      <c r="E3" s="286"/>
      <c r="F3" s="286"/>
      <c r="G3" s="286"/>
      <c r="H3" s="286"/>
      <c r="I3" s="286"/>
      <c r="J3" s="286"/>
      <c r="K3" s="286"/>
      <c r="L3" s="286"/>
      <c r="M3" s="287" t="s">
        <v>203</v>
      </c>
      <c r="N3" s="286"/>
      <c r="O3" s="286" t="s">
        <v>204</v>
      </c>
      <c r="P3" s="286"/>
      <c r="Q3" s="286"/>
      <c r="R3" s="286"/>
      <c r="S3" s="286"/>
      <c r="T3" s="286"/>
      <c r="U3" s="286"/>
      <c r="V3" s="288"/>
      <c r="W3" s="288"/>
      <c r="X3" s="286"/>
      <c r="Y3" s="289"/>
      <c r="Z3" s="286"/>
      <c r="AA3" s="286"/>
      <c r="AB3" s="286"/>
      <c r="AC3" s="286"/>
      <c r="AD3" s="286"/>
      <c r="AE3" s="286"/>
      <c r="AF3" s="286"/>
      <c r="AG3" s="286"/>
      <c r="AH3" s="286"/>
      <c r="AI3" s="286"/>
      <c r="AJ3" s="286"/>
      <c r="AK3" s="286"/>
      <c r="AL3" s="286"/>
      <c r="AM3" s="286"/>
      <c r="AN3" s="286"/>
      <c r="AO3" s="286"/>
      <c r="AP3" s="286"/>
      <c r="AQ3" s="286"/>
      <c r="AR3" s="286"/>
      <c r="AS3" s="286"/>
      <c r="AT3" s="286"/>
      <c r="AU3" s="286"/>
      <c r="AV3" s="286"/>
      <c r="AW3" s="286"/>
      <c r="AX3" s="286"/>
      <c r="AY3" s="286"/>
      <c r="AZ3" s="286"/>
      <c r="BA3" s="286"/>
      <c r="BB3" s="286"/>
      <c r="BC3" s="286"/>
      <c r="BD3" s="286"/>
      <c r="BE3" s="286"/>
      <c r="BF3" s="286"/>
      <c r="BG3" s="286"/>
      <c r="BH3" s="286"/>
      <c r="BI3" s="286"/>
      <c r="BJ3" s="286"/>
      <c r="BK3" s="286"/>
      <c r="BL3" s="286"/>
      <c r="BM3" s="286"/>
      <c r="BN3" s="286"/>
      <c r="BO3" s="286"/>
      <c r="BP3" s="286"/>
      <c r="BQ3" s="286"/>
      <c r="BR3" s="286"/>
      <c r="BS3" s="286"/>
      <c r="BT3" s="286"/>
      <c r="BU3" s="286"/>
      <c r="BV3" s="286"/>
      <c r="BW3" s="286"/>
      <c r="BX3" s="286"/>
    </row>
    <row r="4" spans="2:76">
      <c r="B4" s="285"/>
      <c r="C4" s="253"/>
      <c r="D4" s="159"/>
      <c r="E4" s="159"/>
      <c r="F4" s="159"/>
      <c r="G4" s="159"/>
      <c r="H4" s="159"/>
      <c r="I4" s="159"/>
      <c r="J4" s="159"/>
      <c r="K4" s="159"/>
      <c r="L4" s="159"/>
      <c r="M4" s="159"/>
      <c r="N4" s="254"/>
      <c r="O4" s="253"/>
      <c r="P4" s="159"/>
      <c r="Q4" s="159"/>
      <c r="R4" s="159"/>
      <c r="S4" s="159"/>
      <c r="T4" s="159"/>
      <c r="U4" s="159"/>
      <c r="V4" s="159"/>
      <c r="W4" s="159"/>
      <c r="X4" s="290"/>
      <c r="Y4" s="289"/>
      <c r="Z4" s="286"/>
      <c r="AA4" s="286"/>
      <c r="AB4" s="286"/>
      <c r="AC4" s="286"/>
      <c r="AD4" s="286"/>
      <c r="AE4" s="286"/>
      <c r="AF4" s="286"/>
      <c r="AG4" s="286"/>
      <c r="AH4" s="286"/>
      <c r="AI4" s="286"/>
      <c r="AJ4" s="286"/>
      <c r="AK4" s="286"/>
      <c r="AL4" s="286"/>
      <c r="AM4" s="286"/>
      <c r="AN4" s="286"/>
      <c r="AO4" s="286"/>
      <c r="AP4" s="286"/>
      <c r="AQ4" s="286"/>
      <c r="AR4" s="286"/>
      <c r="AS4" s="286"/>
      <c r="AT4" s="286"/>
      <c r="AU4" s="286"/>
      <c r="AV4" s="286"/>
      <c r="AW4" s="286"/>
      <c r="AX4" s="286"/>
      <c r="AY4" s="286"/>
      <c r="AZ4" s="286"/>
      <c r="BA4" s="286"/>
      <c r="BB4" s="286"/>
      <c r="BC4" s="286"/>
      <c r="BD4" s="286"/>
      <c r="BE4" s="286"/>
      <c r="BF4" s="286"/>
      <c r="BG4" s="286"/>
      <c r="BH4" s="286"/>
      <c r="BI4" s="286"/>
      <c r="BJ4" s="286"/>
      <c r="BK4" s="286"/>
      <c r="BL4" s="286"/>
      <c r="BM4" s="286"/>
      <c r="BN4" s="286"/>
      <c r="BO4" s="286"/>
      <c r="BP4" s="286"/>
      <c r="BQ4" s="286"/>
      <c r="BR4" s="286"/>
      <c r="BS4" s="286"/>
      <c r="BT4" s="286"/>
      <c r="BU4" s="286"/>
      <c r="BV4" s="286"/>
      <c r="BW4" s="286"/>
      <c r="BX4" s="286"/>
    </row>
    <row r="5" spans="2:76">
      <c r="B5" s="285"/>
      <c r="C5" s="255" t="s">
        <v>452</v>
      </c>
      <c r="D5" s="256"/>
      <c r="E5" s="256"/>
      <c r="F5" s="256"/>
      <c r="G5" s="59"/>
      <c r="H5" s="59"/>
      <c r="I5" s="59"/>
      <c r="J5" s="59"/>
      <c r="K5" s="59"/>
      <c r="L5" s="59"/>
      <c r="M5" s="59" t="s">
        <v>453</v>
      </c>
      <c r="N5" s="254"/>
      <c r="O5" s="257" t="s">
        <v>454</v>
      </c>
      <c r="P5" s="258"/>
      <c r="Q5" s="258"/>
      <c r="R5" s="258"/>
      <c r="S5" s="59"/>
      <c r="T5" s="59"/>
      <c r="U5" s="59"/>
      <c r="V5" s="59"/>
      <c r="W5" s="59"/>
      <c r="X5" s="291"/>
      <c r="Y5" s="289"/>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c r="BD5" s="286"/>
      <c r="BE5" s="286"/>
      <c r="BF5" s="286"/>
      <c r="BG5" s="286"/>
      <c r="BH5" s="286"/>
      <c r="BI5" s="286"/>
      <c r="BJ5" s="286"/>
      <c r="BK5" s="286"/>
      <c r="BL5" s="286"/>
      <c r="BM5" s="286"/>
      <c r="BN5" s="286"/>
      <c r="BO5" s="286"/>
      <c r="BP5" s="286"/>
      <c r="BQ5" s="286"/>
      <c r="BR5" s="286"/>
      <c r="BS5" s="286"/>
      <c r="BT5" s="286"/>
      <c r="BU5" s="286"/>
      <c r="BV5" s="286"/>
      <c r="BW5" s="286"/>
      <c r="BX5" s="286"/>
    </row>
    <row r="6" spans="2:76">
      <c r="B6" s="285"/>
      <c r="C6" s="61" t="s">
        <v>455</v>
      </c>
      <c r="D6" s="59"/>
      <c r="E6" s="59"/>
      <c r="F6" s="59"/>
      <c r="G6" s="59"/>
      <c r="H6" s="59"/>
      <c r="I6" s="59"/>
      <c r="J6" s="59"/>
      <c r="K6" s="59"/>
      <c r="L6" s="59"/>
      <c r="M6" s="259"/>
      <c r="N6" s="254"/>
      <c r="O6" s="61"/>
      <c r="P6" s="59"/>
      <c r="Q6" s="59"/>
      <c r="R6" s="59"/>
      <c r="S6" s="59"/>
      <c r="T6" s="59"/>
      <c r="U6" s="59"/>
      <c r="V6" s="59"/>
      <c r="W6" s="59"/>
      <c r="X6" s="291"/>
      <c r="Y6" s="289"/>
      <c r="Z6" s="286"/>
      <c r="AA6" s="286"/>
      <c r="AB6" s="286"/>
      <c r="AC6" s="286"/>
      <c r="AD6" s="286"/>
      <c r="AE6" s="286"/>
      <c r="AF6" s="286"/>
      <c r="AG6" s="286"/>
      <c r="AH6" s="286"/>
      <c r="AI6" s="286"/>
      <c r="AJ6" s="286"/>
      <c r="AK6" s="286"/>
      <c r="AL6" s="286"/>
      <c r="AM6" s="286"/>
      <c r="AN6" s="286"/>
      <c r="AO6" s="286"/>
      <c r="AP6" s="286"/>
      <c r="AQ6" s="286"/>
      <c r="AR6" s="286"/>
      <c r="AS6" s="286"/>
      <c r="AT6" s="286"/>
      <c r="AU6" s="286"/>
      <c r="AV6" s="286"/>
      <c r="AW6" s="286"/>
      <c r="AX6" s="286"/>
      <c r="AY6" s="286"/>
      <c r="AZ6" s="286"/>
      <c r="BA6" s="286"/>
      <c r="BB6" s="286"/>
      <c r="BC6" s="286"/>
      <c r="BD6" s="286"/>
      <c r="BE6" s="286"/>
      <c r="BF6" s="286"/>
      <c r="BG6" s="286"/>
      <c r="BH6" s="286"/>
      <c r="BI6" s="286"/>
      <c r="BJ6" s="286"/>
      <c r="BK6" s="286"/>
      <c r="BL6" s="286"/>
      <c r="BM6" s="286"/>
      <c r="BN6" s="286"/>
      <c r="BO6" s="286"/>
      <c r="BP6" s="286"/>
      <c r="BQ6" s="286"/>
      <c r="BR6" s="286"/>
      <c r="BS6" s="286"/>
      <c r="BT6" s="286"/>
      <c r="BU6" s="286"/>
      <c r="BV6" s="286"/>
      <c r="BW6" s="286"/>
      <c r="BX6" s="286"/>
    </row>
    <row r="7" spans="2:76">
      <c r="B7" s="285"/>
      <c r="C7" s="61"/>
      <c r="D7" s="59"/>
      <c r="E7" s="59"/>
      <c r="F7" s="59"/>
      <c r="G7" s="59"/>
      <c r="H7" s="59"/>
      <c r="I7" s="59"/>
      <c r="J7" s="59"/>
      <c r="K7" s="59"/>
      <c r="L7" s="59"/>
      <c r="M7" s="59"/>
      <c r="N7" s="254"/>
      <c r="O7" s="61" t="s">
        <v>456</v>
      </c>
      <c r="P7" s="59"/>
      <c r="Q7" s="59"/>
      <c r="R7" s="59"/>
      <c r="S7" s="59"/>
      <c r="T7" s="59"/>
      <c r="U7" s="59"/>
      <c r="V7" s="59"/>
      <c r="W7" s="59"/>
      <c r="X7" s="291"/>
      <c r="Y7" s="289"/>
      <c r="Z7" s="286"/>
      <c r="AA7" s="286"/>
      <c r="AB7" s="286"/>
      <c r="AC7" s="286"/>
      <c r="AD7" s="286"/>
      <c r="AE7" s="286"/>
      <c r="AF7" s="286"/>
      <c r="AG7" s="286"/>
      <c r="AH7" s="286"/>
      <c r="AI7" s="286"/>
      <c r="AJ7" s="286"/>
      <c r="AK7" s="286"/>
      <c r="AL7" s="286"/>
      <c r="AM7" s="286"/>
      <c r="AN7" s="286"/>
      <c r="AO7" s="286"/>
      <c r="AP7" s="286"/>
      <c r="AQ7" s="286"/>
      <c r="AR7" s="286"/>
      <c r="AS7" s="286"/>
      <c r="AT7" s="286"/>
      <c r="AU7" s="286"/>
      <c r="AV7" s="286"/>
      <c r="AW7" s="286"/>
      <c r="AX7" s="286"/>
      <c r="AY7" s="286"/>
      <c r="AZ7" s="286"/>
      <c r="BA7" s="286"/>
      <c r="BB7" s="286"/>
      <c r="BC7" s="286"/>
      <c r="BD7" s="286"/>
      <c r="BE7" s="286"/>
      <c r="BF7" s="286"/>
      <c r="BG7" s="286"/>
      <c r="BH7" s="286"/>
      <c r="BI7" s="286"/>
      <c r="BJ7" s="286"/>
      <c r="BK7" s="286"/>
      <c r="BL7" s="286"/>
      <c r="BM7" s="286"/>
      <c r="BN7" s="286"/>
      <c r="BO7" s="286"/>
      <c r="BP7" s="286"/>
      <c r="BQ7" s="286"/>
      <c r="BR7" s="286"/>
      <c r="BS7" s="286"/>
      <c r="BT7" s="286"/>
      <c r="BU7" s="286"/>
      <c r="BV7" s="286"/>
      <c r="BW7" s="286"/>
      <c r="BX7" s="286"/>
    </row>
    <row r="8" spans="2:76">
      <c r="B8" s="285"/>
      <c r="C8" s="61" t="s">
        <v>457</v>
      </c>
      <c r="D8" s="59"/>
      <c r="E8" s="59"/>
      <c r="F8" s="59"/>
      <c r="G8" s="59"/>
      <c r="H8" s="59"/>
      <c r="I8" s="59"/>
      <c r="J8" s="59"/>
      <c r="K8" s="59"/>
      <c r="L8" s="59"/>
      <c r="M8" s="259" t="s">
        <v>453</v>
      </c>
      <c r="N8" s="254"/>
      <c r="O8" s="61" t="s">
        <v>458</v>
      </c>
      <c r="P8" s="59"/>
      <c r="Q8" s="59"/>
      <c r="R8" s="59"/>
      <c r="S8" s="59"/>
      <c r="T8" s="59"/>
      <c r="U8" s="59"/>
      <c r="V8" s="59"/>
      <c r="W8" s="59"/>
      <c r="X8" s="291"/>
      <c r="Y8" s="289"/>
      <c r="Z8" s="286"/>
      <c r="AA8" s="286"/>
      <c r="AB8" s="286"/>
      <c r="AC8" s="286"/>
      <c r="AD8" s="286"/>
      <c r="AE8" s="286"/>
      <c r="AF8" s="286"/>
      <c r="AG8" s="286"/>
      <c r="AH8" s="286"/>
      <c r="AI8" s="286"/>
      <c r="AJ8" s="286"/>
      <c r="AK8" s="286"/>
      <c r="AL8" s="286"/>
      <c r="AM8" s="286"/>
      <c r="AN8" s="286"/>
      <c r="AO8" s="286"/>
      <c r="AP8" s="286"/>
      <c r="AQ8" s="286"/>
      <c r="AR8" s="286"/>
      <c r="AS8" s="286"/>
      <c r="AT8" s="286"/>
      <c r="AU8" s="286"/>
      <c r="AV8" s="286"/>
      <c r="AW8" s="286"/>
      <c r="AX8" s="286"/>
      <c r="AY8" s="286"/>
      <c r="AZ8" s="286"/>
      <c r="BA8" s="286"/>
      <c r="BB8" s="286"/>
      <c r="BC8" s="286"/>
      <c r="BD8" s="286"/>
      <c r="BE8" s="286"/>
      <c r="BF8" s="286"/>
      <c r="BG8" s="286"/>
      <c r="BH8" s="286"/>
      <c r="BI8" s="286"/>
      <c r="BJ8" s="286"/>
      <c r="BK8" s="286"/>
      <c r="BL8" s="286"/>
      <c r="BM8" s="286"/>
      <c r="BN8" s="286"/>
      <c r="BO8" s="286"/>
      <c r="BP8" s="286"/>
      <c r="BQ8" s="286"/>
      <c r="BR8" s="286"/>
      <c r="BS8" s="286"/>
      <c r="BT8" s="286"/>
      <c r="BU8" s="286"/>
      <c r="BV8" s="286"/>
      <c r="BW8" s="286"/>
      <c r="BX8" s="286"/>
    </row>
    <row r="9" spans="2:76">
      <c r="B9" s="285"/>
      <c r="C9" s="61" t="s">
        <v>459</v>
      </c>
      <c r="D9" s="59"/>
      <c r="E9" s="59"/>
      <c r="F9" s="59"/>
      <c r="G9" s="59"/>
      <c r="H9" s="59"/>
      <c r="I9" s="59"/>
      <c r="J9" s="59"/>
      <c r="K9" s="59"/>
      <c r="L9" s="59"/>
      <c r="M9" s="59"/>
      <c r="N9" s="254"/>
      <c r="O9" s="61"/>
      <c r="P9" s="59"/>
      <c r="Q9" s="59"/>
      <c r="R9" s="59"/>
      <c r="S9" s="59"/>
      <c r="T9" s="59"/>
      <c r="U9" s="59"/>
      <c r="V9" s="59"/>
      <c r="W9" s="59"/>
      <c r="X9" s="291"/>
      <c r="Y9" s="289"/>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c r="BD9" s="286"/>
      <c r="BE9" s="286"/>
      <c r="BF9" s="286"/>
      <c r="BG9" s="286"/>
      <c r="BH9" s="286"/>
      <c r="BI9" s="286"/>
      <c r="BJ9" s="286"/>
      <c r="BK9" s="286"/>
      <c r="BL9" s="286"/>
      <c r="BM9" s="286"/>
      <c r="BN9" s="286"/>
      <c r="BO9" s="286"/>
      <c r="BP9" s="286"/>
      <c r="BQ9" s="286"/>
      <c r="BR9" s="286"/>
      <c r="BS9" s="286"/>
      <c r="BT9" s="286"/>
      <c r="BU9" s="286"/>
      <c r="BV9" s="286"/>
      <c r="BW9" s="286"/>
      <c r="BX9" s="286"/>
    </row>
    <row r="10" spans="2:76">
      <c r="B10" s="285"/>
      <c r="C10" s="61"/>
      <c r="D10" s="59"/>
      <c r="E10" s="59"/>
      <c r="F10" s="59"/>
      <c r="G10" s="59"/>
      <c r="H10" s="59"/>
      <c r="I10" s="59"/>
      <c r="J10" s="59"/>
      <c r="K10" s="59"/>
      <c r="L10" s="59"/>
      <c r="M10" s="259"/>
      <c r="N10" s="254"/>
      <c r="O10" s="61" t="s">
        <v>460</v>
      </c>
      <c r="P10" s="59"/>
      <c r="Q10" s="59"/>
      <c r="R10" s="59"/>
      <c r="S10" s="59"/>
      <c r="T10" s="59"/>
      <c r="U10" s="59"/>
      <c r="V10" s="59"/>
      <c r="W10" s="59"/>
      <c r="X10" s="291"/>
      <c r="Y10" s="289"/>
      <c r="Z10" s="286"/>
      <c r="AA10" s="286"/>
      <c r="AB10" s="286"/>
      <c r="AC10" s="286"/>
      <c r="AD10" s="286"/>
      <c r="AE10" s="286"/>
      <c r="AF10" s="286"/>
      <c r="AG10" s="286"/>
      <c r="AH10" s="286"/>
      <c r="AI10" s="286"/>
      <c r="AJ10" s="286"/>
      <c r="AK10" s="286"/>
      <c r="AL10" s="286"/>
      <c r="AM10" s="286"/>
      <c r="AN10" s="286"/>
      <c r="AO10" s="286"/>
      <c r="AP10" s="286"/>
      <c r="AQ10" s="286"/>
      <c r="AR10" s="286"/>
      <c r="AS10" s="286"/>
      <c r="AT10" s="286"/>
      <c r="AU10" s="286"/>
      <c r="AV10" s="286"/>
      <c r="AW10" s="286"/>
      <c r="AX10" s="286"/>
      <c r="AY10" s="286"/>
      <c r="AZ10" s="286"/>
      <c r="BA10" s="286"/>
      <c r="BB10" s="286"/>
      <c r="BC10" s="286"/>
      <c r="BD10" s="286"/>
      <c r="BE10" s="286"/>
      <c r="BF10" s="286"/>
      <c r="BG10" s="286"/>
      <c r="BH10" s="286"/>
      <c r="BI10" s="286"/>
      <c r="BJ10" s="286"/>
      <c r="BK10" s="286"/>
      <c r="BL10" s="286"/>
      <c r="BM10" s="286"/>
      <c r="BN10" s="286"/>
      <c r="BO10" s="286"/>
      <c r="BP10" s="286"/>
      <c r="BQ10" s="286"/>
      <c r="BR10" s="286"/>
      <c r="BS10" s="286"/>
      <c r="BT10" s="286"/>
      <c r="BU10" s="286"/>
      <c r="BV10" s="286"/>
      <c r="BW10" s="286"/>
      <c r="BX10" s="286"/>
    </row>
    <row r="11" spans="2:76">
      <c r="B11" s="285"/>
      <c r="C11" s="61" t="s">
        <v>461</v>
      </c>
      <c r="D11" s="59"/>
      <c r="E11" s="59"/>
      <c r="F11" s="59"/>
      <c r="G11" s="59"/>
      <c r="H11" s="59"/>
      <c r="I11" s="59"/>
      <c r="J11" s="59"/>
      <c r="K11" s="59"/>
      <c r="L11" s="59"/>
      <c r="M11" s="59" t="s">
        <v>453</v>
      </c>
      <c r="N11" s="254"/>
      <c r="O11" s="61" t="s">
        <v>462</v>
      </c>
      <c r="P11" s="59"/>
      <c r="Q11" s="59"/>
      <c r="R11" s="59"/>
      <c r="S11" s="59"/>
      <c r="T11" s="59"/>
      <c r="U11" s="59"/>
      <c r="V11" s="59"/>
      <c r="W11" s="59"/>
      <c r="X11" s="291"/>
      <c r="Y11" s="289"/>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c r="BB11" s="286"/>
      <c r="BC11" s="286"/>
      <c r="BD11" s="286"/>
      <c r="BE11" s="286"/>
      <c r="BF11" s="286"/>
      <c r="BG11" s="286"/>
      <c r="BH11" s="286"/>
      <c r="BI11" s="286"/>
      <c r="BJ11" s="286"/>
      <c r="BK11" s="286"/>
      <c r="BL11" s="286"/>
      <c r="BM11" s="286"/>
      <c r="BN11" s="286"/>
      <c r="BO11" s="286"/>
      <c r="BP11" s="286"/>
      <c r="BQ11" s="286"/>
      <c r="BR11" s="286"/>
      <c r="BS11" s="286"/>
      <c r="BT11" s="286"/>
      <c r="BU11" s="286"/>
      <c r="BV11" s="286"/>
      <c r="BW11" s="286"/>
      <c r="BX11" s="286"/>
    </row>
    <row r="12" spans="2:76">
      <c r="B12" s="285"/>
      <c r="C12" s="61" t="s">
        <v>463</v>
      </c>
      <c r="D12" s="59"/>
      <c r="E12" s="59"/>
      <c r="F12" s="59"/>
      <c r="G12" s="59"/>
      <c r="H12" s="59"/>
      <c r="I12" s="59"/>
      <c r="J12" s="59"/>
      <c r="K12" s="59"/>
      <c r="L12" s="59"/>
      <c r="M12" s="59"/>
      <c r="N12" s="254"/>
      <c r="O12" s="61"/>
      <c r="P12" s="59"/>
      <c r="Q12" s="59"/>
      <c r="R12" s="59"/>
      <c r="S12" s="59"/>
      <c r="T12" s="59"/>
      <c r="U12" s="59"/>
      <c r="V12" s="59"/>
      <c r="W12" s="59"/>
      <c r="X12" s="291"/>
      <c r="Y12" s="289"/>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c r="BB12" s="286"/>
      <c r="BC12" s="286"/>
      <c r="BD12" s="286"/>
      <c r="BE12" s="286"/>
      <c r="BF12" s="286"/>
      <c r="BG12" s="286"/>
      <c r="BH12" s="286"/>
      <c r="BI12" s="286"/>
      <c r="BJ12" s="286"/>
      <c r="BK12" s="286"/>
      <c r="BL12" s="286"/>
      <c r="BM12" s="286"/>
      <c r="BN12" s="286"/>
      <c r="BO12" s="286"/>
      <c r="BP12" s="286"/>
      <c r="BQ12" s="286"/>
      <c r="BR12" s="286"/>
      <c r="BS12" s="286"/>
      <c r="BT12" s="286"/>
      <c r="BU12" s="286"/>
      <c r="BV12" s="286"/>
      <c r="BW12" s="286"/>
      <c r="BX12" s="286"/>
    </row>
    <row r="13" spans="2:76">
      <c r="B13" s="285"/>
      <c r="C13" s="61"/>
      <c r="D13" s="59"/>
      <c r="E13" s="59"/>
      <c r="F13" s="59"/>
      <c r="G13" s="59"/>
      <c r="H13" s="59"/>
      <c r="I13" s="59"/>
      <c r="J13" s="59"/>
      <c r="K13" s="59"/>
      <c r="L13" s="59"/>
      <c r="M13" s="59"/>
      <c r="N13" s="254"/>
      <c r="O13" s="61" t="s">
        <v>464</v>
      </c>
      <c r="P13" s="59"/>
      <c r="Q13" s="59"/>
      <c r="R13" s="59"/>
      <c r="S13" s="59"/>
      <c r="T13" s="59"/>
      <c r="U13" s="59"/>
      <c r="V13" s="59"/>
      <c r="W13" s="59"/>
      <c r="X13" s="291"/>
      <c r="Y13" s="289"/>
      <c r="Z13" s="286"/>
      <c r="AA13" s="286"/>
      <c r="AB13" s="286"/>
      <c r="AC13" s="286"/>
      <c r="AD13" s="286"/>
      <c r="AE13" s="286"/>
      <c r="AF13" s="286"/>
      <c r="AG13" s="286"/>
      <c r="AH13" s="286"/>
      <c r="AI13" s="286"/>
      <c r="AJ13" s="286"/>
      <c r="AK13" s="286"/>
      <c r="AL13" s="286"/>
      <c r="AM13" s="286"/>
      <c r="AN13" s="286"/>
      <c r="AO13" s="286"/>
      <c r="AP13" s="286"/>
      <c r="AQ13" s="286"/>
      <c r="AR13" s="286"/>
      <c r="AS13" s="286"/>
      <c r="AT13" s="286"/>
      <c r="AU13" s="286"/>
      <c r="AV13" s="286"/>
      <c r="AW13" s="286"/>
      <c r="AX13" s="286"/>
      <c r="AY13" s="286"/>
      <c r="AZ13" s="286"/>
      <c r="BA13" s="286"/>
      <c r="BB13" s="286"/>
      <c r="BC13" s="286"/>
      <c r="BD13" s="286"/>
      <c r="BE13" s="286"/>
      <c r="BF13" s="286"/>
      <c r="BG13" s="286"/>
      <c r="BH13" s="286"/>
      <c r="BI13" s="286"/>
      <c r="BJ13" s="286"/>
      <c r="BK13" s="286"/>
      <c r="BL13" s="286"/>
      <c r="BM13" s="286"/>
      <c r="BN13" s="286"/>
      <c r="BO13" s="286"/>
      <c r="BP13" s="286"/>
      <c r="BQ13" s="286"/>
      <c r="BR13" s="286"/>
      <c r="BS13" s="286"/>
      <c r="BT13" s="286"/>
      <c r="BU13" s="286"/>
      <c r="BV13" s="286"/>
      <c r="BW13" s="286"/>
      <c r="BX13" s="286"/>
    </row>
    <row r="14" spans="2:76">
      <c r="B14" s="285"/>
      <c r="C14" s="61" t="s">
        <v>726</v>
      </c>
      <c r="D14" s="59"/>
      <c r="E14" s="59"/>
      <c r="F14" s="59"/>
      <c r="G14" s="59"/>
      <c r="H14" s="59"/>
      <c r="I14" s="59"/>
      <c r="J14" s="59"/>
      <c r="K14" s="59"/>
      <c r="L14" s="59"/>
      <c r="M14" s="259" t="s">
        <v>453</v>
      </c>
      <c r="N14" s="254"/>
      <c r="O14" s="61" t="s">
        <v>465</v>
      </c>
      <c r="P14" s="59"/>
      <c r="Q14" s="59"/>
      <c r="R14" s="59"/>
      <c r="S14" s="59"/>
      <c r="T14" s="59"/>
      <c r="U14" s="59"/>
      <c r="V14" s="59"/>
      <c r="W14" s="59"/>
      <c r="X14" s="292"/>
      <c r="Y14" s="289"/>
      <c r="Z14" s="286"/>
      <c r="AA14" s="286"/>
      <c r="AB14" s="286"/>
      <c r="AC14" s="286"/>
      <c r="AD14" s="286"/>
      <c r="AE14" s="286"/>
      <c r="AF14" s="286"/>
      <c r="AG14" s="286"/>
      <c r="AH14" s="286"/>
      <c r="AI14" s="286"/>
      <c r="AJ14" s="286"/>
      <c r="AK14" s="286"/>
      <c r="AL14" s="286"/>
      <c r="AM14" s="286"/>
      <c r="AN14" s="286"/>
      <c r="AO14" s="286"/>
      <c r="AP14" s="286"/>
      <c r="AQ14" s="286"/>
      <c r="AR14" s="286"/>
      <c r="AS14" s="286"/>
      <c r="AT14" s="286"/>
      <c r="AU14" s="286"/>
      <c r="AV14" s="286"/>
      <c r="AW14" s="286"/>
      <c r="AX14" s="286"/>
      <c r="AY14" s="286"/>
      <c r="AZ14" s="286"/>
      <c r="BA14" s="286"/>
      <c r="BB14" s="286"/>
      <c r="BC14" s="286"/>
      <c r="BD14" s="286"/>
      <c r="BE14" s="286"/>
      <c r="BF14" s="286"/>
      <c r="BG14" s="286"/>
      <c r="BH14" s="286"/>
      <c r="BI14" s="286"/>
      <c r="BJ14" s="286"/>
      <c r="BK14" s="286"/>
      <c r="BL14" s="286"/>
      <c r="BM14" s="286"/>
      <c r="BN14" s="286"/>
      <c r="BO14" s="286"/>
      <c r="BP14" s="286"/>
      <c r="BQ14" s="286"/>
      <c r="BR14" s="286"/>
      <c r="BS14" s="286"/>
      <c r="BT14" s="286"/>
      <c r="BU14" s="286"/>
      <c r="BV14" s="286"/>
      <c r="BW14" s="286"/>
      <c r="BX14" s="286"/>
    </row>
    <row r="15" spans="2:76">
      <c r="B15" s="285"/>
      <c r="C15" s="61"/>
      <c r="D15" s="59"/>
      <c r="E15" s="59"/>
      <c r="F15" s="59"/>
      <c r="G15" s="59"/>
      <c r="H15" s="59"/>
      <c r="I15" s="59"/>
      <c r="J15" s="59"/>
      <c r="K15" s="59"/>
      <c r="L15" s="59"/>
      <c r="M15" s="59"/>
      <c r="N15" s="254"/>
      <c r="O15" s="61" t="s">
        <v>466</v>
      </c>
      <c r="P15" s="59"/>
      <c r="Q15" s="59"/>
      <c r="R15" s="59"/>
      <c r="S15" s="59"/>
      <c r="T15" s="59"/>
      <c r="U15" s="59"/>
      <c r="V15" s="59"/>
      <c r="W15" s="59"/>
      <c r="X15" s="291"/>
      <c r="Y15" s="289"/>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286"/>
      <c r="BB15" s="286"/>
      <c r="BC15" s="286"/>
      <c r="BD15" s="286"/>
      <c r="BE15" s="286"/>
      <c r="BF15" s="286"/>
      <c r="BG15" s="286"/>
      <c r="BH15" s="286"/>
      <c r="BI15" s="286"/>
      <c r="BJ15" s="286"/>
      <c r="BK15" s="286"/>
      <c r="BL15" s="286"/>
      <c r="BM15" s="286"/>
      <c r="BN15" s="286"/>
      <c r="BO15" s="286"/>
      <c r="BP15" s="286"/>
      <c r="BQ15" s="286"/>
      <c r="BR15" s="286"/>
      <c r="BS15" s="286"/>
      <c r="BT15" s="286"/>
      <c r="BU15" s="286"/>
      <c r="BV15" s="286"/>
      <c r="BW15" s="286"/>
      <c r="BX15" s="286"/>
    </row>
    <row r="16" spans="2:76" ht="17.25" customHeight="1">
      <c r="B16" s="285"/>
      <c r="C16" s="61"/>
      <c r="D16" s="59"/>
      <c r="E16" s="59"/>
      <c r="F16" s="59"/>
      <c r="G16" s="59"/>
      <c r="H16" s="59"/>
      <c r="I16" s="59"/>
      <c r="J16" s="59"/>
      <c r="K16" s="59"/>
      <c r="L16" s="59"/>
      <c r="M16" s="259"/>
      <c r="N16" s="254"/>
      <c r="O16" s="61"/>
      <c r="P16" s="59"/>
      <c r="Q16" s="59"/>
      <c r="R16" s="59"/>
      <c r="S16" s="59"/>
      <c r="T16" s="59"/>
      <c r="U16" s="59"/>
      <c r="V16" s="59"/>
      <c r="W16" s="59"/>
      <c r="X16" s="291"/>
      <c r="Y16" s="289"/>
      <c r="Z16" s="286"/>
      <c r="AA16" s="286"/>
      <c r="AB16" s="286"/>
      <c r="AC16" s="286"/>
      <c r="AD16" s="286"/>
      <c r="AE16" s="286"/>
      <c r="AF16" s="286"/>
      <c r="AG16" s="286"/>
      <c r="AH16" s="286"/>
      <c r="AI16" s="286"/>
      <c r="AJ16" s="286"/>
      <c r="AK16" s="286"/>
      <c r="AL16" s="286"/>
      <c r="AM16" s="286"/>
      <c r="AN16" s="286"/>
      <c r="AO16" s="286"/>
      <c r="AP16" s="286"/>
      <c r="AQ16" s="286"/>
      <c r="AR16" s="286"/>
      <c r="AS16" s="286"/>
      <c r="AT16" s="286"/>
      <c r="AU16" s="286"/>
      <c r="AV16" s="286"/>
      <c r="AW16" s="286"/>
      <c r="AX16" s="286"/>
      <c r="AY16" s="286"/>
      <c r="AZ16" s="286"/>
      <c r="BA16" s="286"/>
      <c r="BB16" s="286"/>
      <c r="BC16" s="286"/>
      <c r="BD16" s="286"/>
      <c r="BE16" s="286"/>
      <c r="BF16" s="286"/>
      <c r="BG16" s="286"/>
      <c r="BH16" s="286"/>
      <c r="BI16" s="286"/>
      <c r="BJ16" s="286"/>
      <c r="BK16" s="286"/>
      <c r="BL16" s="286"/>
      <c r="BM16" s="286"/>
      <c r="BN16" s="286"/>
      <c r="BO16" s="286"/>
      <c r="BP16" s="286"/>
      <c r="BQ16" s="286"/>
      <c r="BR16" s="286"/>
      <c r="BS16" s="286"/>
      <c r="BT16" s="286"/>
      <c r="BU16" s="286"/>
      <c r="BV16" s="286"/>
      <c r="BW16" s="286"/>
      <c r="BX16" s="286"/>
    </row>
    <row r="17" spans="2:25" ht="17.25" customHeight="1">
      <c r="B17" s="285"/>
      <c r="C17" s="61"/>
      <c r="D17" s="59"/>
      <c r="E17" s="59"/>
      <c r="F17" s="59"/>
      <c r="G17" s="59"/>
      <c r="H17" s="59"/>
      <c r="I17" s="59"/>
      <c r="J17" s="59"/>
      <c r="K17" s="59"/>
      <c r="L17" s="59"/>
      <c r="M17" s="59"/>
      <c r="N17" s="254"/>
      <c r="O17" s="61" t="s">
        <v>467</v>
      </c>
      <c r="P17" s="59"/>
      <c r="Q17" s="59"/>
      <c r="R17" s="59"/>
      <c r="S17" s="59"/>
      <c r="T17" s="59"/>
      <c r="U17" s="59"/>
      <c r="V17" s="59"/>
      <c r="W17" s="59"/>
      <c r="X17" s="291"/>
      <c r="Y17" s="289"/>
    </row>
    <row r="18" spans="2:25" ht="17.25" customHeight="1">
      <c r="B18" s="285"/>
      <c r="C18" s="61"/>
      <c r="D18" s="59"/>
      <c r="E18" s="59"/>
      <c r="F18" s="59"/>
      <c r="G18" s="59"/>
      <c r="H18" s="59"/>
      <c r="I18" s="59"/>
      <c r="J18" s="59"/>
      <c r="K18" s="59"/>
      <c r="L18" s="59"/>
      <c r="M18" s="259"/>
      <c r="N18" s="254"/>
      <c r="O18" s="61" t="s">
        <v>468</v>
      </c>
      <c r="P18" s="59"/>
      <c r="Q18" s="59"/>
      <c r="R18" s="59"/>
      <c r="S18" s="59"/>
      <c r="T18" s="59"/>
      <c r="U18" s="59"/>
      <c r="V18" s="59"/>
      <c r="W18" s="59"/>
      <c r="X18" s="291"/>
      <c r="Y18" s="289"/>
    </row>
    <row r="19" spans="2:25" ht="17.25" customHeight="1">
      <c r="B19" s="285"/>
      <c r="C19" s="61"/>
      <c r="D19" s="59"/>
      <c r="E19" s="59"/>
      <c r="F19" s="59"/>
      <c r="G19" s="59"/>
      <c r="H19" s="59"/>
      <c r="I19" s="59"/>
      <c r="J19" s="59"/>
      <c r="K19" s="59"/>
      <c r="L19" s="59"/>
      <c r="M19" s="59"/>
      <c r="N19" s="254"/>
      <c r="O19" s="61"/>
      <c r="P19" s="59"/>
      <c r="Q19" s="59"/>
      <c r="R19" s="59"/>
      <c r="S19" s="59"/>
      <c r="T19" s="59"/>
      <c r="U19" s="59"/>
      <c r="V19" s="59"/>
      <c r="W19" s="59"/>
      <c r="X19" s="291"/>
      <c r="Y19" s="289"/>
    </row>
    <row r="20" spans="2:25" ht="16.5" customHeight="1">
      <c r="B20" s="285"/>
      <c r="C20" s="61"/>
      <c r="D20" s="59"/>
      <c r="E20" s="59"/>
      <c r="F20" s="59"/>
      <c r="G20" s="59"/>
      <c r="H20" s="59"/>
      <c r="I20" s="59"/>
      <c r="J20" s="59"/>
      <c r="K20" s="59"/>
      <c r="L20" s="59"/>
      <c r="M20" s="59"/>
      <c r="N20" s="254"/>
      <c r="O20" s="61" t="s">
        <v>469</v>
      </c>
      <c r="P20" s="59"/>
      <c r="Q20" s="59"/>
      <c r="R20" s="59"/>
      <c r="S20" s="59"/>
      <c r="T20" s="59"/>
      <c r="U20" s="59"/>
      <c r="V20" s="59"/>
      <c r="W20" s="59"/>
      <c r="X20" s="291"/>
      <c r="Y20" s="289"/>
    </row>
    <row r="21" spans="2:25" ht="16.5" customHeight="1">
      <c r="B21" s="285"/>
      <c r="C21" s="61"/>
      <c r="D21" s="59"/>
      <c r="E21" s="59"/>
      <c r="F21" s="59"/>
      <c r="G21" s="59"/>
      <c r="H21" s="59"/>
      <c r="I21" s="59"/>
      <c r="J21" s="59"/>
      <c r="K21" s="59"/>
      <c r="L21" s="59"/>
      <c r="M21" s="59"/>
      <c r="N21" s="254"/>
      <c r="O21" s="61" t="s">
        <v>470</v>
      </c>
      <c r="P21" s="59"/>
      <c r="Q21" s="59"/>
      <c r="R21" s="59"/>
      <c r="S21" s="59"/>
      <c r="T21" s="59"/>
      <c r="U21" s="59"/>
      <c r="V21" s="59"/>
      <c r="W21" s="59"/>
      <c r="X21" s="291"/>
      <c r="Y21" s="289"/>
    </row>
    <row r="22" spans="2:25" ht="16.5" customHeight="1">
      <c r="B22" s="285"/>
      <c r="C22" s="61"/>
      <c r="D22" s="59"/>
      <c r="E22" s="59"/>
      <c r="F22" s="59"/>
      <c r="G22" s="59"/>
      <c r="H22" s="59"/>
      <c r="I22" s="59"/>
      <c r="J22" s="59"/>
      <c r="K22" s="59"/>
      <c r="L22" s="59"/>
      <c r="M22" s="59"/>
      <c r="N22" s="254"/>
      <c r="O22" s="61" t="s">
        <v>471</v>
      </c>
      <c r="P22" s="59"/>
      <c r="Q22" s="59"/>
      <c r="R22" s="59"/>
      <c r="S22" s="59"/>
      <c r="T22" s="59"/>
      <c r="U22" s="59"/>
      <c r="V22" s="59"/>
      <c r="W22" s="59"/>
      <c r="X22" s="291"/>
      <c r="Y22" s="289"/>
    </row>
    <row r="23" spans="2:25">
      <c r="B23" s="285"/>
      <c r="C23" s="61"/>
      <c r="D23" s="59"/>
      <c r="E23" s="59"/>
      <c r="F23" s="59"/>
      <c r="G23" s="59"/>
      <c r="H23" s="59"/>
      <c r="I23" s="59"/>
      <c r="J23" s="59"/>
      <c r="K23" s="59"/>
      <c r="L23" s="59"/>
      <c r="M23" s="59"/>
      <c r="N23" s="254"/>
      <c r="O23" s="61"/>
      <c r="P23" s="59"/>
      <c r="Q23" s="59"/>
      <c r="R23" s="59"/>
      <c r="S23" s="59"/>
      <c r="T23" s="59"/>
      <c r="U23" s="59"/>
      <c r="V23" s="59"/>
      <c r="W23" s="59"/>
      <c r="X23" s="291"/>
      <c r="Y23" s="289"/>
    </row>
    <row r="24" spans="2:25">
      <c r="B24" s="285"/>
      <c r="C24" s="61"/>
      <c r="D24" s="59"/>
      <c r="E24" s="59"/>
      <c r="F24" s="59"/>
      <c r="G24" s="59"/>
      <c r="H24" s="59"/>
      <c r="I24" s="59"/>
      <c r="J24" s="59"/>
      <c r="K24" s="59"/>
      <c r="L24" s="59"/>
      <c r="M24" s="59"/>
      <c r="N24" s="254"/>
      <c r="O24" s="61" t="s">
        <v>472</v>
      </c>
      <c r="P24" s="59"/>
      <c r="Q24" s="59"/>
      <c r="R24" s="59"/>
      <c r="S24" s="59"/>
      <c r="T24" s="59"/>
      <c r="U24" s="59"/>
      <c r="V24" s="59"/>
      <c r="W24" s="59"/>
      <c r="X24" s="291"/>
      <c r="Y24" s="289"/>
    </row>
    <row r="25" spans="2:25">
      <c r="B25" s="285"/>
      <c r="C25" s="61"/>
      <c r="D25" s="59"/>
      <c r="E25" s="59"/>
      <c r="F25" s="59"/>
      <c r="G25" s="59"/>
      <c r="H25" s="59"/>
      <c r="I25" s="59"/>
      <c r="J25" s="59"/>
      <c r="K25" s="59"/>
      <c r="L25" s="59"/>
      <c r="M25" s="59"/>
      <c r="N25" s="254"/>
      <c r="O25" s="61" t="s">
        <v>473</v>
      </c>
      <c r="P25" s="55"/>
      <c r="Q25" s="55"/>
      <c r="R25" s="55"/>
      <c r="S25" s="55"/>
      <c r="T25" s="59"/>
      <c r="U25" s="59"/>
      <c r="V25" s="59"/>
      <c r="W25" s="59"/>
      <c r="X25" s="291"/>
      <c r="Y25" s="289"/>
    </row>
    <row r="26" spans="2:25" ht="16.5" thickBot="1">
      <c r="B26" s="285"/>
      <c r="C26" s="68"/>
      <c r="D26" s="260"/>
      <c r="E26" s="260"/>
      <c r="F26" s="260"/>
      <c r="G26" s="260"/>
      <c r="H26" s="260"/>
      <c r="I26" s="260"/>
      <c r="J26" s="260"/>
      <c r="K26" s="260"/>
      <c r="L26" s="260"/>
      <c r="M26" s="260"/>
      <c r="N26" s="254"/>
      <c r="O26" s="61" t="s">
        <v>474</v>
      </c>
      <c r="P26" s="55"/>
      <c r="Q26" s="55"/>
      <c r="R26" s="55"/>
      <c r="S26" s="55"/>
      <c r="T26" s="59"/>
      <c r="U26" s="59"/>
      <c r="V26" s="59"/>
      <c r="W26" s="59"/>
      <c r="X26" s="291"/>
      <c r="Y26" s="289"/>
    </row>
    <row r="27" spans="2:25">
      <c r="B27" s="285"/>
      <c r="C27" s="61"/>
      <c r="D27" s="59"/>
      <c r="E27" s="59"/>
      <c r="F27" s="59"/>
      <c r="G27" s="59"/>
      <c r="H27" s="59"/>
      <c r="I27" s="59"/>
      <c r="J27" s="59"/>
      <c r="K27" s="59"/>
      <c r="L27" s="59"/>
      <c r="M27" s="59"/>
      <c r="N27" s="254"/>
      <c r="O27" s="61" t="s">
        <v>475</v>
      </c>
      <c r="P27" s="55"/>
      <c r="Q27" s="55"/>
      <c r="R27" s="55"/>
      <c r="S27" s="55"/>
      <c r="T27" s="59"/>
      <c r="U27" s="59"/>
      <c r="V27" s="59"/>
      <c r="W27" s="59"/>
      <c r="X27" s="291"/>
      <c r="Y27" s="289"/>
    </row>
    <row r="28" spans="2:25">
      <c r="B28" s="285"/>
      <c r="C28" s="261" t="s">
        <v>476</v>
      </c>
      <c r="D28" s="262"/>
      <c r="E28" s="59"/>
      <c r="F28" s="59"/>
      <c r="G28" s="59"/>
      <c r="H28" s="59"/>
      <c r="I28" s="59"/>
      <c r="J28" s="59"/>
      <c r="K28" s="59"/>
      <c r="L28" s="59"/>
      <c r="M28" s="59"/>
      <c r="N28" s="254"/>
      <c r="O28" s="61" t="s">
        <v>477</v>
      </c>
      <c r="P28" s="55"/>
      <c r="Q28" s="55"/>
      <c r="R28" s="55"/>
      <c r="S28" s="55"/>
      <c r="T28" s="59"/>
      <c r="U28" s="59"/>
      <c r="V28" s="59"/>
      <c r="W28" s="59"/>
      <c r="X28" s="64"/>
      <c r="Y28" s="289"/>
    </row>
    <row r="29" spans="2:25">
      <c r="B29" s="285"/>
      <c r="C29" s="61"/>
      <c r="D29" s="59"/>
      <c r="E29" s="59"/>
      <c r="F29" s="59"/>
      <c r="G29" s="59"/>
      <c r="H29" s="59"/>
      <c r="I29" s="59"/>
      <c r="J29" s="59"/>
      <c r="K29" s="59"/>
      <c r="L29" s="59"/>
      <c r="M29" s="259"/>
      <c r="N29" s="59"/>
      <c r="O29" s="61" t="s">
        <v>478</v>
      </c>
      <c r="P29" s="59"/>
      <c r="Q29" s="59"/>
      <c r="R29" s="59"/>
      <c r="S29" s="59"/>
      <c r="T29" s="59"/>
      <c r="U29" s="59"/>
      <c r="V29" s="59"/>
      <c r="W29" s="59"/>
      <c r="X29" s="64"/>
      <c r="Y29" s="289"/>
    </row>
    <row r="30" spans="2:25">
      <c r="B30" s="285"/>
      <c r="C30" s="61" t="s">
        <v>479</v>
      </c>
      <c r="D30" s="59"/>
      <c r="E30" s="59"/>
      <c r="F30" s="59"/>
      <c r="G30" s="59"/>
      <c r="H30" s="59"/>
      <c r="I30" s="59"/>
      <c r="J30" s="59"/>
      <c r="K30" s="59"/>
      <c r="L30" s="59"/>
      <c r="M30" s="259" t="s">
        <v>453</v>
      </c>
      <c r="N30" s="59"/>
      <c r="O30" s="61"/>
      <c r="P30" s="55"/>
      <c r="Q30" s="55"/>
      <c r="R30" s="55"/>
      <c r="S30" s="55"/>
      <c r="T30" s="59"/>
      <c r="U30" s="59"/>
      <c r="V30" s="59"/>
      <c r="W30" s="59"/>
      <c r="X30" s="64"/>
      <c r="Y30" s="289"/>
    </row>
    <row r="31" spans="2:25">
      <c r="B31" s="285"/>
      <c r="C31" s="61"/>
      <c r="D31" s="59"/>
      <c r="E31" s="59"/>
      <c r="F31" s="59"/>
      <c r="G31" s="59"/>
      <c r="H31" s="59"/>
      <c r="I31" s="59"/>
      <c r="J31" s="59"/>
      <c r="K31" s="59"/>
      <c r="L31" s="59"/>
      <c r="M31" s="259"/>
      <c r="N31" s="59"/>
      <c r="O31" s="61"/>
      <c r="P31" s="55"/>
      <c r="Q31" s="55"/>
      <c r="R31" s="55"/>
      <c r="S31" s="55"/>
      <c r="T31" s="59"/>
      <c r="U31" s="59"/>
      <c r="V31" s="59"/>
      <c r="W31" s="59"/>
      <c r="X31" s="64"/>
      <c r="Y31" s="289"/>
    </row>
    <row r="32" spans="2:25">
      <c r="B32" s="285"/>
      <c r="C32" s="61"/>
      <c r="D32" s="59"/>
      <c r="E32" s="59"/>
      <c r="F32" s="59"/>
      <c r="G32" s="59"/>
      <c r="H32" s="59"/>
      <c r="I32" s="59"/>
      <c r="J32" s="59"/>
      <c r="K32" s="59"/>
      <c r="L32" s="59"/>
      <c r="M32" s="259"/>
      <c r="N32" s="59"/>
      <c r="O32" s="61"/>
      <c r="P32" s="55"/>
      <c r="Q32" s="55"/>
      <c r="R32" s="55"/>
      <c r="S32" s="55"/>
      <c r="T32" s="59"/>
      <c r="U32" s="59"/>
      <c r="V32" s="59"/>
      <c r="W32" s="59"/>
      <c r="X32" s="64"/>
      <c r="Y32" s="289"/>
    </row>
    <row r="33" spans="2:25">
      <c r="B33" s="285"/>
      <c r="C33" s="293"/>
      <c r="D33" s="286"/>
      <c r="E33" s="286"/>
      <c r="F33" s="286"/>
      <c r="G33" s="286"/>
      <c r="H33" s="286"/>
      <c r="I33" s="286"/>
      <c r="J33" s="286"/>
      <c r="K33" s="286"/>
      <c r="L33" s="286"/>
      <c r="M33" s="291"/>
      <c r="N33" s="286"/>
      <c r="O33" s="63"/>
      <c r="P33" s="53"/>
      <c r="Q33" s="55"/>
      <c r="R33" s="55"/>
      <c r="S33" s="55"/>
      <c r="T33" s="286"/>
      <c r="U33" s="286"/>
      <c r="V33" s="286"/>
      <c r="W33" s="286"/>
      <c r="X33" s="291"/>
      <c r="Y33" s="289"/>
    </row>
    <row r="34" spans="2:25" ht="16.5" thickBot="1">
      <c r="B34" s="285"/>
      <c r="C34" s="68"/>
      <c r="D34" s="69"/>
      <c r="E34" s="69"/>
      <c r="F34" s="69"/>
      <c r="G34" s="69"/>
      <c r="H34" s="69"/>
      <c r="I34" s="69"/>
      <c r="J34" s="294"/>
      <c r="K34" s="294"/>
      <c r="L34" s="294"/>
      <c r="M34" s="295"/>
      <c r="N34" s="286"/>
      <c r="O34" s="293"/>
      <c r="P34" s="296"/>
      <c r="Q34" s="296"/>
      <c r="R34" s="296"/>
      <c r="S34" s="296"/>
      <c r="T34" s="286"/>
      <c r="U34" s="286"/>
      <c r="V34" s="62"/>
      <c r="W34" s="286"/>
      <c r="X34" s="291"/>
      <c r="Y34" s="289"/>
    </row>
    <row r="35" spans="2:25">
      <c r="B35" s="285"/>
      <c r="C35" s="293"/>
      <c r="D35" s="59"/>
      <c r="E35" s="59"/>
      <c r="F35" s="59"/>
      <c r="G35" s="59"/>
      <c r="H35" s="59"/>
      <c r="I35" s="62"/>
      <c r="J35" s="286"/>
      <c r="K35" s="286"/>
      <c r="L35" s="286"/>
      <c r="M35" s="291"/>
      <c r="N35" s="286"/>
      <c r="O35" s="293" t="s">
        <v>480</v>
      </c>
      <c r="P35" s="286"/>
      <c r="Q35" s="52"/>
      <c r="R35" s="52"/>
      <c r="S35" s="52"/>
      <c r="T35" s="62"/>
      <c r="U35" s="62"/>
      <c r="V35" s="286"/>
      <c r="W35" s="286"/>
      <c r="X35" s="291"/>
      <c r="Y35" s="289"/>
    </row>
    <row r="36" spans="2:25">
      <c r="B36" s="297"/>
      <c r="C36" s="73" t="s">
        <v>481</v>
      </c>
      <c r="D36" s="73"/>
      <c r="E36" s="81"/>
      <c r="F36" s="59"/>
      <c r="G36" s="59"/>
      <c r="H36" s="59"/>
      <c r="I36" s="62"/>
      <c r="J36" s="286"/>
      <c r="K36" s="286"/>
      <c r="L36" s="286"/>
      <c r="M36" s="291"/>
      <c r="N36" s="286"/>
      <c r="O36" s="186" t="s">
        <v>482</v>
      </c>
      <c r="P36" s="298" t="s">
        <v>483</v>
      </c>
      <c r="Q36" s="495" t="s">
        <v>484</v>
      </c>
      <c r="R36" s="495"/>
      <c r="S36" s="495"/>
      <c r="T36" s="495"/>
      <c r="U36" s="495"/>
      <c r="V36" s="495"/>
      <c r="W36" s="495"/>
      <c r="X36" s="291"/>
      <c r="Y36" s="289"/>
    </row>
    <row r="37" spans="2:25" ht="16.5" thickBot="1">
      <c r="B37" s="297"/>
      <c r="C37" s="286"/>
      <c r="D37" s="286"/>
      <c r="E37" s="286"/>
      <c r="F37" s="286"/>
      <c r="G37" s="286"/>
      <c r="H37" s="286"/>
      <c r="I37" s="286"/>
      <c r="J37" s="286"/>
      <c r="K37" s="286"/>
      <c r="L37" s="286"/>
      <c r="M37" s="291"/>
      <c r="N37" s="286"/>
      <c r="O37" s="185">
        <v>45222</v>
      </c>
      <c r="P37" s="185" t="s">
        <v>485</v>
      </c>
      <c r="Q37" s="496" t="s">
        <v>486</v>
      </c>
      <c r="R37" s="497"/>
      <c r="S37" s="497"/>
      <c r="T37" s="497"/>
      <c r="U37" s="497"/>
      <c r="V37" s="497"/>
      <c r="W37" s="498"/>
      <c r="X37" s="291"/>
      <c r="Y37" s="289"/>
    </row>
    <row r="38" spans="2:25">
      <c r="B38" s="297"/>
      <c r="C38" s="286"/>
      <c r="D38" s="492" t="s">
        <v>487</v>
      </c>
      <c r="E38" s="493"/>
      <c r="F38" s="493"/>
      <c r="G38" s="493"/>
      <c r="H38" s="494"/>
      <c r="I38" s="286"/>
      <c r="J38" s="286"/>
      <c r="K38" s="286"/>
      <c r="L38" s="286"/>
      <c r="M38" s="291"/>
      <c r="N38" s="299"/>
      <c r="O38" s="185">
        <v>45223</v>
      </c>
      <c r="P38" s="186" t="s">
        <v>488</v>
      </c>
      <c r="Q38" s="499" t="s">
        <v>489</v>
      </c>
      <c r="R38" s="500"/>
      <c r="S38" s="500"/>
      <c r="T38" s="500"/>
      <c r="U38" s="500"/>
      <c r="V38" s="500"/>
      <c r="W38" s="501"/>
      <c r="X38" s="291"/>
      <c r="Y38" s="289"/>
    </row>
    <row r="39" spans="2:25">
      <c r="B39" s="297"/>
      <c r="C39" s="286"/>
      <c r="D39" s="75" t="s">
        <v>490</v>
      </c>
      <c r="E39" s="78" t="s">
        <v>491</v>
      </c>
      <c r="F39" s="147" t="s">
        <v>492</v>
      </c>
      <c r="G39" s="150" t="s">
        <v>493</v>
      </c>
      <c r="H39" s="79" t="s">
        <v>494</v>
      </c>
      <c r="I39" s="153" t="s">
        <v>495</v>
      </c>
      <c r="J39" s="286"/>
      <c r="K39" s="286"/>
      <c r="L39" s="286"/>
      <c r="M39" s="291"/>
      <c r="N39" s="299"/>
      <c r="O39" s="300"/>
      <c r="P39" s="301"/>
      <c r="Q39" s="286"/>
      <c r="R39" s="286"/>
      <c r="S39" s="286"/>
      <c r="T39" s="286"/>
      <c r="U39" s="286"/>
      <c r="V39" s="286"/>
      <c r="W39" s="286"/>
      <c r="X39" s="291"/>
      <c r="Y39" s="289"/>
    </row>
    <row r="40" spans="2:25">
      <c r="B40" s="297"/>
      <c r="C40" s="286"/>
      <c r="D40" s="75" t="s">
        <v>496</v>
      </c>
      <c r="E40" s="72">
        <v>3</v>
      </c>
      <c r="F40" s="148">
        <v>1</v>
      </c>
      <c r="G40" s="151">
        <v>24</v>
      </c>
      <c r="H40" s="74">
        <v>24</v>
      </c>
      <c r="I40" s="302" t="s">
        <v>497</v>
      </c>
      <c r="J40" s="286"/>
      <c r="K40" s="286"/>
      <c r="L40" s="286"/>
      <c r="M40" s="291"/>
      <c r="N40" s="299"/>
      <c r="O40" s="300"/>
      <c r="P40" s="301"/>
      <c r="Q40" s="286"/>
      <c r="R40" s="286"/>
      <c r="S40" s="286"/>
      <c r="T40" s="286"/>
      <c r="U40" s="286"/>
      <c r="V40" s="286"/>
      <c r="W40" s="286"/>
      <c r="X40" s="291"/>
      <c r="Y40" s="289"/>
    </row>
    <row r="41" spans="2:25">
      <c r="B41" s="297"/>
      <c r="C41" s="286"/>
      <c r="D41" s="75" t="s">
        <v>498</v>
      </c>
      <c r="E41" s="72">
        <v>5</v>
      </c>
      <c r="F41" s="148">
        <v>0</v>
      </c>
      <c r="G41" s="151">
        <v>22</v>
      </c>
      <c r="H41" s="74">
        <v>22</v>
      </c>
      <c r="I41" s="286"/>
      <c r="J41" s="286"/>
      <c r="K41" s="286"/>
      <c r="L41" s="286"/>
      <c r="M41" s="291"/>
      <c r="N41" s="299"/>
      <c r="O41" s="300"/>
      <c r="P41" s="301"/>
      <c r="Q41" s="286"/>
      <c r="R41" s="286"/>
      <c r="S41" s="286"/>
      <c r="T41" s="286"/>
      <c r="U41" s="286"/>
      <c r="V41" s="286"/>
      <c r="W41" s="286"/>
      <c r="X41" s="291"/>
      <c r="Y41" s="289"/>
    </row>
    <row r="42" spans="2:25">
      <c r="B42" s="297"/>
      <c r="C42" s="286"/>
      <c r="D42" s="75" t="s">
        <v>499</v>
      </c>
      <c r="E42" s="72">
        <v>5</v>
      </c>
      <c r="F42" s="148">
        <v>0</v>
      </c>
      <c r="G42" s="151">
        <v>22</v>
      </c>
      <c r="H42" s="74">
        <v>22</v>
      </c>
      <c r="I42" s="286"/>
      <c r="J42" s="286"/>
      <c r="K42" s="286"/>
      <c r="L42" s="286"/>
      <c r="M42" s="291"/>
      <c r="N42" s="286"/>
      <c r="O42" s="293"/>
      <c r="P42" s="296"/>
      <c r="Q42" s="296"/>
      <c r="R42" s="296"/>
      <c r="S42" s="296"/>
      <c r="T42" s="286"/>
      <c r="U42" s="286"/>
      <c r="V42" s="62"/>
      <c r="W42" s="286"/>
      <c r="X42" s="291"/>
      <c r="Y42" s="289"/>
    </row>
    <row r="43" spans="2:25">
      <c r="B43" s="297"/>
      <c r="C43" s="286"/>
      <c r="D43" s="75" t="s">
        <v>500</v>
      </c>
      <c r="E43" s="72">
        <v>2</v>
      </c>
      <c r="F43" s="148">
        <v>1</v>
      </c>
      <c r="G43" s="151">
        <v>25</v>
      </c>
      <c r="H43" s="74">
        <v>25</v>
      </c>
      <c r="I43" s="286" t="s">
        <v>489</v>
      </c>
      <c r="J43" s="286"/>
      <c r="K43" s="286"/>
      <c r="L43" s="286"/>
      <c r="M43" s="291"/>
      <c r="N43" s="286"/>
      <c r="O43" s="293"/>
      <c r="P43" s="296"/>
      <c r="Q43" s="296"/>
      <c r="R43" s="296"/>
      <c r="S43" s="296"/>
      <c r="T43" s="286"/>
      <c r="U43" s="286"/>
      <c r="V43" s="62"/>
      <c r="W43" s="286"/>
      <c r="X43" s="291"/>
      <c r="Y43" s="289"/>
    </row>
    <row r="44" spans="2:25">
      <c r="B44" s="297"/>
      <c r="C44" s="286"/>
      <c r="D44" s="75" t="s">
        <v>501</v>
      </c>
      <c r="E44" s="72">
        <v>2</v>
      </c>
      <c r="F44" s="148">
        <v>0</v>
      </c>
      <c r="G44" s="151">
        <v>25</v>
      </c>
      <c r="H44" s="74">
        <v>25</v>
      </c>
      <c r="I44" s="286"/>
      <c r="J44" s="286"/>
      <c r="K44" s="286"/>
      <c r="L44" s="286"/>
      <c r="M44" s="291"/>
      <c r="N44" s="286"/>
      <c r="O44" s="293"/>
      <c r="P44" s="296"/>
      <c r="Q44" s="296"/>
      <c r="R44" s="296"/>
      <c r="S44" s="296"/>
      <c r="T44" s="286"/>
      <c r="U44" s="286"/>
      <c r="V44" s="62"/>
      <c r="W44" s="286"/>
      <c r="X44" s="291"/>
      <c r="Y44" s="289"/>
    </row>
    <row r="45" spans="2:25">
      <c r="B45" s="297"/>
      <c r="C45" s="286"/>
      <c r="D45" s="75" t="s">
        <v>502</v>
      </c>
      <c r="E45" s="72">
        <v>10</v>
      </c>
      <c r="F45" s="148">
        <v>1</v>
      </c>
      <c r="G45" s="151">
        <v>17</v>
      </c>
      <c r="H45" s="74">
        <v>17</v>
      </c>
      <c r="I45" s="286" t="s">
        <v>503</v>
      </c>
      <c r="J45" s="286"/>
      <c r="K45" s="286"/>
      <c r="L45" s="286"/>
      <c r="M45" s="291"/>
      <c r="N45" s="286"/>
      <c r="O45" s="293"/>
      <c r="P45" s="296"/>
      <c r="Q45" s="296"/>
      <c r="R45" s="296"/>
      <c r="S45" s="296"/>
      <c r="T45" s="286"/>
      <c r="U45" s="286"/>
      <c r="V45" s="62"/>
      <c r="W45" s="286"/>
      <c r="X45" s="291"/>
      <c r="Y45" s="289"/>
    </row>
    <row r="46" spans="2:25" ht="16.5" thickBot="1">
      <c r="B46" s="297"/>
      <c r="C46" s="286"/>
      <c r="D46" s="76" t="s">
        <v>504</v>
      </c>
      <c r="E46" s="82">
        <f>SUM(E40:E45)</f>
        <v>27</v>
      </c>
      <c r="F46" s="149">
        <v>3</v>
      </c>
      <c r="G46" s="152"/>
      <c r="H46" s="77"/>
      <c r="I46" s="286"/>
      <c r="J46" s="286"/>
      <c r="K46" s="286"/>
      <c r="L46" s="286"/>
      <c r="M46" s="291"/>
      <c r="N46" s="286"/>
      <c r="O46" s="490"/>
      <c r="P46" s="491"/>
      <c r="Q46" s="491"/>
      <c r="R46" s="491"/>
      <c r="S46" s="491"/>
      <c r="T46" s="491"/>
      <c r="U46" s="491"/>
      <c r="V46" s="54"/>
      <c r="W46" s="286"/>
      <c r="X46" s="291"/>
      <c r="Y46" s="289"/>
    </row>
    <row r="47" spans="2:25" ht="16.5" customHeight="1">
      <c r="B47" s="297"/>
      <c r="C47" s="286"/>
      <c r="D47" s="80" t="s">
        <v>505</v>
      </c>
      <c r="E47" s="62"/>
      <c r="F47" s="62"/>
      <c r="G47" s="62"/>
      <c r="H47" s="62"/>
      <c r="I47" s="62"/>
      <c r="J47" s="286"/>
      <c r="K47" s="286"/>
      <c r="L47" s="286"/>
      <c r="M47" s="291"/>
      <c r="N47" s="286"/>
      <c r="O47" s="303"/>
      <c r="P47" s="304"/>
      <c r="Q47" s="304"/>
      <c r="R47" s="304"/>
      <c r="S47" s="304"/>
      <c r="T47" s="304"/>
      <c r="U47" s="54"/>
      <c r="V47" s="54"/>
      <c r="W47" s="286"/>
      <c r="X47" s="291"/>
      <c r="Y47" s="289"/>
    </row>
    <row r="48" spans="2:25">
      <c r="B48" s="297"/>
      <c r="C48" s="62"/>
      <c r="D48" s="288"/>
      <c r="E48" s="288"/>
      <c r="F48" s="288"/>
      <c r="G48" s="288"/>
      <c r="H48" s="288"/>
      <c r="I48" s="288"/>
      <c r="J48" s="288"/>
      <c r="K48" s="288"/>
      <c r="L48" s="288"/>
      <c r="M48" s="305"/>
      <c r="N48" s="286"/>
      <c r="O48" s="66"/>
      <c r="P48" s="288"/>
      <c r="Q48" s="288"/>
      <c r="R48" s="288"/>
      <c r="S48" s="288"/>
      <c r="T48" s="288"/>
      <c r="U48" s="288"/>
      <c r="V48" s="288"/>
      <c r="W48" s="288"/>
      <c r="X48" s="305"/>
      <c r="Y48" s="289"/>
    </row>
    <row r="49" spans="2:25">
      <c r="B49" s="285"/>
      <c r="C49" s="159" t="s">
        <v>286</v>
      </c>
      <c r="D49" s="159"/>
      <c r="E49" s="159"/>
      <c r="F49" s="306"/>
      <c r="G49" s="306"/>
      <c r="H49" s="306"/>
      <c r="I49" s="306"/>
      <c r="J49" s="306"/>
      <c r="K49" s="306"/>
      <c r="L49" s="306"/>
      <c r="M49" s="306"/>
      <c r="N49" s="286"/>
      <c r="O49" s="286" t="s">
        <v>287</v>
      </c>
      <c r="P49" s="286"/>
      <c r="Q49" s="286"/>
      <c r="R49" s="286"/>
      <c r="S49" s="286"/>
      <c r="T49" s="286"/>
      <c r="U49" s="286"/>
      <c r="V49" s="286"/>
      <c r="W49" s="286"/>
      <c r="X49" s="286"/>
      <c r="Y49" s="289"/>
    </row>
    <row r="50" spans="2:25">
      <c r="B50" s="285"/>
      <c r="C50" s="253" t="s">
        <v>506</v>
      </c>
      <c r="D50" s="159"/>
      <c r="E50" s="159"/>
      <c r="F50" s="306"/>
      <c r="G50" s="306"/>
      <c r="H50" s="306"/>
      <c r="I50" s="306"/>
      <c r="J50" s="306"/>
      <c r="K50" s="306"/>
      <c r="L50" s="306"/>
      <c r="M50" s="290"/>
      <c r="N50" s="286"/>
      <c r="O50" s="307"/>
      <c r="P50" s="306"/>
      <c r="Q50" s="306"/>
      <c r="R50" s="306"/>
      <c r="S50" s="306"/>
      <c r="T50" s="306"/>
      <c r="U50" s="306"/>
      <c r="V50" s="306"/>
      <c r="W50" s="306"/>
      <c r="X50" s="290"/>
      <c r="Y50" s="289"/>
    </row>
    <row r="51" spans="2:25">
      <c r="B51" s="285"/>
      <c r="C51" s="61" t="s">
        <v>507</v>
      </c>
      <c r="D51" s="59"/>
      <c r="E51" s="59"/>
      <c r="F51" s="59"/>
      <c r="G51" s="59"/>
      <c r="H51" s="59"/>
      <c r="I51" s="286"/>
      <c r="J51" s="286"/>
      <c r="K51" s="286"/>
      <c r="L51" s="286"/>
      <c r="M51" s="291"/>
      <c r="N51" s="286"/>
      <c r="O51" s="293"/>
      <c r="P51" s="286"/>
      <c r="Q51" s="286"/>
      <c r="R51" s="286"/>
      <c r="S51" s="286"/>
      <c r="T51" s="286"/>
      <c r="U51" s="286"/>
      <c r="V51" s="286"/>
      <c r="W51" s="286"/>
      <c r="X51" s="291"/>
      <c r="Y51" s="289"/>
    </row>
    <row r="52" spans="2:25">
      <c r="B52" s="285"/>
      <c r="C52" s="61"/>
      <c r="D52" s="59"/>
      <c r="E52" s="59"/>
      <c r="F52" s="59"/>
      <c r="G52" s="59"/>
      <c r="H52" s="59"/>
      <c r="I52" s="286"/>
      <c r="J52" s="286"/>
      <c r="K52" s="286"/>
      <c r="L52" s="286"/>
      <c r="M52" s="291"/>
      <c r="N52" s="286"/>
      <c r="O52" s="293"/>
      <c r="P52" s="286"/>
      <c r="Q52" s="286"/>
      <c r="R52" s="286"/>
      <c r="S52" s="286"/>
      <c r="T52" s="286"/>
      <c r="U52" s="286"/>
      <c r="V52" s="286"/>
      <c r="W52" s="286"/>
      <c r="X52" s="291"/>
      <c r="Y52" s="289"/>
    </row>
    <row r="53" spans="2:25">
      <c r="B53" s="285"/>
      <c r="C53" s="61"/>
      <c r="D53" s="59"/>
      <c r="E53" s="59"/>
      <c r="F53" s="59"/>
      <c r="G53" s="59"/>
      <c r="H53" s="59"/>
      <c r="I53" s="286"/>
      <c r="J53" s="286"/>
      <c r="K53" s="286"/>
      <c r="L53" s="286"/>
      <c r="M53" s="291"/>
      <c r="N53" s="286"/>
      <c r="O53" s="293"/>
      <c r="P53" s="286"/>
      <c r="Q53" s="286"/>
      <c r="R53" s="286"/>
      <c r="S53" s="286"/>
      <c r="T53" s="286"/>
      <c r="U53" s="286"/>
      <c r="V53" s="286"/>
      <c r="W53" s="286"/>
      <c r="X53" s="291"/>
      <c r="Y53" s="289"/>
    </row>
    <row r="54" spans="2:25">
      <c r="B54" s="285"/>
      <c r="C54" s="61"/>
      <c r="D54" s="59"/>
      <c r="E54" s="59"/>
      <c r="F54" s="59"/>
      <c r="G54" s="59"/>
      <c r="H54" s="59"/>
      <c r="I54" s="286"/>
      <c r="J54" s="286"/>
      <c r="K54" s="286"/>
      <c r="L54" s="286"/>
      <c r="M54" s="291"/>
      <c r="N54" s="286"/>
      <c r="O54" s="293"/>
      <c r="P54" s="286"/>
      <c r="Q54" s="286"/>
      <c r="R54" s="286"/>
      <c r="S54" s="286"/>
      <c r="T54" s="286"/>
      <c r="U54" s="286"/>
      <c r="V54" s="286"/>
      <c r="W54" s="286"/>
      <c r="X54" s="291"/>
      <c r="Y54" s="289"/>
    </row>
    <row r="55" spans="2:25">
      <c r="B55" s="285"/>
      <c r="C55" s="293"/>
      <c r="D55" s="67"/>
      <c r="E55" s="67"/>
      <c r="F55" s="67"/>
      <c r="G55" s="286"/>
      <c r="H55" s="286"/>
      <c r="I55" s="286"/>
      <c r="J55" s="286"/>
      <c r="K55" s="286"/>
      <c r="L55" s="286"/>
      <c r="M55" s="291"/>
      <c r="N55" s="286"/>
      <c r="O55" s="308"/>
      <c r="P55" s="288"/>
      <c r="Q55" s="288"/>
      <c r="R55" s="288"/>
      <c r="S55" s="288"/>
      <c r="T55" s="288"/>
      <c r="U55" s="288"/>
      <c r="V55" s="288"/>
      <c r="W55" s="288"/>
      <c r="X55" s="305"/>
      <c r="Y55" s="289"/>
    </row>
    <row r="56" spans="2:25">
      <c r="B56" s="285"/>
      <c r="C56" s="293"/>
      <c r="D56" s="67"/>
      <c r="E56" s="67"/>
      <c r="F56" s="67"/>
      <c r="G56" s="286"/>
      <c r="H56" s="286"/>
      <c r="I56" s="286"/>
      <c r="J56" s="286"/>
      <c r="K56" s="286"/>
      <c r="L56" s="286"/>
      <c r="M56" s="291"/>
      <c r="N56" s="286"/>
      <c r="O56" s="286" t="s">
        <v>181</v>
      </c>
      <c r="P56" s="286"/>
      <c r="Q56" s="286"/>
      <c r="R56" s="286"/>
      <c r="S56" s="286"/>
      <c r="T56" s="286"/>
      <c r="U56" s="286"/>
      <c r="V56" s="286"/>
      <c r="W56" s="286"/>
      <c r="X56" s="286"/>
      <c r="Y56" s="289"/>
    </row>
    <row r="57" spans="2:25" ht="16.5" thickBot="1">
      <c r="B57" s="285"/>
      <c r="C57" s="293"/>
      <c r="D57" s="286"/>
      <c r="E57" s="286"/>
      <c r="F57" s="286"/>
      <c r="G57" s="286"/>
      <c r="H57" s="286"/>
      <c r="I57" s="286"/>
      <c r="J57" s="286"/>
      <c r="K57" s="286"/>
      <c r="L57" s="286"/>
      <c r="M57" s="291"/>
      <c r="N57" s="286"/>
      <c r="O57" s="56" t="s">
        <v>84</v>
      </c>
      <c r="P57" s="70" t="s">
        <v>85</v>
      </c>
      <c r="Q57" s="488" t="s">
        <v>184</v>
      </c>
      <c r="R57" s="488"/>
      <c r="S57" s="488"/>
      <c r="T57" s="488"/>
      <c r="U57" s="488"/>
      <c r="V57" s="488"/>
      <c r="W57" s="57" t="s">
        <v>87</v>
      </c>
      <c r="X57" s="57" t="s">
        <v>297</v>
      </c>
      <c r="Y57" s="289"/>
    </row>
    <row r="58" spans="2:25" ht="16.5" thickTop="1">
      <c r="B58" s="285"/>
      <c r="C58" s="293"/>
      <c r="D58" s="286"/>
      <c r="E58" s="286"/>
      <c r="F58" s="286"/>
      <c r="G58" s="286"/>
      <c r="H58" s="286"/>
      <c r="I58" s="286"/>
      <c r="J58" s="286"/>
      <c r="K58" s="286"/>
      <c r="L58" s="286"/>
      <c r="M58" s="291"/>
      <c r="N58" s="286"/>
      <c r="O58" s="57"/>
      <c r="P58" s="58"/>
      <c r="Q58" s="488"/>
      <c r="R58" s="488"/>
      <c r="S58" s="488"/>
      <c r="T58" s="488"/>
      <c r="U58" s="488"/>
      <c r="V58" s="488"/>
      <c r="W58" s="58"/>
      <c r="X58" s="58"/>
      <c r="Y58" s="289"/>
    </row>
    <row r="59" spans="2:25">
      <c r="B59" s="285"/>
      <c r="C59" s="65"/>
      <c r="D59" s="286"/>
      <c r="E59" s="286"/>
      <c r="F59" s="286"/>
      <c r="G59" s="286"/>
      <c r="H59" s="286"/>
      <c r="I59" s="286"/>
      <c r="J59" s="286"/>
      <c r="K59" s="286"/>
      <c r="L59" s="286"/>
      <c r="M59" s="291"/>
      <c r="N59" s="286"/>
      <c r="O59" s="57"/>
      <c r="P59" s="58"/>
      <c r="Q59" s="488"/>
      <c r="R59" s="488"/>
      <c r="S59" s="488"/>
      <c r="T59" s="488"/>
      <c r="U59" s="488"/>
      <c r="V59" s="488"/>
      <c r="W59" s="58"/>
      <c r="X59" s="58"/>
      <c r="Y59" s="289"/>
    </row>
    <row r="60" spans="2:25">
      <c r="B60" s="285"/>
      <c r="C60" s="293"/>
      <c r="D60" s="286"/>
      <c r="E60" s="286"/>
      <c r="F60" s="286"/>
      <c r="G60" s="286"/>
      <c r="H60" s="286"/>
      <c r="I60" s="286"/>
      <c r="J60" s="286"/>
      <c r="K60" s="286"/>
      <c r="L60" s="286"/>
      <c r="M60" s="291"/>
      <c r="N60" s="286"/>
      <c r="O60" s="57"/>
      <c r="P60" s="58"/>
      <c r="Q60" s="488"/>
      <c r="R60" s="488"/>
      <c r="S60" s="488"/>
      <c r="T60" s="488"/>
      <c r="U60" s="488"/>
      <c r="V60" s="488"/>
      <c r="W60" s="58"/>
      <c r="X60" s="58"/>
      <c r="Y60" s="289"/>
    </row>
    <row r="61" spans="2:25">
      <c r="B61" s="285"/>
      <c r="C61" s="308"/>
      <c r="D61" s="288"/>
      <c r="E61" s="288"/>
      <c r="F61" s="288"/>
      <c r="G61" s="288"/>
      <c r="H61" s="288"/>
      <c r="I61" s="288"/>
      <c r="J61" s="288"/>
      <c r="K61" s="288"/>
      <c r="L61" s="288"/>
      <c r="M61" s="305"/>
      <c r="N61" s="286"/>
      <c r="O61" s="57"/>
      <c r="P61" s="58"/>
      <c r="Q61" s="488"/>
      <c r="R61" s="488"/>
      <c r="S61" s="488"/>
      <c r="T61" s="488"/>
      <c r="U61" s="488"/>
      <c r="V61" s="488"/>
      <c r="W61" s="58"/>
      <c r="X61" s="58"/>
      <c r="Y61" s="289"/>
    </row>
    <row r="62" spans="2:25">
      <c r="B62" s="285"/>
      <c r="C62" s="286" t="s">
        <v>302</v>
      </c>
      <c r="D62" s="286"/>
      <c r="E62" s="286"/>
      <c r="F62" s="286"/>
      <c r="G62" s="286"/>
      <c r="H62" s="286"/>
      <c r="I62" s="286"/>
      <c r="J62" s="286"/>
      <c r="K62" s="286"/>
      <c r="L62" s="286"/>
      <c r="M62" s="286"/>
      <c r="N62" s="286"/>
      <c r="O62" s="306"/>
      <c r="P62" s="306"/>
      <c r="Q62" s="306"/>
      <c r="R62" s="306"/>
      <c r="S62" s="306"/>
      <c r="T62" s="306"/>
      <c r="U62" s="306"/>
      <c r="V62" s="306"/>
      <c r="W62" s="306"/>
      <c r="X62" s="306"/>
      <c r="Y62" s="289"/>
    </row>
    <row r="63" spans="2:25">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9"/>
    </row>
    <row r="64" spans="2:25">
      <c r="B64" s="285"/>
      <c r="C64" s="286"/>
      <c r="D64" s="286"/>
      <c r="E64" s="286"/>
      <c r="F64" s="286"/>
      <c r="G64" s="286"/>
      <c r="H64" s="286"/>
      <c r="I64" s="286"/>
      <c r="J64" s="286"/>
      <c r="K64" s="286"/>
      <c r="L64" s="286"/>
      <c r="M64" s="286"/>
      <c r="N64" s="286"/>
      <c r="O64" s="286"/>
      <c r="P64" s="286"/>
      <c r="Q64" s="286"/>
      <c r="R64" s="286"/>
      <c r="S64" s="286"/>
      <c r="T64" s="286"/>
      <c r="U64" s="286"/>
      <c r="V64" s="286"/>
      <c r="W64" s="286"/>
      <c r="X64" s="286"/>
      <c r="Y64" s="289"/>
    </row>
    <row r="65" spans="2:25">
      <c r="B65" s="285"/>
      <c r="C65" s="286"/>
      <c r="D65" s="286"/>
      <c r="E65" s="286"/>
      <c r="F65" s="286"/>
      <c r="G65" s="286"/>
      <c r="H65" s="286"/>
      <c r="I65" s="286"/>
      <c r="J65" s="286"/>
      <c r="K65" s="286"/>
      <c r="L65" s="286"/>
      <c r="M65" s="286"/>
      <c r="N65" s="286"/>
      <c r="O65" s="286"/>
      <c r="P65" s="286"/>
      <c r="Q65" s="286"/>
      <c r="R65" s="286"/>
      <c r="S65" s="286"/>
      <c r="T65" s="286"/>
      <c r="U65" s="286"/>
      <c r="V65" s="286"/>
      <c r="W65" s="286"/>
      <c r="X65" s="286"/>
      <c r="Y65" s="289"/>
    </row>
    <row r="66" spans="2:25">
      <c r="B66" s="285"/>
      <c r="C66" s="286"/>
      <c r="D66" s="286"/>
      <c r="E66" s="286"/>
      <c r="F66" s="286"/>
      <c r="G66" s="286"/>
      <c r="H66" s="286"/>
      <c r="I66" s="286"/>
      <c r="J66" s="286"/>
      <c r="K66" s="286"/>
      <c r="L66" s="286"/>
      <c r="M66" s="286"/>
      <c r="N66" s="286"/>
      <c r="O66" s="286"/>
      <c r="P66" s="286"/>
      <c r="Q66" s="286"/>
      <c r="R66" s="286"/>
      <c r="S66" s="286"/>
      <c r="T66" s="286"/>
      <c r="U66" s="286"/>
      <c r="V66" s="286"/>
      <c r="W66" s="286"/>
      <c r="X66" s="286"/>
      <c r="Y66" s="289"/>
    </row>
    <row r="67" spans="2:25">
      <c r="B67" s="285"/>
      <c r="C67" s="286"/>
      <c r="D67" s="286"/>
      <c r="E67" s="286"/>
      <c r="F67" s="286"/>
      <c r="G67" s="286"/>
      <c r="H67" s="286"/>
      <c r="I67" s="286"/>
      <c r="J67" s="286"/>
      <c r="K67" s="286"/>
      <c r="L67" s="286"/>
      <c r="M67" s="286"/>
      <c r="N67" s="286"/>
      <c r="O67" s="286"/>
      <c r="P67" s="286"/>
      <c r="Q67" s="286"/>
      <c r="R67" s="286"/>
      <c r="S67" s="286"/>
      <c r="T67" s="286"/>
      <c r="U67" s="286"/>
      <c r="V67" s="286"/>
      <c r="W67" s="286"/>
      <c r="X67" s="286"/>
      <c r="Y67" s="289"/>
    </row>
    <row r="68" spans="2:25" ht="16.5" thickBot="1">
      <c r="B68" s="309"/>
      <c r="C68" s="310"/>
      <c r="D68" s="310"/>
      <c r="E68" s="310"/>
      <c r="F68" s="310"/>
      <c r="G68" s="310"/>
      <c r="H68" s="310"/>
      <c r="I68" s="310"/>
      <c r="J68" s="310"/>
      <c r="K68" s="310"/>
      <c r="L68" s="310"/>
      <c r="M68" s="310"/>
      <c r="N68" s="310"/>
      <c r="O68" s="310"/>
      <c r="P68" s="310"/>
      <c r="Q68" s="310"/>
      <c r="R68" s="310"/>
      <c r="S68" s="310"/>
      <c r="T68" s="310"/>
      <c r="U68" s="310"/>
      <c r="V68" s="310"/>
      <c r="W68" s="310"/>
      <c r="X68" s="310"/>
      <c r="Y68" s="311"/>
    </row>
  </sheetData>
  <mergeCells count="11">
    <mergeCell ref="Q61:V61"/>
    <mergeCell ref="Q60:V60"/>
    <mergeCell ref="C1:X1"/>
    <mergeCell ref="O46:U46"/>
    <mergeCell ref="Q57:V57"/>
    <mergeCell ref="Q58:V58"/>
    <mergeCell ref="Q59:V59"/>
    <mergeCell ref="D38:H38"/>
    <mergeCell ref="Q36:W36"/>
    <mergeCell ref="Q37:W37"/>
    <mergeCell ref="Q38:W38"/>
  </mergeCells>
  <phoneticPr fontId="3" type="noConversion"/>
  <hyperlinks>
    <hyperlink ref="D47" r:id="rId1" display="../../../../../PN11/00_%E7%A4%BE%E5%85%A7%E5%85%B1%E9%80%9A/001_%E8%A8%AD%E6%8A%80%E8%B3%87%E6%96%99%E4%BA%A4%E6%8F%9B/%E3%80%90TPM5%E3%80%91%E8%A3%BD%E9%80%A05%E6%8B%A0%E7%82%B9%E8%87%AA%E4%B8%BB%E4%BF%9D%E5%85%A8%E4%BC%9A%E8%AD%B0/%E3%80%90%E8%A8%AD%E5%82%99%E3%83%AD%E3%82%B9%E5%89%8A%E6%B8%9B%E3%83%81%E3%83%BC%E3%83%A0%E3%80%91/%E6%AF%8F%E9%80%B1%E7%A2%BA%E8%AA%8D---%E5%90%84%E6%93%9A%E9%BB%9E%E8%A8%AD%E5%82%99%E7%95%B0%E5%B8%B8%E3%83%BB%E8%A8%AD%E5%82%99%E6%94%B9%E5%96%84 %E6%A8%AA%E5%B1%95%E9%96%8B%E9%80%B2%E6%8D%97%E7%A2%BA%E8%AA%8DSheet/2023%E5%B9%B4%E5%BA%A6 %E2%98%85%E5%90%84%E6%93%9A%E9%BB%9E  %E8%A8%AD%E5%82%99%E7%95%B0%E5%B8%B8%E3%83%BB%E8%A8%AD%E5%82%99%E6%94%B9%E5%96%84 %E6%A8%AA%E5%B1%95%E9%96%8B%E9%80%B2%E6%8D%97%E7%A2%BA%E8%AA%8DSheet.xlsx?d=w7326a1a742064dd79c0d5344c9d65b2e&amp;csf=1&amp;web=1&amp;e=hgBe04" xr:uid="{8C0620F0-DA0E-4E29-A21D-65EF97C7C470}"/>
  </hyperlinks>
  <printOptions horizontalCentered="1"/>
  <pageMargins left="0.11811023622047245" right="0.11811023622047245" top="0.55118110236220474" bottom="0.15748031496062992" header="0.31496062992125984" footer="0.31496062992125984"/>
  <pageSetup paperSize="8" scale="82"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B1:BX69"/>
  <sheetViews>
    <sheetView zoomScaleNormal="100" workbookViewId="0">
      <selection activeCell="F9" sqref="F9"/>
    </sheetView>
  </sheetViews>
  <sheetFormatPr defaultRowHeight="16.5"/>
  <cols>
    <col min="1" max="1" width="2.125" style="264" customWidth="1"/>
    <col min="2" max="2" width="2.625" style="264" customWidth="1"/>
    <col min="3" max="9" width="8.75" style="264"/>
    <col min="10" max="12" width="0" style="264" hidden="1" customWidth="1"/>
    <col min="13" max="13" width="9.625" style="264" bestFit="1" customWidth="1"/>
    <col min="14" max="14" width="2.625" style="264" customWidth="1"/>
    <col min="15" max="24" width="8.75" style="264"/>
    <col min="25" max="25" width="3.125" style="264" customWidth="1"/>
    <col min="26" max="257" width="8.75" style="264"/>
    <col min="258" max="258" width="2.625" style="264" customWidth="1"/>
    <col min="259" max="265" width="8.75" style="264"/>
    <col min="266" max="268" width="0" style="264" hidden="1" customWidth="1"/>
    <col min="269" max="269" width="8.75" style="264"/>
    <col min="270" max="270" width="2.625" style="264" customWidth="1"/>
    <col min="271" max="280" width="8.75" style="264"/>
    <col min="281" max="281" width="3.125" style="264" customWidth="1"/>
    <col min="282" max="513" width="8.75" style="264"/>
    <col min="514" max="514" width="2.625" style="264" customWidth="1"/>
    <col min="515" max="521" width="8.75" style="264"/>
    <col min="522" max="524" width="0" style="264" hidden="1" customWidth="1"/>
    <col min="525" max="525" width="8.75" style="264"/>
    <col min="526" max="526" width="2.625" style="264" customWidth="1"/>
    <col min="527" max="536" width="8.75" style="264"/>
    <col min="537" max="537" width="3.125" style="264" customWidth="1"/>
    <col min="538" max="769" width="8.75" style="264"/>
    <col min="770" max="770" width="2.625" style="264" customWidth="1"/>
    <col min="771" max="777" width="8.75" style="264"/>
    <col min="778" max="780" width="0" style="264" hidden="1" customWidth="1"/>
    <col min="781" max="781" width="8.75" style="264"/>
    <col min="782" max="782" width="2.625" style="264" customWidth="1"/>
    <col min="783" max="792" width="8.75" style="264"/>
    <col min="793" max="793" width="3.125" style="264" customWidth="1"/>
    <col min="794" max="1025" width="8.75" style="264"/>
    <col min="1026" max="1026" width="2.625" style="264" customWidth="1"/>
    <col min="1027" max="1033" width="8.75" style="264"/>
    <col min="1034" max="1036" width="0" style="264" hidden="1" customWidth="1"/>
    <col min="1037" max="1037" width="8.75" style="264"/>
    <col min="1038" max="1038" width="2.625" style="264" customWidth="1"/>
    <col min="1039" max="1048" width="8.75" style="264"/>
    <col min="1049" max="1049" width="3.125" style="264" customWidth="1"/>
    <col min="1050" max="1281" width="8.75" style="264"/>
    <col min="1282" max="1282" width="2.625" style="264" customWidth="1"/>
    <col min="1283" max="1289" width="8.75" style="264"/>
    <col min="1290" max="1292" width="0" style="264" hidden="1" customWidth="1"/>
    <col min="1293" max="1293" width="8.75" style="264"/>
    <col min="1294" max="1294" width="2.625" style="264" customWidth="1"/>
    <col min="1295" max="1304" width="8.75" style="264"/>
    <col min="1305" max="1305" width="3.125" style="264" customWidth="1"/>
    <col min="1306" max="1537" width="8.75" style="264"/>
    <col min="1538" max="1538" width="2.625" style="264" customWidth="1"/>
    <col min="1539" max="1545" width="8.75" style="264"/>
    <col min="1546" max="1548" width="0" style="264" hidden="1" customWidth="1"/>
    <col min="1549" max="1549" width="8.75" style="264"/>
    <col min="1550" max="1550" width="2.625" style="264" customWidth="1"/>
    <col min="1551" max="1560" width="8.75" style="264"/>
    <col min="1561" max="1561" width="3.125" style="264" customWidth="1"/>
    <col min="1562" max="1793" width="8.75" style="264"/>
    <col min="1794" max="1794" width="2.625" style="264" customWidth="1"/>
    <col min="1795" max="1801" width="8.75" style="264"/>
    <col min="1802" max="1804" width="0" style="264" hidden="1" customWidth="1"/>
    <col min="1805" max="1805" width="8.75" style="264"/>
    <col min="1806" max="1806" width="2.625" style="264" customWidth="1"/>
    <col min="1807" max="1816" width="8.75" style="264"/>
    <col min="1817" max="1817" width="3.125" style="264" customWidth="1"/>
    <col min="1818" max="2049" width="8.75" style="264"/>
    <col min="2050" max="2050" width="2.625" style="264" customWidth="1"/>
    <col min="2051" max="2057" width="8.75" style="264"/>
    <col min="2058" max="2060" width="0" style="264" hidden="1" customWidth="1"/>
    <col min="2061" max="2061" width="8.75" style="264"/>
    <col min="2062" max="2062" width="2.625" style="264" customWidth="1"/>
    <col min="2063" max="2072" width="8.75" style="264"/>
    <col min="2073" max="2073" width="3.125" style="264" customWidth="1"/>
    <col min="2074" max="2305" width="8.75" style="264"/>
    <col min="2306" max="2306" width="2.625" style="264" customWidth="1"/>
    <col min="2307" max="2313" width="8.75" style="264"/>
    <col min="2314" max="2316" width="0" style="264" hidden="1" customWidth="1"/>
    <col min="2317" max="2317" width="8.75" style="264"/>
    <col min="2318" max="2318" width="2.625" style="264" customWidth="1"/>
    <col min="2319" max="2328" width="8.75" style="264"/>
    <col min="2329" max="2329" width="3.125" style="264" customWidth="1"/>
    <col min="2330" max="2561" width="8.75" style="264"/>
    <col min="2562" max="2562" width="2.625" style="264" customWidth="1"/>
    <col min="2563" max="2569" width="8.75" style="264"/>
    <col min="2570" max="2572" width="0" style="264" hidden="1" customWidth="1"/>
    <col min="2573" max="2573" width="8.75" style="264"/>
    <col min="2574" max="2574" width="2.625" style="264" customWidth="1"/>
    <col min="2575" max="2584" width="8.75" style="264"/>
    <col min="2585" max="2585" width="3.125" style="264" customWidth="1"/>
    <col min="2586" max="2817" width="8.75" style="264"/>
    <col min="2818" max="2818" width="2.625" style="264" customWidth="1"/>
    <col min="2819" max="2825" width="8.75" style="264"/>
    <col min="2826" max="2828" width="0" style="264" hidden="1" customWidth="1"/>
    <col min="2829" max="2829" width="8.75" style="264"/>
    <col min="2830" max="2830" width="2.625" style="264" customWidth="1"/>
    <col min="2831" max="2840" width="8.75" style="264"/>
    <col min="2841" max="2841" width="3.125" style="264" customWidth="1"/>
    <col min="2842" max="3073" width="8.75" style="264"/>
    <col min="3074" max="3074" width="2.625" style="264" customWidth="1"/>
    <col min="3075" max="3081" width="8.75" style="264"/>
    <col min="3082" max="3084" width="0" style="264" hidden="1" customWidth="1"/>
    <col min="3085" max="3085" width="8.75" style="264"/>
    <col min="3086" max="3086" width="2.625" style="264" customWidth="1"/>
    <col min="3087" max="3096" width="8.75" style="264"/>
    <col min="3097" max="3097" width="3.125" style="264" customWidth="1"/>
    <col min="3098" max="3329" width="8.75" style="264"/>
    <col min="3330" max="3330" width="2.625" style="264" customWidth="1"/>
    <col min="3331" max="3337" width="8.75" style="264"/>
    <col min="3338" max="3340" width="0" style="264" hidden="1" customWidth="1"/>
    <col min="3341" max="3341" width="8.75" style="264"/>
    <col min="3342" max="3342" width="2.625" style="264" customWidth="1"/>
    <col min="3343" max="3352" width="8.75" style="264"/>
    <col min="3353" max="3353" width="3.125" style="264" customWidth="1"/>
    <col min="3354" max="3585" width="8.75" style="264"/>
    <col min="3586" max="3586" width="2.625" style="264" customWidth="1"/>
    <col min="3587" max="3593" width="8.75" style="264"/>
    <col min="3594" max="3596" width="0" style="264" hidden="1" customWidth="1"/>
    <col min="3597" max="3597" width="8.75" style="264"/>
    <col min="3598" max="3598" width="2.625" style="264" customWidth="1"/>
    <col min="3599" max="3608" width="8.75" style="264"/>
    <col min="3609" max="3609" width="3.125" style="264" customWidth="1"/>
    <col min="3610" max="3841" width="8.75" style="264"/>
    <col min="3842" max="3842" width="2.625" style="264" customWidth="1"/>
    <col min="3843" max="3849" width="8.75" style="264"/>
    <col min="3850" max="3852" width="0" style="264" hidden="1" customWidth="1"/>
    <col min="3853" max="3853" width="8.75" style="264"/>
    <col min="3854" max="3854" width="2.625" style="264" customWidth="1"/>
    <col min="3855" max="3864" width="8.75" style="264"/>
    <col min="3865" max="3865" width="3.125" style="264" customWidth="1"/>
    <col min="3866" max="4097" width="8.75" style="264"/>
    <col min="4098" max="4098" width="2.625" style="264" customWidth="1"/>
    <col min="4099" max="4105" width="8.75" style="264"/>
    <col min="4106" max="4108" width="0" style="264" hidden="1" customWidth="1"/>
    <col min="4109" max="4109" width="8.75" style="264"/>
    <col min="4110" max="4110" width="2.625" style="264" customWidth="1"/>
    <col min="4111" max="4120" width="8.75" style="264"/>
    <col min="4121" max="4121" width="3.125" style="264" customWidth="1"/>
    <col min="4122" max="4353" width="8.75" style="264"/>
    <col min="4354" max="4354" width="2.625" style="264" customWidth="1"/>
    <col min="4355" max="4361" width="8.75" style="264"/>
    <col min="4362" max="4364" width="0" style="264" hidden="1" customWidth="1"/>
    <col min="4365" max="4365" width="8.75" style="264"/>
    <col min="4366" max="4366" width="2.625" style="264" customWidth="1"/>
    <col min="4367" max="4376" width="8.75" style="264"/>
    <col min="4377" max="4377" width="3.125" style="264" customWidth="1"/>
    <col min="4378" max="4609" width="8.75" style="264"/>
    <col min="4610" max="4610" width="2.625" style="264" customWidth="1"/>
    <col min="4611" max="4617" width="8.75" style="264"/>
    <col min="4618" max="4620" width="0" style="264" hidden="1" customWidth="1"/>
    <col min="4621" max="4621" width="8.75" style="264"/>
    <col min="4622" max="4622" width="2.625" style="264" customWidth="1"/>
    <col min="4623" max="4632" width="8.75" style="264"/>
    <col min="4633" max="4633" width="3.125" style="264" customWidth="1"/>
    <col min="4634" max="4865" width="8.75" style="264"/>
    <col min="4866" max="4866" width="2.625" style="264" customWidth="1"/>
    <col min="4867" max="4873" width="8.75" style="264"/>
    <col min="4874" max="4876" width="0" style="264" hidden="1" customWidth="1"/>
    <col min="4877" max="4877" width="8.75" style="264"/>
    <col min="4878" max="4878" width="2.625" style="264" customWidth="1"/>
    <col min="4879" max="4888" width="8.75" style="264"/>
    <col min="4889" max="4889" width="3.125" style="264" customWidth="1"/>
    <col min="4890" max="5121" width="8.75" style="264"/>
    <col min="5122" max="5122" width="2.625" style="264" customWidth="1"/>
    <col min="5123" max="5129" width="8.75" style="264"/>
    <col min="5130" max="5132" width="0" style="264" hidden="1" customWidth="1"/>
    <col min="5133" max="5133" width="8.75" style="264"/>
    <col min="5134" max="5134" width="2.625" style="264" customWidth="1"/>
    <col min="5135" max="5144" width="8.75" style="264"/>
    <col min="5145" max="5145" width="3.125" style="264" customWidth="1"/>
    <col min="5146" max="5377" width="8.75" style="264"/>
    <col min="5378" max="5378" width="2.625" style="264" customWidth="1"/>
    <col min="5379" max="5385" width="8.75" style="264"/>
    <col min="5386" max="5388" width="0" style="264" hidden="1" customWidth="1"/>
    <col min="5389" max="5389" width="8.75" style="264"/>
    <col min="5390" max="5390" width="2.625" style="264" customWidth="1"/>
    <col min="5391" max="5400" width="8.75" style="264"/>
    <col min="5401" max="5401" width="3.125" style="264" customWidth="1"/>
    <col min="5402" max="5633" width="8.75" style="264"/>
    <col min="5634" max="5634" width="2.625" style="264" customWidth="1"/>
    <col min="5635" max="5641" width="8.75" style="264"/>
    <col min="5642" max="5644" width="0" style="264" hidden="1" customWidth="1"/>
    <col min="5645" max="5645" width="8.75" style="264"/>
    <col min="5646" max="5646" width="2.625" style="264" customWidth="1"/>
    <col min="5647" max="5656" width="8.75" style="264"/>
    <col min="5657" max="5657" width="3.125" style="264" customWidth="1"/>
    <col min="5658" max="5889" width="8.75" style="264"/>
    <col min="5890" max="5890" width="2.625" style="264" customWidth="1"/>
    <col min="5891" max="5897" width="8.75" style="264"/>
    <col min="5898" max="5900" width="0" style="264" hidden="1" customWidth="1"/>
    <col min="5901" max="5901" width="8.75" style="264"/>
    <col min="5902" max="5902" width="2.625" style="264" customWidth="1"/>
    <col min="5903" max="5912" width="8.75" style="264"/>
    <col min="5913" max="5913" width="3.125" style="264" customWidth="1"/>
    <col min="5914" max="6145" width="8.75" style="264"/>
    <col min="6146" max="6146" width="2.625" style="264" customWidth="1"/>
    <col min="6147" max="6153" width="8.75" style="264"/>
    <col min="6154" max="6156" width="0" style="264" hidden="1" customWidth="1"/>
    <col min="6157" max="6157" width="8.75" style="264"/>
    <col min="6158" max="6158" width="2.625" style="264" customWidth="1"/>
    <col min="6159" max="6168" width="8.75" style="264"/>
    <col min="6169" max="6169" width="3.125" style="264" customWidth="1"/>
    <col min="6170" max="6401" width="8.75" style="264"/>
    <col min="6402" max="6402" width="2.625" style="264" customWidth="1"/>
    <col min="6403" max="6409" width="8.75" style="264"/>
    <col min="6410" max="6412" width="0" style="264" hidden="1" customWidth="1"/>
    <col min="6413" max="6413" width="8.75" style="264"/>
    <col min="6414" max="6414" width="2.625" style="264" customWidth="1"/>
    <col min="6415" max="6424" width="8.75" style="264"/>
    <col min="6425" max="6425" width="3.125" style="264" customWidth="1"/>
    <col min="6426" max="6657" width="8.75" style="264"/>
    <col min="6658" max="6658" width="2.625" style="264" customWidth="1"/>
    <col min="6659" max="6665" width="8.75" style="264"/>
    <col min="6666" max="6668" width="0" style="264" hidden="1" customWidth="1"/>
    <col min="6669" max="6669" width="8.75" style="264"/>
    <col min="6670" max="6670" width="2.625" style="264" customWidth="1"/>
    <col min="6671" max="6680" width="8.75" style="264"/>
    <col min="6681" max="6681" width="3.125" style="264" customWidth="1"/>
    <col min="6682" max="6913" width="8.75" style="264"/>
    <col min="6914" max="6914" width="2.625" style="264" customWidth="1"/>
    <col min="6915" max="6921" width="8.75" style="264"/>
    <col min="6922" max="6924" width="0" style="264" hidden="1" customWidth="1"/>
    <col min="6925" max="6925" width="8.75" style="264"/>
    <col min="6926" max="6926" width="2.625" style="264" customWidth="1"/>
    <col min="6927" max="6936" width="8.75" style="264"/>
    <col min="6937" max="6937" width="3.125" style="264" customWidth="1"/>
    <col min="6938" max="7169" width="8.75" style="264"/>
    <col min="7170" max="7170" width="2.625" style="264" customWidth="1"/>
    <col min="7171" max="7177" width="8.75" style="264"/>
    <col min="7178" max="7180" width="0" style="264" hidden="1" customWidth="1"/>
    <col min="7181" max="7181" width="8.75" style="264"/>
    <col min="7182" max="7182" width="2.625" style="264" customWidth="1"/>
    <col min="7183" max="7192" width="8.75" style="264"/>
    <col min="7193" max="7193" width="3.125" style="264" customWidth="1"/>
    <col min="7194" max="7425" width="8.75" style="264"/>
    <col min="7426" max="7426" width="2.625" style="264" customWidth="1"/>
    <col min="7427" max="7433" width="8.75" style="264"/>
    <col min="7434" max="7436" width="0" style="264" hidden="1" customWidth="1"/>
    <col min="7437" max="7437" width="8.75" style="264"/>
    <col min="7438" max="7438" width="2.625" style="264" customWidth="1"/>
    <col min="7439" max="7448" width="8.75" style="264"/>
    <col min="7449" max="7449" width="3.125" style="264" customWidth="1"/>
    <col min="7450" max="7681" width="8.75" style="264"/>
    <col min="7682" max="7682" width="2.625" style="264" customWidth="1"/>
    <col min="7683" max="7689" width="8.75" style="264"/>
    <col min="7690" max="7692" width="0" style="264" hidden="1" customWidth="1"/>
    <col min="7693" max="7693" width="8.75" style="264"/>
    <col min="7694" max="7694" width="2.625" style="264" customWidth="1"/>
    <col min="7695" max="7704" width="8.75" style="264"/>
    <col min="7705" max="7705" width="3.125" style="264" customWidth="1"/>
    <col min="7706" max="7937" width="8.75" style="264"/>
    <col min="7938" max="7938" width="2.625" style="264" customWidth="1"/>
    <col min="7939" max="7945" width="8.75" style="264"/>
    <col min="7946" max="7948" width="0" style="264" hidden="1" customWidth="1"/>
    <col min="7949" max="7949" width="8.75" style="264"/>
    <col min="7950" max="7950" width="2.625" style="264" customWidth="1"/>
    <col min="7951" max="7960" width="8.75" style="264"/>
    <col min="7961" max="7961" width="3.125" style="264" customWidth="1"/>
    <col min="7962" max="8193" width="8.75" style="264"/>
    <col min="8194" max="8194" width="2.625" style="264" customWidth="1"/>
    <col min="8195" max="8201" width="8.75" style="264"/>
    <col min="8202" max="8204" width="0" style="264" hidden="1" customWidth="1"/>
    <col min="8205" max="8205" width="8.75" style="264"/>
    <col min="8206" max="8206" width="2.625" style="264" customWidth="1"/>
    <col min="8207" max="8216" width="8.75" style="264"/>
    <col min="8217" max="8217" width="3.125" style="264" customWidth="1"/>
    <col min="8218" max="8449" width="8.75" style="264"/>
    <col min="8450" max="8450" width="2.625" style="264" customWidth="1"/>
    <col min="8451" max="8457" width="8.75" style="264"/>
    <col min="8458" max="8460" width="0" style="264" hidden="1" customWidth="1"/>
    <col min="8461" max="8461" width="8.75" style="264"/>
    <col min="8462" max="8462" width="2.625" style="264" customWidth="1"/>
    <col min="8463" max="8472" width="8.75" style="264"/>
    <col min="8473" max="8473" width="3.125" style="264" customWidth="1"/>
    <col min="8474" max="8705" width="8.75" style="264"/>
    <col min="8706" max="8706" width="2.625" style="264" customWidth="1"/>
    <col min="8707" max="8713" width="8.75" style="264"/>
    <col min="8714" max="8716" width="0" style="264" hidden="1" customWidth="1"/>
    <col min="8717" max="8717" width="8.75" style="264"/>
    <col min="8718" max="8718" width="2.625" style="264" customWidth="1"/>
    <col min="8719" max="8728" width="8.75" style="264"/>
    <col min="8729" max="8729" width="3.125" style="264" customWidth="1"/>
    <col min="8730" max="8961" width="8.75" style="264"/>
    <col min="8962" max="8962" width="2.625" style="264" customWidth="1"/>
    <col min="8963" max="8969" width="8.75" style="264"/>
    <col min="8970" max="8972" width="0" style="264" hidden="1" customWidth="1"/>
    <col min="8973" max="8973" width="8.75" style="264"/>
    <col min="8974" max="8974" width="2.625" style="264" customWidth="1"/>
    <col min="8975" max="8984" width="8.75" style="264"/>
    <col min="8985" max="8985" width="3.125" style="264" customWidth="1"/>
    <col min="8986" max="9217" width="8.75" style="264"/>
    <col min="9218" max="9218" width="2.625" style="264" customWidth="1"/>
    <col min="9219" max="9225" width="8.75" style="264"/>
    <col min="9226" max="9228" width="0" style="264" hidden="1" customWidth="1"/>
    <col min="9229" max="9229" width="8.75" style="264"/>
    <col min="9230" max="9230" width="2.625" style="264" customWidth="1"/>
    <col min="9231" max="9240" width="8.75" style="264"/>
    <col min="9241" max="9241" width="3.125" style="264" customWidth="1"/>
    <col min="9242" max="9473" width="8.75" style="264"/>
    <col min="9474" max="9474" width="2.625" style="264" customWidth="1"/>
    <col min="9475" max="9481" width="8.75" style="264"/>
    <col min="9482" max="9484" width="0" style="264" hidden="1" customWidth="1"/>
    <col min="9485" max="9485" width="8.75" style="264"/>
    <col min="9486" max="9486" width="2.625" style="264" customWidth="1"/>
    <col min="9487" max="9496" width="8.75" style="264"/>
    <col min="9497" max="9497" width="3.125" style="264" customWidth="1"/>
    <col min="9498" max="9729" width="8.75" style="264"/>
    <col min="9730" max="9730" width="2.625" style="264" customWidth="1"/>
    <col min="9731" max="9737" width="8.75" style="264"/>
    <col min="9738" max="9740" width="0" style="264" hidden="1" customWidth="1"/>
    <col min="9741" max="9741" width="8.75" style="264"/>
    <col min="9742" max="9742" width="2.625" style="264" customWidth="1"/>
    <col min="9743" max="9752" width="8.75" style="264"/>
    <col min="9753" max="9753" width="3.125" style="264" customWidth="1"/>
    <col min="9754" max="9985" width="8.75" style="264"/>
    <col min="9986" max="9986" width="2.625" style="264" customWidth="1"/>
    <col min="9987" max="9993" width="8.75" style="264"/>
    <col min="9994" max="9996" width="0" style="264" hidden="1" customWidth="1"/>
    <col min="9997" max="9997" width="8.75" style="264"/>
    <col min="9998" max="9998" width="2.625" style="264" customWidth="1"/>
    <col min="9999" max="10008" width="8.75" style="264"/>
    <col min="10009" max="10009" width="3.125" style="264" customWidth="1"/>
    <col min="10010" max="10241" width="8.75" style="264"/>
    <col min="10242" max="10242" width="2.625" style="264" customWidth="1"/>
    <col min="10243" max="10249" width="8.75" style="264"/>
    <col min="10250" max="10252" width="0" style="264" hidden="1" customWidth="1"/>
    <col min="10253" max="10253" width="8.75" style="264"/>
    <col min="10254" max="10254" width="2.625" style="264" customWidth="1"/>
    <col min="10255" max="10264" width="8.75" style="264"/>
    <col min="10265" max="10265" width="3.125" style="264" customWidth="1"/>
    <col min="10266" max="10497" width="8.75" style="264"/>
    <col min="10498" max="10498" width="2.625" style="264" customWidth="1"/>
    <col min="10499" max="10505" width="8.75" style="264"/>
    <col min="10506" max="10508" width="0" style="264" hidden="1" customWidth="1"/>
    <col min="10509" max="10509" width="8.75" style="264"/>
    <col min="10510" max="10510" width="2.625" style="264" customWidth="1"/>
    <col min="10511" max="10520" width="8.75" style="264"/>
    <col min="10521" max="10521" width="3.125" style="264" customWidth="1"/>
    <col min="10522" max="10753" width="8.75" style="264"/>
    <col min="10754" max="10754" width="2.625" style="264" customWidth="1"/>
    <col min="10755" max="10761" width="8.75" style="264"/>
    <col min="10762" max="10764" width="0" style="264" hidden="1" customWidth="1"/>
    <col min="10765" max="10765" width="8.75" style="264"/>
    <col min="10766" max="10766" width="2.625" style="264" customWidth="1"/>
    <col min="10767" max="10776" width="8.75" style="264"/>
    <col min="10777" max="10777" width="3.125" style="264" customWidth="1"/>
    <col min="10778" max="11009" width="8.75" style="264"/>
    <col min="11010" max="11010" width="2.625" style="264" customWidth="1"/>
    <col min="11011" max="11017" width="8.75" style="264"/>
    <col min="11018" max="11020" width="0" style="264" hidden="1" customWidth="1"/>
    <col min="11021" max="11021" width="8.75" style="264"/>
    <col min="11022" max="11022" width="2.625" style="264" customWidth="1"/>
    <col min="11023" max="11032" width="8.75" style="264"/>
    <col min="11033" max="11033" width="3.125" style="264" customWidth="1"/>
    <col min="11034" max="11265" width="8.75" style="264"/>
    <col min="11266" max="11266" width="2.625" style="264" customWidth="1"/>
    <col min="11267" max="11273" width="8.75" style="264"/>
    <col min="11274" max="11276" width="0" style="264" hidden="1" customWidth="1"/>
    <col min="11277" max="11277" width="8.75" style="264"/>
    <col min="11278" max="11278" width="2.625" style="264" customWidth="1"/>
    <col min="11279" max="11288" width="8.75" style="264"/>
    <col min="11289" max="11289" width="3.125" style="264" customWidth="1"/>
    <col min="11290" max="11521" width="8.75" style="264"/>
    <col min="11522" max="11522" width="2.625" style="264" customWidth="1"/>
    <col min="11523" max="11529" width="8.75" style="264"/>
    <col min="11530" max="11532" width="0" style="264" hidden="1" customWidth="1"/>
    <col min="11533" max="11533" width="8.75" style="264"/>
    <col min="11534" max="11534" width="2.625" style="264" customWidth="1"/>
    <col min="11535" max="11544" width="8.75" style="264"/>
    <col min="11545" max="11545" width="3.125" style="264" customWidth="1"/>
    <col min="11546" max="11777" width="8.75" style="264"/>
    <col min="11778" max="11778" width="2.625" style="264" customWidth="1"/>
    <col min="11779" max="11785" width="8.75" style="264"/>
    <col min="11786" max="11788" width="0" style="264" hidden="1" customWidth="1"/>
    <col min="11789" max="11789" width="8.75" style="264"/>
    <col min="11790" max="11790" width="2.625" style="264" customWidth="1"/>
    <col min="11791" max="11800" width="8.75" style="264"/>
    <col min="11801" max="11801" width="3.125" style="264" customWidth="1"/>
    <col min="11802" max="12033" width="8.75" style="264"/>
    <col min="12034" max="12034" width="2.625" style="264" customWidth="1"/>
    <col min="12035" max="12041" width="8.75" style="264"/>
    <col min="12042" max="12044" width="0" style="264" hidden="1" customWidth="1"/>
    <col min="12045" max="12045" width="8.75" style="264"/>
    <col min="12046" max="12046" width="2.625" style="264" customWidth="1"/>
    <col min="12047" max="12056" width="8.75" style="264"/>
    <col min="12057" max="12057" width="3.125" style="264" customWidth="1"/>
    <col min="12058" max="12289" width="8.75" style="264"/>
    <col min="12290" max="12290" width="2.625" style="264" customWidth="1"/>
    <col min="12291" max="12297" width="8.75" style="264"/>
    <col min="12298" max="12300" width="0" style="264" hidden="1" customWidth="1"/>
    <col min="12301" max="12301" width="8.75" style="264"/>
    <col min="12302" max="12302" width="2.625" style="264" customWidth="1"/>
    <col min="12303" max="12312" width="8.75" style="264"/>
    <col min="12313" max="12313" width="3.125" style="264" customWidth="1"/>
    <col min="12314" max="12545" width="8.75" style="264"/>
    <col min="12546" max="12546" width="2.625" style="264" customWidth="1"/>
    <col min="12547" max="12553" width="8.75" style="264"/>
    <col min="12554" max="12556" width="0" style="264" hidden="1" customWidth="1"/>
    <col min="12557" max="12557" width="8.75" style="264"/>
    <col min="12558" max="12558" width="2.625" style="264" customWidth="1"/>
    <col min="12559" max="12568" width="8.75" style="264"/>
    <col min="12569" max="12569" width="3.125" style="264" customWidth="1"/>
    <col min="12570" max="12801" width="8.75" style="264"/>
    <col min="12802" max="12802" width="2.625" style="264" customWidth="1"/>
    <col min="12803" max="12809" width="8.75" style="264"/>
    <col min="12810" max="12812" width="0" style="264" hidden="1" customWidth="1"/>
    <col min="12813" max="12813" width="8.75" style="264"/>
    <col min="12814" max="12814" width="2.625" style="264" customWidth="1"/>
    <col min="12815" max="12824" width="8.75" style="264"/>
    <col min="12825" max="12825" width="3.125" style="264" customWidth="1"/>
    <col min="12826" max="13057" width="8.75" style="264"/>
    <col min="13058" max="13058" width="2.625" style="264" customWidth="1"/>
    <col min="13059" max="13065" width="8.75" style="264"/>
    <col min="13066" max="13068" width="0" style="264" hidden="1" customWidth="1"/>
    <col min="13069" max="13069" width="8.75" style="264"/>
    <col min="13070" max="13070" width="2.625" style="264" customWidth="1"/>
    <col min="13071" max="13080" width="8.75" style="264"/>
    <col min="13081" max="13081" width="3.125" style="264" customWidth="1"/>
    <col min="13082" max="13313" width="8.75" style="264"/>
    <col min="13314" max="13314" width="2.625" style="264" customWidth="1"/>
    <col min="13315" max="13321" width="8.75" style="264"/>
    <col min="13322" max="13324" width="0" style="264" hidden="1" customWidth="1"/>
    <col min="13325" max="13325" width="8.75" style="264"/>
    <col min="13326" max="13326" width="2.625" style="264" customWidth="1"/>
    <col min="13327" max="13336" width="8.75" style="264"/>
    <col min="13337" max="13337" width="3.125" style="264" customWidth="1"/>
    <col min="13338" max="13569" width="8.75" style="264"/>
    <col min="13570" max="13570" width="2.625" style="264" customWidth="1"/>
    <col min="13571" max="13577" width="8.75" style="264"/>
    <col min="13578" max="13580" width="0" style="264" hidden="1" customWidth="1"/>
    <col min="13581" max="13581" width="8.75" style="264"/>
    <col min="13582" max="13582" width="2.625" style="264" customWidth="1"/>
    <col min="13583" max="13592" width="8.75" style="264"/>
    <col min="13593" max="13593" width="3.125" style="264" customWidth="1"/>
    <col min="13594" max="13825" width="8.75" style="264"/>
    <col min="13826" max="13826" width="2.625" style="264" customWidth="1"/>
    <col min="13827" max="13833" width="8.75" style="264"/>
    <col min="13834" max="13836" width="0" style="264" hidden="1" customWidth="1"/>
    <col min="13837" max="13837" width="8.75" style="264"/>
    <col min="13838" max="13838" width="2.625" style="264" customWidth="1"/>
    <col min="13839" max="13848" width="8.75" style="264"/>
    <col min="13849" max="13849" width="3.125" style="264" customWidth="1"/>
    <col min="13850" max="14081" width="8.75" style="264"/>
    <col min="14082" max="14082" width="2.625" style="264" customWidth="1"/>
    <col min="14083" max="14089" width="8.75" style="264"/>
    <col min="14090" max="14092" width="0" style="264" hidden="1" customWidth="1"/>
    <col min="14093" max="14093" width="8.75" style="264"/>
    <col min="14094" max="14094" width="2.625" style="264" customWidth="1"/>
    <col min="14095" max="14104" width="8.75" style="264"/>
    <col min="14105" max="14105" width="3.125" style="264" customWidth="1"/>
    <col min="14106" max="14337" width="8.75" style="264"/>
    <col min="14338" max="14338" width="2.625" style="264" customWidth="1"/>
    <col min="14339" max="14345" width="8.75" style="264"/>
    <col min="14346" max="14348" width="0" style="264" hidden="1" customWidth="1"/>
    <col min="14349" max="14349" width="8.75" style="264"/>
    <col min="14350" max="14350" width="2.625" style="264" customWidth="1"/>
    <col min="14351" max="14360" width="8.75" style="264"/>
    <col min="14361" max="14361" width="3.125" style="264" customWidth="1"/>
    <col min="14362" max="14593" width="8.75" style="264"/>
    <col min="14594" max="14594" width="2.625" style="264" customWidth="1"/>
    <col min="14595" max="14601" width="8.75" style="264"/>
    <col min="14602" max="14604" width="0" style="264" hidden="1" customWidth="1"/>
    <col min="14605" max="14605" width="8.75" style="264"/>
    <col min="14606" max="14606" width="2.625" style="264" customWidth="1"/>
    <col min="14607" max="14616" width="8.75" style="264"/>
    <col min="14617" max="14617" width="3.125" style="264" customWidth="1"/>
    <col min="14618" max="14849" width="8.75" style="264"/>
    <col min="14850" max="14850" width="2.625" style="264" customWidth="1"/>
    <col min="14851" max="14857" width="8.75" style="264"/>
    <col min="14858" max="14860" width="0" style="264" hidden="1" customWidth="1"/>
    <col min="14861" max="14861" width="8.75" style="264"/>
    <col min="14862" max="14862" width="2.625" style="264" customWidth="1"/>
    <col min="14863" max="14872" width="8.75" style="264"/>
    <col min="14873" max="14873" width="3.125" style="264" customWidth="1"/>
    <col min="14874" max="15105" width="8.75" style="264"/>
    <col min="15106" max="15106" width="2.625" style="264" customWidth="1"/>
    <col min="15107" max="15113" width="8.75" style="264"/>
    <col min="15114" max="15116" width="0" style="264" hidden="1" customWidth="1"/>
    <col min="15117" max="15117" width="8.75" style="264"/>
    <col min="15118" max="15118" width="2.625" style="264" customWidth="1"/>
    <col min="15119" max="15128" width="8.75" style="264"/>
    <col min="15129" max="15129" width="3.125" style="264" customWidth="1"/>
    <col min="15130" max="15361" width="8.75" style="264"/>
    <col min="15362" max="15362" width="2.625" style="264" customWidth="1"/>
    <col min="15363" max="15369" width="8.75" style="264"/>
    <col min="15370" max="15372" width="0" style="264" hidden="1" customWidth="1"/>
    <col min="15373" max="15373" width="8.75" style="264"/>
    <col min="15374" max="15374" width="2.625" style="264" customWidth="1"/>
    <col min="15375" max="15384" width="8.75" style="264"/>
    <col min="15385" max="15385" width="3.125" style="264" customWidth="1"/>
    <col min="15386" max="15617" width="8.75" style="264"/>
    <col min="15618" max="15618" width="2.625" style="264" customWidth="1"/>
    <col min="15619" max="15625" width="8.75" style="264"/>
    <col min="15626" max="15628" width="0" style="264" hidden="1" customWidth="1"/>
    <col min="15629" max="15629" width="8.75" style="264"/>
    <col min="15630" max="15630" width="2.625" style="264" customWidth="1"/>
    <col min="15631" max="15640" width="8.75" style="264"/>
    <col min="15641" max="15641" width="3.125" style="264" customWidth="1"/>
    <col min="15642" max="15873" width="8.75" style="264"/>
    <col min="15874" max="15874" width="2.625" style="264" customWidth="1"/>
    <col min="15875" max="15881" width="8.75" style="264"/>
    <col min="15882" max="15884" width="0" style="264" hidden="1" customWidth="1"/>
    <col min="15885" max="15885" width="8.75" style="264"/>
    <col min="15886" max="15886" width="2.625" style="264" customWidth="1"/>
    <col min="15887" max="15896" width="8.75" style="264"/>
    <col min="15897" max="15897" width="3.125" style="264" customWidth="1"/>
    <col min="15898" max="16129" width="8.75" style="264"/>
    <col min="16130" max="16130" width="2.625" style="264" customWidth="1"/>
    <col min="16131" max="16137" width="8.75" style="264"/>
    <col min="16138" max="16140" width="0" style="264" hidden="1" customWidth="1"/>
    <col min="16141" max="16141" width="8.75" style="264"/>
    <col min="16142" max="16142" width="2.625" style="264" customWidth="1"/>
    <col min="16143" max="16152" width="8.75" style="264"/>
    <col min="16153" max="16153" width="3.125" style="264" customWidth="1"/>
    <col min="16154" max="16384" width="8.75" style="264"/>
  </cols>
  <sheetData>
    <row r="1" spans="2:76" ht="23.25">
      <c r="B1" s="439"/>
      <c r="C1" s="503" t="s">
        <v>740</v>
      </c>
      <c r="D1" s="503"/>
      <c r="E1" s="503"/>
      <c r="F1" s="503"/>
      <c r="G1" s="503"/>
      <c r="H1" s="503"/>
      <c r="I1" s="503"/>
      <c r="J1" s="503"/>
      <c r="K1" s="503"/>
      <c r="L1" s="503"/>
      <c r="M1" s="503"/>
      <c r="N1" s="503"/>
      <c r="O1" s="503"/>
      <c r="P1" s="503"/>
      <c r="Q1" s="503"/>
      <c r="R1" s="503"/>
      <c r="S1" s="503"/>
      <c r="T1" s="503"/>
      <c r="U1" s="503"/>
      <c r="V1" s="503"/>
      <c r="W1" s="503"/>
      <c r="X1" s="503"/>
      <c r="Y1" s="440"/>
      <c r="Z1" s="441"/>
      <c r="AA1" s="441"/>
      <c r="AB1" s="441"/>
      <c r="AC1" s="441"/>
      <c r="AD1" s="441"/>
      <c r="AE1" s="441"/>
      <c r="AF1" s="441"/>
      <c r="AG1" s="441"/>
      <c r="AH1" s="441"/>
      <c r="AI1" s="441"/>
      <c r="AJ1" s="441"/>
      <c r="AK1" s="441"/>
      <c r="AL1" s="441"/>
      <c r="AM1" s="441"/>
      <c r="AN1" s="441"/>
      <c r="AO1" s="441"/>
      <c r="AP1" s="441"/>
      <c r="AQ1" s="441"/>
      <c r="AR1" s="441"/>
      <c r="AS1" s="441"/>
      <c r="AT1" s="441"/>
      <c r="AU1" s="441"/>
      <c r="AV1" s="441"/>
      <c r="AW1" s="441"/>
      <c r="AX1" s="441"/>
      <c r="AY1" s="441"/>
      <c r="AZ1" s="441"/>
      <c r="BA1" s="441"/>
      <c r="BB1" s="441"/>
      <c r="BC1" s="441"/>
      <c r="BD1" s="441"/>
      <c r="BE1" s="441"/>
      <c r="BF1" s="441"/>
      <c r="BG1" s="441"/>
      <c r="BH1" s="441"/>
      <c r="BI1" s="441"/>
      <c r="BJ1" s="441"/>
      <c r="BK1" s="441"/>
      <c r="BL1" s="441"/>
      <c r="BM1" s="441"/>
      <c r="BN1" s="441"/>
      <c r="BO1" s="441"/>
      <c r="BP1" s="441"/>
      <c r="BQ1" s="441"/>
      <c r="BR1" s="441"/>
      <c r="BS1" s="441"/>
      <c r="BT1" s="441"/>
      <c r="BU1" s="441"/>
      <c r="BV1" s="441"/>
      <c r="BW1" s="441"/>
      <c r="BX1" s="441"/>
    </row>
    <row r="2" spans="2:76">
      <c r="B2" s="442"/>
      <c r="X2" s="32"/>
      <c r="Y2" s="36"/>
      <c r="Z2" s="32"/>
    </row>
    <row r="3" spans="2:76">
      <c r="B3" s="442"/>
      <c r="C3" s="443" t="s">
        <v>202</v>
      </c>
      <c r="M3" s="444" t="s">
        <v>203</v>
      </c>
      <c r="O3" s="443" t="s">
        <v>204</v>
      </c>
      <c r="V3" s="445"/>
      <c r="W3" s="445"/>
      <c r="Y3" s="446"/>
    </row>
    <row r="4" spans="2:76">
      <c r="B4" s="442"/>
      <c r="C4" s="114" t="s">
        <v>508</v>
      </c>
      <c r="D4" s="160"/>
      <c r="E4" s="160"/>
      <c r="F4" s="160"/>
      <c r="G4" s="160"/>
      <c r="H4" s="160"/>
      <c r="I4" s="160"/>
      <c r="J4" s="160"/>
      <c r="K4" s="160"/>
      <c r="L4" s="160"/>
      <c r="M4" s="161"/>
      <c r="N4" s="94"/>
      <c r="O4" s="114"/>
      <c r="P4" s="160"/>
      <c r="Q4" s="160"/>
      <c r="R4" s="160"/>
      <c r="S4" s="160"/>
      <c r="T4" s="160"/>
      <c r="U4" s="447"/>
      <c r="V4" s="447"/>
      <c r="W4" s="447"/>
      <c r="X4" s="448"/>
      <c r="Y4" s="446"/>
    </row>
    <row r="5" spans="2:76">
      <c r="B5" s="442"/>
      <c r="C5" s="8" t="s">
        <v>509</v>
      </c>
      <c r="D5" s="162"/>
      <c r="E5" s="94"/>
      <c r="F5" s="94"/>
      <c r="G5" s="94"/>
      <c r="H5" s="94"/>
      <c r="I5" s="94"/>
      <c r="J5" s="94"/>
      <c r="K5" s="94"/>
      <c r="L5" s="94"/>
      <c r="M5" s="163" t="s">
        <v>510</v>
      </c>
      <c r="N5" s="94"/>
      <c r="O5" s="105" t="s">
        <v>511</v>
      </c>
      <c r="P5" s="9"/>
      <c r="Q5" s="9"/>
      <c r="R5" s="9"/>
      <c r="S5" s="9"/>
      <c r="T5" s="9"/>
      <c r="U5" s="9"/>
      <c r="V5" s="9"/>
      <c r="X5" s="265"/>
      <c r="Y5" s="446"/>
    </row>
    <row r="6" spans="2:76">
      <c r="B6" s="442"/>
      <c r="C6" s="8" t="s">
        <v>512</v>
      </c>
      <c r="D6" s="94"/>
      <c r="E6" s="94"/>
      <c r="F6" s="94"/>
      <c r="G6" s="94"/>
      <c r="H6" s="94"/>
      <c r="I6" s="94"/>
      <c r="J6" s="94"/>
      <c r="K6" s="94"/>
      <c r="L6" s="94"/>
      <c r="M6" s="163" t="s">
        <v>510</v>
      </c>
      <c r="N6" s="94"/>
      <c r="O6" s="105" t="s">
        <v>513</v>
      </c>
      <c r="P6" s="9"/>
      <c r="Q6" s="9"/>
      <c r="R6" s="9"/>
      <c r="S6" s="9"/>
      <c r="T6" s="9"/>
      <c r="U6" s="9"/>
      <c r="V6" s="9"/>
      <c r="X6" s="265"/>
      <c r="Y6" s="446"/>
    </row>
    <row r="7" spans="2:76">
      <c r="B7" s="442"/>
      <c r="C7" s="105"/>
      <c r="D7" s="94"/>
      <c r="E7" s="94"/>
      <c r="F7" s="94"/>
      <c r="G7" s="94"/>
      <c r="H7" s="94"/>
      <c r="I7" s="94"/>
      <c r="J7" s="161"/>
      <c r="K7" s="94"/>
      <c r="L7" s="94"/>
      <c r="M7" s="163"/>
      <c r="N7" s="94"/>
      <c r="O7" s="105"/>
      <c r="P7" s="94"/>
      <c r="Q7" s="9"/>
      <c r="R7" s="9"/>
      <c r="S7" s="9"/>
      <c r="T7" s="9"/>
      <c r="U7" s="9"/>
      <c r="V7" s="9"/>
      <c r="X7" s="265"/>
      <c r="Y7" s="446"/>
    </row>
    <row r="8" spans="2:76">
      <c r="B8" s="442"/>
      <c r="C8" s="105"/>
      <c r="D8" s="94"/>
      <c r="E8" s="94"/>
      <c r="F8" s="94"/>
      <c r="G8" s="94"/>
      <c r="H8" s="94"/>
      <c r="I8" s="94"/>
      <c r="J8" s="97" t="s">
        <v>514</v>
      </c>
      <c r="K8" s="94"/>
      <c r="L8" s="94"/>
      <c r="M8" s="97"/>
      <c r="N8" s="94"/>
      <c r="O8" s="105"/>
      <c r="P8" s="94"/>
      <c r="Q8" s="94"/>
      <c r="R8" s="94"/>
      <c r="S8" s="94"/>
      <c r="T8" s="94"/>
      <c r="X8" s="265"/>
      <c r="Y8" s="446"/>
    </row>
    <row r="9" spans="2:76">
      <c r="B9" s="442"/>
      <c r="C9" s="105"/>
      <c r="D9" s="94"/>
      <c r="E9" s="94"/>
      <c r="F9" s="94"/>
      <c r="G9" s="94"/>
      <c r="H9" s="94"/>
      <c r="I9" s="94"/>
      <c r="J9" s="97" t="s">
        <v>510</v>
      </c>
      <c r="K9" s="94"/>
      <c r="L9" s="94"/>
      <c r="M9" s="97"/>
      <c r="N9" s="94"/>
      <c r="O9" s="109"/>
      <c r="P9" s="94"/>
      <c r="Q9" s="9"/>
      <c r="R9" s="9"/>
      <c r="S9" s="9"/>
      <c r="T9" s="9"/>
      <c r="X9" s="265"/>
      <c r="Y9" s="446"/>
    </row>
    <row r="10" spans="2:76">
      <c r="B10" s="442"/>
      <c r="C10" s="105"/>
      <c r="D10" s="94"/>
      <c r="E10" s="94"/>
      <c r="F10" s="94"/>
      <c r="G10" s="94"/>
      <c r="H10" s="94"/>
      <c r="I10" s="94"/>
      <c r="J10" s="97"/>
      <c r="K10" s="94"/>
      <c r="L10" s="94"/>
      <c r="M10" s="97"/>
      <c r="N10" s="94"/>
      <c r="O10" s="105"/>
      <c r="P10" s="94"/>
      <c r="Q10" s="9"/>
      <c r="R10" s="9"/>
      <c r="S10" s="9"/>
      <c r="T10" s="9"/>
      <c r="X10" s="265"/>
      <c r="Y10" s="446"/>
    </row>
    <row r="11" spans="2:76">
      <c r="B11" s="442"/>
      <c r="C11" s="105" t="s">
        <v>515</v>
      </c>
      <c r="D11" s="94"/>
      <c r="E11" s="94"/>
      <c r="F11" s="94"/>
      <c r="G11" s="94"/>
      <c r="H11" s="94"/>
      <c r="I11" s="94"/>
      <c r="J11" s="97"/>
      <c r="K11" s="94"/>
      <c r="L11" s="94"/>
      <c r="M11" s="97"/>
      <c r="N11" s="94"/>
      <c r="O11" s="105"/>
      <c r="P11" s="94"/>
      <c r="Q11" s="94"/>
      <c r="R11" s="94"/>
      <c r="S11" s="94"/>
      <c r="T11" s="94"/>
      <c r="X11" s="265"/>
      <c r="Y11" s="446"/>
    </row>
    <row r="12" spans="2:76">
      <c r="B12" s="442"/>
      <c r="C12" s="8" t="s">
        <v>516</v>
      </c>
      <c r="D12" s="94"/>
      <c r="E12" s="94"/>
      <c r="F12" s="94"/>
      <c r="G12" s="94"/>
      <c r="H12" s="94"/>
      <c r="I12" s="94"/>
      <c r="J12" s="97"/>
      <c r="K12" s="94"/>
      <c r="L12" s="94"/>
      <c r="M12" s="163" t="s">
        <v>510</v>
      </c>
      <c r="N12" s="94"/>
      <c r="O12" s="8" t="s">
        <v>516</v>
      </c>
      <c r="P12" s="94"/>
      <c r="Q12" s="94"/>
      <c r="R12" s="94"/>
      <c r="S12" s="94"/>
      <c r="T12" s="94"/>
      <c r="X12" s="265"/>
      <c r="Y12" s="446"/>
    </row>
    <row r="13" spans="2:76">
      <c r="B13" s="442"/>
      <c r="C13" s="8" t="s">
        <v>517</v>
      </c>
      <c r="D13" s="94"/>
      <c r="E13" s="94"/>
      <c r="F13" s="94"/>
      <c r="G13" s="94"/>
      <c r="H13" s="94"/>
      <c r="I13" s="94"/>
      <c r="J13" s="97"/>
      <c r="K13" s="94"/>
      <c r="L13" s="94"/>
      <c r="M13" s="163" t="s">
        <v>510</v>
      </c>
      <c r="N13" s="94"/>
      <c r="O13" s="8" t="s">
        <v>518</v>
      </c>
      <c r="P13" s="94"/>
      <c r="Q13" s="449"/>
      <c r="R13" s="449"/>
      <c r="S13" s="449"/>
      <c r="T13" s="9"/>
      <c r="U13" s="9"/>
      <c r="X13" s="265"/>
      <c r="Y13" s="446"/>
    </row>
    <row r="14" spans="2:76">
      <c r="B14" s="442"/>
      <c r="C14" s="105" t="s">
        <v>519</v>
      </c>
      <c r="D14" s="94"/>
      <c r="E14" s="94"/>
      <c r="F14" s="94"/>
      <c r="G14" s="94"/>
      <c r="H14" s="94"/>
      <c r="I14" s="94"/>
      <c r="J14" s="97"/>
      <c r="K14" s="94"/>
      <c r="L14" s="94"/>
      <c r="M14" s="163" t="s">
        <v>510</v>
      </c>
      <c r="N14" s="94"/>
      <c r="O14" s="105" t="s">
        <v>520</v>
      </c>
      <c r="P14" s="94"/>
      <c r="Q14" s="99"/>
      <c r="R14" s="99"/>
      <c r="S14" s="99"/>
      <c r="T14" s="99"/>
      <c r="U14" s="450"/>
      <c r="V14" s="450"/>
      <c r="W14" s="450"/>
      <c r="X14" s="451"/>
      <c r="Y14" s="446"/>
    </row>
    <row r="15" spans="2:76">
      <c r="B15" s="442"/>
      <c r="C15" s="105" t="s">
        <v>521</v>
      </c>
      <c r="D15" s="94"/>
      <c r="E15" s="94"/>
      <c r="F15" s="94"/>
      <c r="G15" s="94"/>
      <c r="H15" s="94"/>
      <c r="I15" s="94"/>
      <c r="J15" s="97" t="s">
        <v>510</v>
      </c>
      <c r="K15" s="94"/>
      <c r="L15" s="94"/>
      <c r="M15" s="312">
        <v>45219</v>
      </c>
      <c r="N15" s="94"/>
      <c r="O15" s="105"/>
      <c r="P15" s="101"/>
      <c r="Q15" s="449"/>
      <c r="R15" s="449"/>
      <c r="S15" s="449"/>
      <c r="T15" s="9"/>
      <c r="U15" s="9"/>
      <c r="X15" s="265"/>
      <c r="Y15" s="446"/>
    </row>
    <row r="16" spans="2:76" ht="17.25" customHeight="1">
      <c r="B16" s="442"/>
      <c r="C16" s="105"/>
      <c r="D16" s="94"/>
      <c r="E16" s="94"/>
      <c r="F16" s="94"/>
      <c r="G16" s="94"/>
      <c r="H16" s="94"/>
      <c r="I16" s="94"/>
      <c r="J16" s="97" t="s">
        <v>510</v>
      </c>
      <c r="K16" s="94"/>
      <c r="L16" s="94"/>
      <c r="M16" s="97"/>
      <c r="N16" s="94"/>
      <c r="O16" s="164"/>
      <c r="P16" s="99"/>
      <c r="Q16" s="94"/>
      <c r="R16" s="94"/>
      <c r="S16" s="94"/>
      <c r="T16" s="94"/>
      <c r="X16" s="265"/>
      <c r="Y16" s="446"/>
    </row>
    <row r="17" spans="2:25" ht="17.25" customHeight="1">
      <c r="B17" s="442"/>
      <c r="C17" s="105"/>
      <c r="D17" s="94"/>
      <c r="E17" s="94"/>
      <c r="F17" s="94"/>
      <c r="G17" s="94"/>
      <c r="H17" s="94"/>
      <c r="I17" s="94"/>
      <c r="J17" s="97" t="s">
        <v>514</v>
      </c>
      <c r="K17" s="94"/>
      <c r="L17" s="94"/>
      <c r="M17" s="97"/>
      <c r="N17" s="94"/>
      <c r="O17" s="105"/>
      <c r="P17" s="101"/>
      <c r="Q17" s="94"/>
      <c r="R17" s="94"/>
      <c r="S17" s="94"/>
      <c r="T17" s="94"/>
      <c r="X17" s="265"/>
      <c r="Y17" s="446"/>
    </row>
    <row r="18" spans="2:25" ht="17.25" customHeight="1">
      <c r="B18" s="442"/>
      <c r="C18" s="105" t="s">
        <v>522</v>
      </c>
      <c r="D18" s="94"/>
      <c r="E18" s="94"/>
      <c r="F18" s="94"/>
      <c r="G18" s="94"/>
      <c r="H18" s="94"/>
      <c r="I18" s="94"/>
      <c r="J18" s="97" t="s">
        <v>510</v>
      </c>
      <c r="K18" s="94"/>
      <c r="L18" s="94"/>
      <c r="M18" s="97"/>
      <c r="N18" s="94"/>
      <c r="O18" s="105"/>
      <c r="P18" s="94"/>
      <c r="Q18" s="94"/>
      <c r="R18" s="94"/>
      <c r="S18" s="94"/>
      <c r="T18" s="94"/>
      <c r="X18" s="265"/>
      <c r="Y18" s="446"/>
    </row>
    <row r="19" spans="2:25" ht="17.25" customHeight="1">
      <c r="B19" s="442"/>
      <c r="C19" s="8" t="s">
        <v>523</v>
      </c>
      <c r="D19" s="94"/>
      <c r="E19" s="94"/>
      <c r="F19" s="94"/>
      <c r="G19" s="94"/>
      <c r="H19" s="94"/>
      <c r="I19" s="94"/>
      <c r="J19" s="97"/>
      <c r="K19" s="94"/>
      <c r="L19" s="94"/>
      <c r="M19" s="163" t="s">
        <v>510</v>
      </c>
      <c r="N19" s="94"/>
      <c r="O19" s="8" t="s">
        <v>524</v>
      </c>
      <c r="P19" s="94"/>
      <c r="Q19" s="9"/>
      <c r="R19" s="9"/>
      <c r="S19" s="9"/>
      <c r="T19" s="94"/>
      <c r="X19" s="265"/>
      <c r="Y19" s="446"/>
    </row>
    <row r="20" spans="2:25" ht="16.5" customHeight="1">
      <c r="B20" s="442"/>
      <c r="C20" s="8" t="s">
        <v>525</v>
      </c>
      <c r="D20" s="94"/>
      <c r="E20" s="94"/>
      <c r="F20" s="94"/>
      <c r="G20" s="94"/>
      <c r="H20" s="94"/>
      <c r="I20" s="94"/>
      <c r="J20" s="97"/>
      <c r="K20" s="94"/>
      <c r="L20" s="94"/>
      <c r="M20" s="163" t="s">
        <v>510</v>
      </c>
      <c r="N20" s="94"/>
      <c r="O20" s="8" t="s">
        <v>526</v>
      </c>
      <c r="P20" s="94"/>
      <c r="Q20" s="9"/>
      <c r="R20" s="9"/>
      <c r="S20" s="94"/>
      <c r="T20" s="94"/>
      <c r="X20" s="265"/>
      <c r="Y20" s="446"/>
    </row>
    <row r="21" spans="2:25" ht="16.5" customHeight="1">
      <c r="B21" s="442"/>
      <c r="C21" s="105" t="s">
        <v>527</v>
      </c>
      <c r="D21" s="94"/>
      <c r="E21" s="94"/>
      <c r="F21" s="94"/>
      <c r="G21" s="94"/>
      <c r="H21" s="94"/>
      <c r="I21" s="94"/>
      <c r="J21" s="97"/>
      <c r="K21" s="94"/>
      <c r="L21" s="94"/>
      <c r="M21" s="163" t="s">
        <v>510</v>
      </c>
      <c r="N21" s="94"/>
      <c r="O21" s="105"/>
      <c r="P21" s="94"/>
      <c r="Q21" s="94"/>
      <c r="R21" s="94"/>
      <c r="S21" s="94"/>
      <c r="T21" s="94"/>
      <c r="X21" s="265"/>
      <c r="Y21" s="446"/>
    </row>
    <row r="22" spans="2:25" ht="16.5" customHeight="1">
      <c r="B22" s="442"/>
      <c r="C22" s="105"/>
      <c r="D22" s="94"/>
      <c r="E22" s="94"/>
      <c r="F22" s="94"/>
      <c r="G22" s="94"/>
      <c r="H22" s="94"/>
      <c r="I22" s="94"/>
      <c r="J22" s="97" t="s">
        <v>510</v>
      </c>
      <c r="K22" s="94"/>
      <c r="L22" s="94"/>
      <c r="M22" s="97"/>
      <c r="N22" s="94"/>
      <c r="O22" s="105"/>
      <c r="P22" s="94"/>
      <c r="Q22" s="94"/>
      <c r="R22" s="94"/>
      <c r="S22" s="94"/>
      <c r="T22" s="94"/>
      <c r="X22" s="265"/>
      <c r="Y22" s="446"/>
    </row>
    <row r="23" spans="2:25">
      <c r="B23" s="442"/>
      <c r="C23" s="105" t="s">
        <v>528</v>
      </c>
      <c r="D23" s="94"/>
      <c r="E23" s="94"/>
      <c r="F23" s="94"/>
      <c r="G23" s="94"/>
      <c r="H23" s="94"/>
      <c r="I23" s="94"/>
      <c r="J23" s="97" t="s">
        <v>529</v>
      </c>
      <c r="K23" s="94"/>
      <c r="L23" s="94"/>
      <c r="M23" s="97"/>
      <c r="N23" s="94"/>
      <c r="O23" s="8"/>
      <c r="P23" s="449"/>
      <c r="Q23" s="449"/>
      <c r="R23" s="449"/>
      <c r="S23" s="449"/>
      <c r="T23" s="9"/>
      <c r="U23" s="9"/>
      <c r="V23" s="9"/>
      <c r="X23" s="265"/>
      <c r="Y23" s="446"/>
    </row>
    <row r="24" spans="2:25">
      <c r="B24" s="442"/>
      <c r="C24" s="8" t="s">
        <v>530</v>
      </c>
      <c r="D24" s="94"/>
      <c r="E24" s="94"/>
      <c r="F24" s="94"/>
      <c r="G24" s="94"/>
      <c r="H24" s="94"/>
      <c r="I24" s="94"/>
      <c r="J24" s="97"/>
      <c r="K24" s="94"/>
      <c r="L24" s="94"/>
      <c r="M24" s="97"/>
      <c r="N24" s="94"/>
      <c r="O24" s="8"/>
      <c r="P24" s="452"/>
      <c r="Q24" s="452"/>
      <c r="R24" s="452"/>
      <c r="S24" s="452"/>
      <c r="T24" s="9"/>
      <c r="U24" s="9"/>
      <c r="V24" s="9"/>
      <c r="X24" s="265"/>
      <c r="Y24" s="446"/>
    </row>
    <row r="25" spans="2:25">
      <c r="B25" s="442"/>
      <c r="C25" s="105" t="s">
        <v>531</v>
      </c>
      <c r="D25" s="94"/>
      <c r="E25" s="94"/>
      <c r="F25" s="94"/>
      <c r="G25" s="94"/>
      <c r="H25" s="94"/>
      <c r="I25" s="94"/>
      <c r="J25" s="97"/>
      <c r="K25" s="94"/>
      <c r="L25" s="94"/>
      <c r="M25" s="97"/>
      <c r="N25" s="94"/>
      <c r="O25" s="8"/>
      <c r="P25" s="452"/>
      <c r="Q25" s="452"/>
      <c r="R25" s="452"/>
      <c r="S25" s="452"/>
      <c r="T25" s="9"/>
      <c r="U25" s="9"/>
      <c r="V25" s="9"/>
      <c r="X25" s="265"/>
      <c r="Y25" s="446"/>
    </row>
    <row r="26" spans="2:25">
      <c r="B26" s="442"/>
      <c r="C26" s="105" t="s">
        <v>532</v>
      </c>
      <c r="D26" s="94"/>
      <c r="E26" s="94"/>
      <c r="F26" s="94"/>
      <c r="G26" s="94"/>
      <c r="H26" s="94"/>
      <c r="I26" s="94"/>
      <c r="J26" s="97"/>
      <c r="K26" s="94"/>
      <c r="L26" s="94"/>
      <c r="M26" s="97"/>
      <c r="N26" s="94"/>
      <c r="O26" s="8"/>
      <c r="P26" s="452"/>
      <c r="Q26" s="452"/>
      <c r="R26" s="452"/>
      <c r="S26" s="452"/>
      <c r="T26" s="9"/>
      <c r="X26" s="265"/>
      <c r="Y26" s="446"/>
    </row>
    <row r="27" spans="2:25">
      <c r="B27" s="442"/>
      <c r="C27" s="105"/>
      <c r="D27" s="94"/>
      <c r="E27" s="94"/>
      <c r="F27" s="94"/>
      <c r="G27" s="94"/>
      <c r="H27" s="94"/>
      <c r="I27" s="94"/>
      <c r="J27" s="94"/>
      <c r="K27" s="94"/>
      <c r="L27" s="94"/>
      <c r="M27" s="97"/>
      <c r="N27" s="94"/>
      <c r="O27" s="8"/>
      <c r="P27" s="452"/>
      <c r="Q27" s="452"/>
      <c r="R27" s="452"/>
      <c r="S27" s="452"/>
      <c r="T27" s="94"/>
      <c r="X27" s="265"/>
      <c r="Y27" s="446"/>
    </row>
    <row r="28" spans="2:25">
      <c r="B28" s="442"/>
      <c r="C28" s="105"/>
      <c r="D28" s="94"/>
      <c r="E28" s="94"/>
      <c r="F28" s="94"/>
      <c r="G28" s="94"/>
      <c r="H28" s="94"/>
      <c r="I28" s="94"/>
      <c r="J28" s="94"/>
      <c r="K28" s="94"/>
      <c r="L28" s="94"/>
      <c r="M28" s="97"/>
      <c r="N28" s="94"/>
      <c r="O28" s="8"/>
      <c r="P28" s="452"/>
      <c r="Q28" s="452"/>
      <c r="R28" s="452"/>
      <c r="S28" s="452"/>
      <c r="T28" s="9"/>
      <c r="U28" s="9"/>
      <c r="V28" s="9"/>
      <c r="W28" s="9"/>
      <c r="X28" s="163"/>
      <c r="Y28" s="446"/>
    </row>
    <row r="29" spans="2:25">
      <c r="B29" s="442"/>
      <c r="C29" s="105"/>
      <c r="D29" s="162"/>
      <c r="E29" s="94"/>
      <c r="F29" s="94"/>
      <c r="G29" s="94"/>
      <c r="H29" s="94"/>
      <c r="I29" s="94"/>
      <c r="J29" s="94"/>
      <c r="K29" s="94"/>
      <c r="L29" s="94"/>
      <c r="M29" s="97"/>
      <c r="N29" s="94"/>
      <c r="O29" s="8"/>
      <c r="P29" s="9"/>
      <c r="Q29" s="9"/>
      <c r="R29" s="9"/>
      <c r="S29" s="9"/>
      <c r="T29" s="9"/>
      <c r="U29" s="9"/>
      <c r="V29" s="9"/>
      <c r="W29" s="9"/>
      <c r="X29" s="163"/>
      <c r="Y29" s="446"/>
    </row>
    <row r="30" spans="2:25">
      <c r="B30" s="442"/>
      <c r="C30" s="263"/>
      <c r="M30" s="265"/>
      <c r="O30" s="8"/>
      <c r="P30" s="452"/>
      <c r="Q30" s="452"/>
      <c r="R30" s="452"/>
      <c r="S30" s="452"/>
      <c r="T30" s="9"/>
      <c r="U30" s="9"/>
      <c r="V30" s="9"/>
      <c r="W30" s="9"/>
      <c r="X30" s="163"/>
      <c r="Y30" s="446"/>
    </row>
    <row r="31" spans="2:25">
      <c r="B31" s="442"/>
      <c r="C31" s="263"/>
      <c r="M31" s="265"/>
      <c r="O31" s="8"/>
      <c r="P31" s="452"/>
      <c r="Q31" s="452"/>
      <c r="R31" s="452"/>
      <c r="S31" s="452"/>
      <c r="T31" s="9"/>
      <c r="U31" s="9"/>
      <c r="V31" s="9"/>
      <c r="W31" s="9"/>
      <c r="X31" s="163"/>
      <c r="Y31" s="446"/>
    </row>
    <row r="32" spans="2:25">
      <c r="B32" s="442"/>
      <c r="C32" s="263"/>
      <c r="D32" s="266"/>
      <c r="M32" s="265"/>
      <c r="O32" s="8"/>
      <c r="P32" s="452"/>
      <c r="Q32" s="452"/>
      <c r="R32" s="452"/>
      <c r="S32" s="452"/>
      <c r="T32" s="9"/>
      <c r="U32" s="9"/>
      <c r="V32" s="9"/>
      <c r="W32" s="9"/>
      <c r="X32" s="163"/>
      <c r="Y32" s="446"/>
    </row>
    <row r="33" spans="2:25">
      <c r="B33" s="442"/>
      <c r="C33" s="263"/>
      <c r="M33" s="265"/>
      <c r="O33" s="8"/>
      <c r="P33" s="452"/>
      <c r="Q33" s="452"/>
      <c r="R33" s="452"/>
      <c r="S33" s="452"/>
      <c r="X33" s="265"/>
      <c r="Y33" s="446"/>
    </row>
    <row r="34" spans="2:25">
      <c r="B34" s="442"/>
      <c r="C34" s="8"/>
      <c r="D34" s="9"/>
      <c r="E34" s="9"/>
      <c r="F34" s="9"/>
      <c r="G34" s="9"/>
      <c r="H34" s="9"/>
      <c r="I34" s="9"/>
      <c r="M34" s="265"/>
      <c r="O34" s="263"/>
      <c r="P34" s="453"/>
      <c r="Q34" s="453"/>
      <c r="R34" s="453"/>
      <c r="S34" s="453"/>
      <c r="V34" s="9"/>
      <c r="X34" s="265"/>
      <c r="Y34" s="446"/>
    </row>
    <row r="35" spans="2:25">
      <c r="B35" s="442"/>
      <c r="C35" s="263"/>
      <c r="D35" s="9"/>
      <c r="E35" s="9"/>
      <c r="F35" s="9"/>
      <c r="G35" s="9"/>
      <c r="H35" s="9"/>
      <c r="I35" s="9"/>
      <c r="M35" s="265"/>
      <c r="O35" s="263"/>
      <c r="P35" s="453"/>
      <c r="Q35" s="453"/>
      <c r="R35" s="453"/>
      <c r="S35" s="453"/>
      <c r="V35" s="9"/>
      <c r="X35" s="265"/>
      <c r="Y35" s="446"/>
    </row>
    <row r="36" spans="2:25">
      <c r="B36" s="442"/>
      <c r="C36" s="263"/>
      <c r="D36" s="9"/>
      <c r="E36" s="9"/>
      <c r="F36" s="9"/>
      <c r="G36" s="9"/>
      <c r="H36" s="9"/>
      <c r="I36" s="9"/>
      <c r="M36" s="265"/>
      <c r="O36" s="263"/>
      <c r="P36" s="453"/>
      <c r="Q36" s="453"/>
      <c r="R36" s="453"/>
      <c r="S36" s="453"/>
      <c r="V36" s="9"/>
      <c r="X36" s="265"/>
      <c r="Y36" s="446"/>
    </row>
    <row r="37" spans="2:25">
      <c r="B37" s="442"/>
      <c r="C37" s="263"/>
      <c r="D37" s="9"/>
      <c r="E37" s="9"/>
      <c r="F37" s="9"/>
      <c r="G37" s="9"/>
      <c r="H37" s="9"/>
      <c r="I37" s="9"/>
      <c r="M37" s="265"/>
      <c r="O37" s="263"/>
      <c r="P37" s="453"/>
      <c r="Q37" s="453"/>
      <c r="R37" s="453"/>
      <c r="S37" s="453"/>
      <c r="V37" s="9"/>
      <c r="X37" s="265"/>
      <c r="Y37" s="446"/>
    </row>
    <row r="38" spans="2:25">
      <c r="B38" s="442"/>
      <c r="C38" s="263"/>
      <c r="D38" s="9"/>
      <c r="E38" s="9"/>
      <c r="F38" s="9"/>
      <c r="G38" s="9"/>
      <c r="H38" s="9"/>
      <c r="I38" s="9"/>
      <c r="M38" s="265"/>
      <c r="O38" s="263"/>
      <c r="P38" s="453"/>
      <c r="Q38" s="453"/>
      <c r="R38" s="453"/>
      <c r="S38" s="453"/>
      <c r="V38" s="9"/>
      <c r="X38" s="265"/>
      <c r="Y38" s="446"/>
    </row>
    <row r="39" spans="2:25">
      <c r="B39" s="442"/>
      <c r="C39" s="263"/>
      <c r="D39" s="9"/>
      <c r="E39" s="9"/>
      <c r="F39" s="9"/>
      <c r="G39" s="9"/>
      <c r="H39" s="9"/>
      <c r="I39" s="9"/>
      <c r="M39" s="265"/>
      <c r="O39" s="263"/>
      <c r="P39" s="453"/>
      <c r="Q39" s="453"/>
      <c r="R39" s="453"/>
      <c r="S39" s="453"/>
      <c r="V39" s="9"/>
      <c r="X39" s="265"/>
      <c r="Y39" s="446"/>
    </row>
    <row r="40" spans="2:25">
      <c r="B40" s="442"/>
      <c r="C40" s="263"/>
      <c r="D40" s="9"/>
      <c r="E40" s="9"/>
      <c r="F40" s="9"/>
      <c r="G40" s="9"/>
      <c r="H40" s="9"/>
      <c r="I40" s="9"/>
      <c r="M40" s="265"/>
      <c r="O40" s="263"/>
      <c r="P40" s="453"/>
      <c r="Q40" s="453"/>
      <c r="R40" s="453"/>
      <c r="S40" s="453"/>
      <c r="V40" s="9"/>
      <c r="X40" s="265"/>
      <c r="Y40" s="446"/>
    </row>
    <row r="41" spans="2:25">
      <c r="B41" s="442"/>
      <c r="C41" s="263"/>
      <c r="D41" s="9"/>
      <c r="E41" s="9"/>
      <c r="F41" s="9"/>
      <c r="G41" s="9"/>
      <c r="H41" s="9"/>
      <c r="I41" s="9"/>
      <c r="M41" s="265"/>
      <c r="O41" s="263"/>
      <c r="P41" s="453"/>
      <c r="Q41" s="453"/>
      <c r="R41" s="453"/>
      <c r="S41" s="453"/>
      <c r="V41" s="9"/>
      <c r="X41" s="265"/>
      <c r="Y41" s="446"/>
    </row>
    <row r="42" spans="2:25">
      <c r="B42" s="442"/>
      <c r="C42" s="263"/>
      <c r="D42" s="9"/>
      <c r="E42" s="9"/>
      <c r="F42" s="9"/>
      <c r="G42" s="9"/>
      <c r="H42" s="9"/>
      <c r="I42" s="9"/>
      <c r="M42" s="265"/>
      <c r="O42" s="263"/>
      <c r="P42" s="453"/>
      <c r="Q42" s="453"/>
      <c r="R42" s="453"/>
      <c r="S42" s="453"/>
      <c r="V42" s="9"/>
      <c r="X42" s="265"/>
      <c r="Y42" s="446"/>
    </row>
    <row r="43" spans="2:25">
      <c r="B43" s="442"/>
      <c r="C43" s="263"/>
      <c r="D43" s="9"/>
      <c r="E43" s="9"/>
      <c r="F43" s="9"/>
      <c r="G43" s="9"/>
      <c r="H43" s="9"/>
      <c r="I43" s="9"/>
      <c r="M43" s="265"/>
      <c r="O43" s="263"/>
      <c r="P43" s="453"/>
      <c r="Q43" s="453"/>
      <c r="R43" s="453"/>
      <c r="S43" s="453"/>
      <c r="V43" s="9"/>
      <c r="X43" s="265"/>
      <c r="Y43" s="446"/>
    </row>
    <row r="44" spans="2:25">
      <c r="B44" s="442"/>
      <c r="C44" s="263"/>
      <c r="D44" s="9"/>
      <c r="E44" s="9"/>
      <c r="F44" s="9"/>
      <c r="G44" s="9"/>
      <c r="H44" s="9"/>
      <c r="I44" s="9"/>
      <c r="M44" s="265"/>
      <c r="O44" s="263"/>
      <c r="P44" s="453"/>
      <c r="Q44" s="453"/>
      <c r="R44" s="453"/>
      <c r="S44" s="453"/>
      <c r="V44" s="9"/>
      <c r="X44" s="265"/>
      <c r="Y44" s="446"/>
    </row>
    <row r="45" spans="2:25">
      <c r="B45" s="442"/>
      <c r="C45" s="263"/>
      <c r="D45" s="9"/>
      <c r="E45" s="9"/>
      <c r="F45" s="9"/>
      <c r="G45" s="9"/>
      <c r="H45" s="9"/>
      <c r="I45" s="9"/>
      <c r="M45" s="265"/>
      <c r="O45" s="263"/>
      <c r="P45" s="453"/>
      <c r="Q45" s="453"/>
      <c r="R45" s="453"/>
      <c r="S45" s="453"/>
      <c r="V45" s="9"/>
      <c r="X45" s="265"/>
      <c r="Y45" s="446"/>
    </row>
    <row r="46" spans="2:25">
      <c r="B46" s="442"/>
      <c r="C46" s="263"/>
      <c r="D46" s="9"/>
      <c r="E46" s="9"/>
      <c r="F46" s="9"/>
      <c r="G46" s="9"/>
      <c r="H46" s="9"/>
      <c r="I46" s="9"/>
      <c r="M46" s="265"/>
      <c r="O46" s="263"/>
      <c r="P46" s="453"/>
      <c r="Q46" s="453"/>
      <c r="R46" s="453"/>
      <c r="S46" s="453"/>
      <c r="T46" s="453"/>
      <c r="V46" s="9"/>
      <c r="X46" s="265"/>
      <c r="Y46" s="446"/>
    </row>
    <row r="47" spans="2:25">
      <c r="B47" s="442"/>
      <c r="C47" s="263"/>
      <c r="D47" s="9"/>
      <c r="E47" s="9"/>
      <c r="F47" s="9"/>
      <c r="G47" s="9"/>
      <c r="H47" s="9"/>
      <c r="I47" s="9"/>
      <c r="M47" s="265"/>
      <c r="O47" s="504"/>
      <c r="P47" s="505"/>
      <c r="Q47" s="505"/>
      <c r="R47" s="505"/>
      <c r="S47" s="505"/>
      <c r="T47" s="505"/>
      <c r="U47" s="505"/>
      <c r="V47" s="452"/>
      <c r="X47" s="265"/>
      <c r="Y47" s="446"/>
    </row>
    <row r="48" spans="2:25" ht="16.5" customHeight="1">
      <c r="B48" s="442"/>
      <c r="C48" s="263"/>
      <c r="D48" s="9"/>
      <c r="E48" s="9"/>
      <c r="F48" s="9"/>
      <c r="G48" s="9"/>
      <c r="H48" s="9"/>
      <c r="I48" s="9"/>
      <c r="M48" s="265"/>
      <c r="O48" s="454"/>
      <c r="P48" s="455"/>
      <c r="Q48" s="455"/>
      <c r="R48" s="455"/>
      <c r="S48" s="455"/>
      <c r="T48" s="455"/>
      <c r="U48" s="452"/>
      <c r="V48" s="452"/>
      <c r="X48" s="265"/>
      <c r="Y48" s="446"/>
    </row>
    <row r="49" spans="2:25">
      <c r="B49" s="442"/>
      <c r="C49" s="8"/>
      <c r="D49" s="445"/>
      <c r="E49" s="445"/>
      <c r="F49" s="445"/>
      <c r="G49" s="445"/>
      <c r="H49" s="445"/>
      <c r="I49" s="445"/>
      <c r="J49" s="445"/>
      <c r="K49" s="445"/>
      <c r="L49" s="445"/>
      <c r="M49" s="456"/>
      <c r="O49" s="457"/>
      <c r="P49" s="445"/>
      <c r="Q49" s="445"/>
      <c r="R49" s="445"/>
      <c r="S49" s="445"/>
      <c r="T49" s="445"/>
      <c r="U49" s="445"/>
      <c r="V49" s="445"/>
      <c r="W49" s="445"/>
      <c r="X49" s="456"/>
      <c r="Y49" s="446"/>
    </row>
    <row r="50" spans="2:25">
      <c r="B50" s="442"/>
      <c r="C50" s="458" t="s">
        <v>727</v>
      </c>
      <c r="D50" s="458"/>
      <c r="E50" s="458"/>
      <c r="F50" s="458"/>
      <c r="G50" s="458"/>
      <c r="H50" s="458"/>
      <c r="I50" s="458"/>
      <c r="J50" s="458"/>
      <c r="K50" s="458"/>
      <c r="L50" s="458"/>
      <c r="M50" s="458"/>
      <c r="N50" s="459"/>
      <c r="O50" s="459" t="s">
        <v>287</v>
      </c>
      <c r="P50" s="459"/>
      <c r="Y50" s="446"/>
    </row>
    <row r="51" spans="2:25">
      <c r="B51" s="442"/>
      <c r="C51" s="460"/>
      <c r="D51" s="447"/>
      <c r="E51" s="447"/>
      <c r="F51" s="447"/>
      <c r="G51" s="447"/>
      <c r="H51" s="447"/>
      <c r="I51" s="447"/>
      <c r="J51" s="447"/>
      <c r="K51" s="447"/>
      <c r="L51" s="447"/>
      <c r="M51" s="448"/>
      <c r="O51" s="460"/>
      <c r="P51" s="447"/>
      <c r="Q51" s="447"/>
      <c r="R51" s="447"/>
      <c r="S51" s="447"/>
      <c r="T51" s="447"/>
      <c r="U51" s="447"/>
      <c r="V51" s="447"/>
      <c r="W51" s="447"/>
      <c r="X51" s="448"/>
      <c r="Y51" s="446"/>
    </row>
    <row r="52" spans="2:25">
      <c r="B52" s="442"/>
      <c r="C52" s="8"/>
      <c r="D52" s="9"/>
      <c r="E52" s="9"/>
      <c r="F52" s="9"/>
      <c r="G52" s="9"/>
      <c r="H52" s="9"/>
      <c r="M52" s="265"/>
      <c r="O52" s="263"/>
      <c r="X52" s="265"/>
      <c r="Y52" s="446"/>
    </row>
    <row r="53" spans="2:25">
      <c r="B53" s="442"/>
      <c r="C53" s="8"/>
      <c r="D53" s="9"/>
      <c r="E53" s="9"/>
      <c r="F53" s="9"/>
      <c r="G53" s="9"/>
      <c r="H53" s="9"/>
      <c r="M53" s="265"/>
      <c r="O53" s="263"/>
      <c r="X53" s="265"/>
      <c r="Y53" s="446"/>
    </row>
    <row r="54" spans="2:25">
      <c r="B54" s="442"/>
      <c r="C54" s="8"/>
      <c r="D54" s="9"/>
      <c r="E54" s="9"/>
      <c r="F54" s="9"/>
      <c r="G54" s="9"/>
      <c r="H54" s="9"/>
      <c r="M54" s="265"/>
      <c r="O54" s="263"/>
      <c r="X54" s="265"/>
      <c r="Y54" s="446"/>
    </row>
    <row r="55" spans="2:25">
      <c r="B55" s="442"/>
      <c r="C55" s="8"/>
      <c r="D55" s="9"/>
      <c r="E55" s="9"/>
      <c r="F55" s="9"/>
      <c r="G55" s="9"/>
      <c r="H55" s="9"/>
      <c r="M55" s="265"/>
      <c r="O55" s="263"/>
      <c r="X55" s="265"/>
      <c r="Y55" s="446"/>
    </row>
    <row r="56" spans="2:25">
      <c r="B56" s="442"/>
      <c r="C56" s="263"/>
      <c r="D56" s="9"/>
      <c r="E56" s="9"/>
      <c r="F56" s="9"/>
      <c r="M56" s="265"/>
      <c r="O56" s="461"/>
      <c r="P56" s="445"/>
      <c r="Q56" s="445"/>
      <c r="R56" s="445"/>
      <c r="S56" s="445"/>
      <c r="T56" s="445"/>
      <c r="U56" s="445"/>
      <c r="V56" s="445"/>
      <c r="W56" s="445"/>
      <c r="X56" s="456"/>
      <c r="Y56" s="446"/>
    </row>
    <row r="57" spans="2:25">
      <c r="B57" s="442"/>
      <c r="C57" s="263"/>
      <c r="D57" s="9"/>
      <c r="E57" s="9"/>
      <c r="F57" s="9"/>
      <c r="M57" s="265"/>
      <c r="O57" s="443" t="s">
        <v>181</v>
      </c>
      <c r="Y57" s="446"/>
    </row>
    <row r="58" spans="2:25" ht="17.25" thickBot="1">
      <c r="B58" s="442"/>
      <c r="C58" s="263"/>
      <c r="M58" s="265"/>
      <c r="O58" s="462" t="s">
        <v>84</v>
      </c>
      <c r="P58" s="463" t="s">
        <v>85</v>
      </c>
      <c r="Q58" s="502" t="s">
        <v>184</v>
      </c>
      <c r="R58" s="502"/>
      <c r="S58" s="502"/>
      <c r="T58" s="502"/>
      <c r="U58" s="502"/>
      <c r="V58" s="502"/>
      <c r="W58" s="47" t="s">
        <v>87</v>
      </c>
      <c r="X58" s="47" t="s">
        <v>297</v>
      </c>
      <c r="Y58" s="446"/>
    </row>
    <row r="59" spans="2:25" ht="17.25" thickTop="1">
      <c r="B59" s="442"/>
      <c r="C59" s="263"/>
      <c r="M59" s="265"/>
      <c r="O59" s="47"/>
      <c r="P59" s="48"/>
      <c r="Q59" s="502"/>
      <c r="R59" s="502"/>
      <c r="S59" s="502"/>
      <c r="T59" s="502"/>
      <c r="U59" s="502"/>
      <c r="V59" s="502"/>
      <c r="W59" s="48"/>
      <c r="X59" s="48"/>
      <c r="Y59" s="446"/>
    </row>
    <row r="60" spans="2:25">
      <c r="B60" s="442"/>
      <c r="C60" s="8"/>
      <c r="M60" s="265"/>
      <c r="O60" s="47"/>
      <c r="P60" s="48"/>
      <c r="Q60" s="502"/>
      <c r="R60" s="502"/>
      <c r="S60" s="502"/>
      <c r="T60" s="502"/>
      <c r="U60" s="502"/>
      <c r="V60" s="502"/>
      <c r="W60" s="48"/>
      <c r="X60" s="48"/>
      <c r="Y60" s="446"/>
    </row>
    <row r="61" spans="2:25">
      <c r="B61" s="442"/>
      <c r="C61" s="263"/>
      <c r="M61" s="265"/>
      <c r="O61" s="47"/>
      <c r="P61" s="48"/>
      <c r="Q61" s="502"/>
      <c r="R61" s="502"/>
      <c r="S61" s="502"/>
      <c r="T61" s="502"/>
      <c r="U61" s="502"/>
      <c r="V61" s="502"/>
      <c r="W61" s="48"/>
      <c r="X61" s="48"/>
      <c r="Y61" s="446"/>
    </row>
    <row r="62" spans="2:25">
      <c r="B62" s="442"/>
      <c r="C62" s="461"/>
      <c r="D62" s="445"/>
      <c r="E62" s="445"/>
      <c r="F62" s="445"/>
      <c r="G62" s="445"/>
      <c r="H62" s="445"/>
      <c r="I62" s="445"/>
      <c r="J62" s="445"/>
      <c r="K62" s="445"/>
      <c r="L62" s="445"/>
      <c r="M62" s="456"/>
      <c r="O62" s="47"/>
      <c r="P62" s="48"/>
      <c r="Q62" s="502"/>
      <c r="R62" s="502"/>
      <c r="S62" s="502"/>
      <c r="T62" s="502"/>
      <c r="U62" s="502"/>
      <c r="V62" s="502"/>
      <c r="W62" s="48"/>
      <c r="X62" s="48"/>
      <c r="Y62" s="446"/>
    </row>
    <row r="63" spans="2:25">
      <c r="B63" s="442"/>
      <c r="C63" s="443" t="s">
        <v>302</v>
      </c>
      <c r="O63" s="447"/>
      <c r="P63" s="447"/>
      <c r="Q63" s="447"/>
      <c r="R63" s="447"/>
      <c r="S63" s="447"/>
      <c r="T63" s="447"/>
      <c r="U63" s="447"/>
      <c r="V63" s="447"/>
      <c r="W63" s="447"/>
      <c r="X63" s="447"/>
      <c r="Y63" s="446"/>
    </row>
    <row r="64" spans="2:25">
      <c r="B64" s="442"/>
      <c r="Y64" s="446"/>
    </row>
    <row r="65" spans="2:25">
      <c r="B65" s="442"/>
      <c r="Y65" s="446"/>
    </row>
    <row r="66" spans="2:25">
      <c r="B66" s="442"/>
      <c r="Y66" s="446"/>
    </row>
    <row r="67" spans="2:25">
      <c r="B67" s="442"/>
      <c r="Y67" s="446"/>
    </row>
    <row r="68" spans="2:25">
      <c r="B68" s="442"/>
      <c r="Y68" s="446"/>
    </row>
    <row r="69" spans="2:25" ht="17.25" thickBot="1">
      <c r="B69" s="464"/>
      <c r="C69" s="465"/>
      <c r="D69" s="465"/>
      <c r="E69" s="465"/>
      <c r="F69" s="465"/>
      <c r="G69" s="465"/>
      <c r="H69" s="465"/>
      <c r="I69" s="465"/>
      <c r="J69" s="465"/>
      <c r="K69" s="465"/>
      <c r="L69" s="465"/>
      <c r="M69" s="465"/>
      <c r="N69" s="465"/>
      <c r="O69" s="465"/>
      <c r="P69" s="465"/>
      <c r="Q69" s="465"/>
      <c r="R69" s="465"/>
      <c r="S69" s="465"/>
      <c r="T69" s="465"/>
      <c r="U69" s="465"/>
      <c r="V69" s="465"/>
      <c r="W69" s="465"/>
      <c r="X69" s="465"/>
      <c r="Y69" s="466"/>
    </row>
  </sheetData>
  <mergeCells count="7">
    <mergeCell ref="Q62:V62"/>
    <mergeCell ref="C1:X1"/>
    <mergeCell ref="O47:U47"/>
    <mergeCell ref="Q58:V58"/>
    <mergeCell ref="Q59:V59"/>
    <mergeCell ref="Q60:V60"/>
    <mergeCell ref="Q61:V61"/>
  </mergeCells>
  <phoneticPr fontId="3" type="noConversion"/>
  <printOptions horizontalCentered="1"/>
  <pageMargins left="0.11811023622047245" right="0.11811023622047245" top="0.55118110236220474" bottom="0.15748031496062992" header="0.31496062992125984" footer="0.31496062992125984"/>
  <pageSetup paperSize="8" scale="8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B1:BX69"/>
  <sheetViews>
    <sheetView zoomScaleNormal="100" workbookViewId="0">
      <selection activeCell="Q16" sqref="Q16"/>
    </sheetView>
  </sheetViews>
  <sheetFormatPr defaultRowHeight="16.5"/>
  <cols>
    <col min="1" max="1" width="2.125" customWidth="1"/>
    <col min="2" max="2" width="2.625" customWidth="1"/>
    <col min="10" max="12" width="0" hidden="1" customWidth="1"/>
    <col min="14" max="14" width="2.625" customWidth="1"/>
    <col min="25" max="25" width="3.125" customWidth="1"/>
    <col min="258" max="258" width="2.625" customWidth="1"/>
    <col min="266" max="268" width="0" hidden="1" customWidth="1"/>
    <col min="270" max="270" width="2.625" customWidth="1"/>
    <col min="281" max="281" width="3.125" customWidth="1"/>
    <col min="514" max="514" width="2.625" customWidth="1"/>
    <col min="522" max="524" width="0" hidden="1" customWidth="1"/>
    <col min="526" max="526" width="2.625" customWidth="1"/>
    <col min="537" max="537" width="3.125" customWidth="1"/>
    <col min="770" max="770" width="2.625" customWidth="1"/>
    <col min="778" max="780" width="0" hidden="1" customWidth="1"/>
    <col min="782" max="782" width="2.625" customWidth="1"/>
    <col min="793" max="793" width="3.125" customWidth="1"/>
    <col min="1026" max="1026" width="2.625" customWidth="1"/>
    <col min="1034" max="1036" width="0" hidden="1" customWidth="1"/>
    <col min="1038" max="1038" width="2.625" customWidth="1"/>
    <col min="1049" max="1049" width="3.125" customWidth="1"/>
    <col min="1282" max="1282" width="2.625" customWidth="1"/>
    <col min="1290" max="1292" width="0" hidden="1" customWidth="1"/>
    <col min="1294" max="1294" width="2.625" customWidth="1"/>
    <col min="1305" max="1305" width="3.125" customWidth="1"/>
    <col min="1538" max="1538" width="2.625" customWidth="1"/>
    <col min="1546" max="1548" width="0" hidden="1" customWidth="1"/>
    <col min="1550" max="1550" width="2.625" customWidth="1"/>
    <col min="1561" max="1561" width="3.125" customWidth="1"/>
    <col min="1794" max="1794" width="2.625" customWidth="1"/>
    <col min="1802" max="1804" width="0" hidden="1" customWidth="1"/>
    <col min="1806" max="1806" width="2.625" customWidth="1"/>
    <col min="1817" max="1817" width="3.125" customWidth="1"/>
    <col min="2050" max="2050" width="2.625" customWidth="1"/>
    <col min="2058" max="2060" width="0" hidden="1" customWidth="1"/>
    <col min="2062" max="2062" width="2.625" customWidth="1"/>
    <col min="2073" max="2073" width="3.125" customWidth="1"/>
    <col min="2306" max="2306" width="2.625" customWidth="1"/>
    <col min="2314" max="2316" width="0" hidden="1" customWidth="1"/>
    <col min="2318" max="2318" width="2.625" customWidth="1"/>
    <col min="2329" max="2329" width="3.125" customWidth="1"/>
    <col min="2562" max="2562" width="2.625" customWidth="1"/>
    <col min="2570" max="2572" width="0" hidden="1" customWidth="1"/>
    <col min="2574" max="2574" width="2.625" customWidth="1"/>
    <col min="2585" max="2585" width="3.125" customWidth="1"/>
    <col min="2818" max="2818" width="2.625" customWidth="1"/>
    <col min="2826" max="2828" width="0" hidden="1" customWidth="1"/>
    <col min="2830" max="2830" width="2.625" customWidth="1"/>
    <col min="2841" max="2841" width="3.125" customWidth="1"/>
    <col min="3074" max="3074" width="2.625" customWidth="1"/>
    <col min="3082" max="3084" width="0" hidden="1" customWidth="1"/>
    <col min="3086" max="3086" width="2.625" customWidth="1"/>
    <col min="3097" max="3097" width="3.125" customWidth="1"/>
    <col min="3330" max="3330" width="2.625" customWidth="1"/>
    <col min="3338" max="3340" width="0" hidden="1" customWidth="1"/>
    <col min="3342" max="3342" width="2.625" customWidth="1"/>
    <col min="3353" max="3353" width="3.125" customWidth="1"/>
    <col min="3586" max="3586" width="2.625" customWidth="1"/>
    <col min="3594" max="3596" width="0" hidden="1" customWidth="1"/>
    <col min="3598" max="3598" width="2.625" customWidth="1"/>
    <col min="3609" max="3609" width="3.125" customWidth="1"/>
    <col min="3842" max="3842" width="2.625" customWidth="1"/>
    <col min="3850" max="3852" width="0" hidden="1" customWidth="1"/>
    <col min="3854" max="3854" width="2.625" customWidth="1"/>
    <col min="3865" max="3865" width="3.125" customWidth="1"/>
    <col min="4098" max="4098" width="2.625" customWidth="1"/>
    <col min="4106" max="4108" width="0" hidden="1" customWidth="1"/>
    <col min="4110" max="4110" width="2.625" customWidth="1"/>
    <col min="4121" max="4121" width="3.125" customWidth="1"/>
    <col min="4354" max="4354" width="2.625" customWidth="1"/>
    <col min="4362" max="4364" width="0" hidden="1" customWidth="1"/>
    <col min="4366" max="4366" width="2.625" customWidth="1"/>
    <col min="4377" max="4377" width="3.125" customWidth="1"/>
    <col min="4610" max="4610" width="2.625" customWidth="1"/>
    <col min="4618" max="4620" width="0" hidden="1" customWidth="1"/>
    <col min="4622" max="4622" width="2.625" customWidth="1"/>
    <col min="4633" max="4633" width="3.125" customWidth="1"/>
    <col min="4866" max="4866" width="2.625" customWidth="1"/>
    <col min="4874" max="4876" width="0" hidden="1" customWidth="1"/>
    <col min="4878" max="4878" width="2.625" customWidth="1"/>
    <col min="4889" max="4889" width="3.125" customWidth="1"/>
    <col min="5122" max="5122" width="2.625" customWidth="1"/>
    <col min="5130" max="5132" width="0" hidden="1" customWidth="1"/>
    <col min="5134" max="5134" width="2.625" customWidth="1"/>
    <col min="5145" max="5145" width="3.125" customWidth="1"/>
    <col min="5378" max="5378" width="2.625" customWidth="1"/>
    <col min="5386" max="5388" width="0" hidden="1" customWidth="1"/>
    <col min="5390" max="5390" width="2.625" customWidth="1"/>
    <col min="5401" max="5401" width="3.125" customWidth="1"/>
    <col min="5634" max="5634" width="2.625" customWidth="1"/>
    <col min="5642" max="5644" width="0" hidden="1" customWidth="1"/>
    <col min="5646" max="5646" width="2.625" customWidth="1"/>
    <col min="5657" max="5657" width="3.125" customWidth="1"/>
    <col min="5890" max="5890" width="2.625" customWidth="1"/>
    <col min="5898" max="5900" width="0" hidden="1" customWidth="1"/>
    <col min="5902" max="5902" width="2.625" customWidth="1"/>
    <col min="5913" max="5913" width="3.125" customWidth="1"/>
    <col min="6146" max="6146" width="2.625" customWidth="1"/>
    <col min="6154" max="6156" width="0" hidden="1" customWidth="1"/>
    <col min="6158" max="6158" width="2.625" customWidth="1"/>
    <col min="6169" max="6169" width="3.125" customWidth="1"/>
    <col min="6402" max="6402" width="2.625" customWidth="1"/>
    <col min="6410" max="6412" width="0" hidden="1" customWidth="1"/>
    <col min="6414" max="6414" width="2.625" customWidth="1"/>
    <col min="6425" max="6425" width="3.125" customWidth="1"/>
    <col min="6658" max="6658" width="2.625" customWidth="1"/>
    <col min="6666" max="6668" width="0" hidden="1" customWidth="1"/>
    <col min="6670" max="6670" width="2.625" customWidth="1"/>
    <col min="6681" max="6681" width="3.125" customWidth="1"/>
    <col min="6914" max="6914" width="2.625" customWidth="1"/>
    <col min="6922" max="6924" width="0" hidden="1" customWidth="1"/>
    <col min="6926" max="6926" width="2.625" customWidth="1"/>
    <col min="6937" max="6937" width="3.125" customWidth="1"/>
    <col min="7170" max="7170" width="2.625" customWidth="1"/>
    <col min="7178" max="7180" width="0" hidden="1" customWidth="1"/>
    <col min="7182" max="7182" width="2.625" customWidth="1"/>
    <col min="7193" max="7193" width="3.125" customWidth="1"/>
    <col min="7426" max="7426" width="2.625" customWidth="1"/>
    <col min="7434" max="7436" width="0" hidden="1" customWidth="1"/>
    <col min="7438" max="7438" width="2.625" customWidth="1"/>
    <col min="7449" max="7449" width="3.125" customWidth="1"/>
    <col min="7682" max="7682" width="2.625" customWidth="1"/>
    <col min="7690" max="7692" width="0" hidden="1" customWidth="1"/>
    <col min="7694" max="7694" width="2.625" customWidth="1"/>
    <col min="7705" max="7705" width="3.125" customWidth="1"/>
    <col min="7938" max="7938" width="2.625" customWidth="1"/>
    <col min="7946" max="7948" width="0" hidden="1" customWidth="1"/>
    <col min="7950" max="7950" width="2.625" customWidth="1"/>
    <col min="7961" max="7961" width="3.125" customWidth="1"/>
    <col min="8194" max="8194" width="2.625" customWidth="1"/>
    <col min="8202" max="8204" width="0" hidden="1" customWidth="1"/>
    <col min="8206" max="8206" width="2.625" customWidth="1"/>
    <col min="8217" max="8217" width="3.125" customWidth="1"/>
    <col min="8450" max="8450" width="2.625" customWidth="1"/>
    <col min="8458" max="8460" width="0" hidden="1" customWidth="1"/>
    <col min="8462" max="8462" width="2.625" customWidth="1"/>
    <col min="8473" max="8473" width="3.125" customWidth="1"/>
    <col min="8706" max="8706" width="2.625" customWidth="1"/>
    <col min="8714" max="8716" width="0" hidden="1" customWidth="1"/>
    <col min="8718" max="8718" width="2.625" customWidth="1"/>
    <col min="8729" max="8729" width="3.125" customWidth="1"/>
    <col min="8962" max="8962" width="2.625" customWidth="1"/>
    <col min="8970" max="8972" width="0" hidden="1" customWidth="1"/>
    <col min="8974" max="8974" width="2.625" customWidth="1"/>
    <col min="8985" max="8985" width="3.125" customWidth="1"/>
    <col min="9218" max="9218" width="2.625" customWidth="1"/>
    <col min="9226" max="9228" width="0" hidden="1" customWidth="1"/>
    <col min="9230" max="9230" width="2.625" customWidth="1"/>
    <col min="9241" max="9241" width="3.125" customWidth="1"/>
    <col min="9474" max="9474" width="2.625" customWidth="1"/>
    <col min="9482" max="9484" width="0" hidden="1" customWidth="1"/>
    <col min="9486" max="9486" width="2.625" customWidth="1"/>
    <col min="9497" max="9497" width="3.125" customWidth="1"/>
    <col min="9730" max="9730" width="2.625" customWidth="1"/>
    <col min="9738" max="9740" width="0" hidden="1" customWidth="1"/>
    <col min="9742" max="9742" width="2.625" customWidth="1"/>
    <col min="9753" max="9753" width="3.125" customWidth="1"/>
    <col min="9986" max="9986" width="2.625" customWidth="1"/>
    <col min="9994" max="9996" width="0" hidden="1" customWidth="1"/>
    <col min="9998" max="9998" width="2.625" customWidth="1"/>
    <col min="10009" max="10009" width="3.125" customWidth="1"/>
    <col min="10242" max="10242" width="2.625" customWidth="1"/>
    <col min="10250" max="10252" width="0" hidden="1" customWidth="1"/>
    <col min="10254" max="10254" width="2.625" customWidth="1"/>
    <col min="10265" max="10265" width="3.125" customWidth="1"/>
    <col min="10498" max="10498" width="2.625" customWidth="1"/>
    <col min="10506" max="10508" width="0" hidden="1" customWidth="1"/>
    <col min="10510" max="10510" width="2.625" customWidth="1"/>
    <col min="10521" max="10521" width="3.125" customWidth="1"/>
    <col min="10754" max="10754" width="2.625" customWidth="1"/>
    <col min="10762" max="10764" width="0" hidden="1" customWidth="1"/>
    <col min="10766" max="10766" width="2.625" customWidth="1"/>
    <col min="10777" max="10777" width="3.125" customWidth="1"/>
    <col min="11010" max="11010" width="2.625" customWidth="1"/>
    <col min="11018" max="11020" width="0" hidden="1" customWidth="1"/>
    <col min="11022" max="11022" width="2.625" customWidth="1"/>
    <col min="11033" max="11033" width="3.125" customWidth="1"/>
    <col min="11266" max="11266" width="2.625" customWidth="1"/>
    <col min="11274" max="11276" width="0" hidden="1" customWidth="1"/>
    <col min="11278" max="11278" width="2.625" customWidth="1"/>
    <col min="11289" max="11289" width="3.125" customWidth="1"/>
    <col min="11522" max="11522" width="2.625" customWidth="1"/>
    <col min="11530" max="11532" width="0" hidden="1" customWidth="1"/>
    <col min="11534" max="11534" width="2.625" customWidth="1"/>
    <col min="11545" max="11545" width="3.125" customWidth="1"/>
    <col min="11778" max="11778" width="2.625" customWidth="1"/>
    <col min="11786" max="11788" width="0" hidden="1" customWidth="1"/>
    <col min="11790" max="11790" width="2.625" customWidth="1"/>
    <col min="11801" max="11801" width="3.125" customWidth="1"/>
    <col min="12034" max="12034" width="2.625" customWidth="1"/>
    <col min="12042" max="12044" width="0" hidden="1" customWidth="1"/>
    <col min="12046" max="12046" width="2.625" customWidth="1"/>
    <col min="12057" max="12057" width="3.125" customWidth="1"/>
    <col min="12290" max="12290" width="2.625" customWidth="1"/>
    <col min="12298" max="12300" width="0" hidden="1" customWidth="1"/>
    <col min="12302" max="12302" width="2.625" customWidth="1"/>
    <col min="12313" max="12313" width="3.125" customWidth="1"/>
    <col min="12546" max="12546" width="2.625" customWidth="1"/>
    <col min="12554" max="12556" width="0" hidden="1" customWidth="1"/>
    <col min="12558" max="12558" width="2.625" customWidth="1"/>
    <col min="12569" max="12569" width="3.125" customWidth="1"/>
    <col min="12802" max="12802" width="2.625" customWidth="1"/>
    <col min="12810" max="12812" width="0" hidden="1" customWidth="1"/>
    <col min="12814" max="12814" width="2.625" customWidth="1"/>
    <col min="12825" max="12825" width="3.125" customWidth="1"/>
    <col min="13058" max="13058" width="2.625" customWidth="1"/>
    <col min="13066" max="13068" width="0" hidden="1" customWidth="1"/>
    <col min="13070" max="13070" width="2.625" customWidth="1"/>
    <col min="13081" max="13081" width="3.125" customWidth="1"/>
    <col min="13314" max="13314" width="2.625" customWidth="1"/>
    <col min="13322" max="13324" width="0" hidden="1" customWidth="1"/>
    <col min="13326" max="13326" width="2.625" customWidth="1"/>
    <col min="13337" max="13337" width="3.125" customWidth="1"/>
    <col min="13570" max="13570" width="2.625" customWidth="1"/>
    <col min="13578" max="13580" width="0" hidden="1" customWidth="1"/>
    <col min="13582" max="13582" width="2.625" customWidth="1"/>
    <col min="13593" max="13593" width="3.125" customWidth="1"/>
    <col min="13826" max="13826" width="2.625" customWidth="1"/>
    <col min="13834" max="13836" width="0" hidden="1" customWidth="1"/>
    <col min="13838" max="13838" width="2.625" customWidth="1"/>
    <col min="13849" max="13849" width="3.125" customWidth="1"/>
    <col min="14082" max="14082" width="2.625" customWidth="1"/>
    <col min="14090" max="14092" width="0" hidden="1" customWidth="1"/>
    <col min="14094" max="14094" width="2.625" customWidth="1"/>
    <col min="14105" max="14105" width="3.125" customWidth="1"/>
    <col min="14338" max="14338" width="2.625" customWidth="1"/>
    <col min="14346" max="14348" width="0" hidden="1" customWidth="1"/>
    <col min="14350" max="14350" width="2.625" customWidth="1"/>
    <col min="14361" max="14361" width="3.125" customWidth="1"/>
    <col min="14594" max="14594" width="2.625" customWidth="1"/>
    <col min="14602" max="14604" width="0" hidden="1" customWidth="1"/>
    <col min="14606" max="14606" width="2.625" customWidth="1"/>
    <col min="14617" max="14617" width="3.125" customWidth="1"/>
    <col min="14850" max="14850" width="2.625" customWidth="1"/>
    <col min="14858" max="14860" width="0" hidden="1" customWidth="1"/>
    <col min="14862" max="14862" width="2.625" customWidth="1"/>
    <col min="14873" max="14873" width="3.125" customWidth="1"/>
    <col min="15106" max="15106" width="2.625" customWidth="1"/>
    <col min="15114" max="15116" width="0" hidden="1" customWidth="1"/>
    <col min="15118" max="15118" width="2.625" customWidth="1"/>
    <col min="15129" max="15129" width="3.125" customWidth="1"/>
    <col min="15362" max="15362" width="2.625" customWidth="1"/>
    <col min="15370" max="15372" width="0" hidden="1" customWidth="1"/>
    <col min="15374" max="15374" width="2.625" customWidth="1"/>
    <col min="15385" max="15385" width="3.125" customWidth="1"/>
    <col min="15618" max="15618" width="2.625" customWidth="1"/>
    <col min="15626" max="15628" width="0" hidden="1" customWidth="1"/>
    <col min="15630" max="15630" width="2.625" customWidth="1"/>
    <col min="15641" max="15641" width="3.125" customWidth="1"/>
    <col min="15874" max="15874" width="2.625" customWidth="1"/>
    <col min="15882" max="15884" width="0" hidden="1" customWidth="1"/>
    <col min="15886" max="15886" width="2.625" customWidth="1"/>
    <col min="15897" max="15897" width="3.125" customWidth="1"/>
    <col min="16130" max="16130" width="2.625" customWidth="1"/>
    <col min="16138" max="16140" width="0" hidden="1" customWidth="1"/>
    <col min="16142" max="16142" width="2.625" customWidth="1"/>
    <col min="16153" max="16153" width="3.125" customWidth="1"/>
  </cols>
  <sheetData>
    <row r="1" spans="2:76" ht="23.25">
      <c r="B1" s="33"/>
      <c r="C1" s="478" t="s">
        <v>741</v>
      </c>
      <c r="D1" s="478"/>
      <c r="E1" s="478"/>
      <c r="F1" s="478"/>
      <c r="G1" s="478"/>
      <c r="H1" s="478"/>
      <c r="I1" s="478"/>
      <c r="J1" s="478"/>
      <c r="K1" s="478"/>
      <c r="L1" s="478"/>
      <c r="M1" s="478"/>
      <c r="N1" s="478"/>
      <c r="O1" s="478"/>
      <c r="P1" s="478"/>
      <c r="Q1" s="478"/>
      <c r="R1" s="478"/>
      <c r="S1" s="478"/>
      <c r="T1" s="478"/>
      <c r="U1" s="478"/>
      <c r="V1" s="478"/>
      <c r="W1" s="478"/>
      <c r="X1" s="478"/>
      <c r="Y1" s="34"/>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row>
    <row r="2" spans="2:76">
      <c r="B2" s="35"/>
      <c r="X2" s="32"/>
      <c r="Y2" s="36"/>
      <c r="Z2" s="32"/>
    </row>
    <row r="3" spans="2:76">
      <c r="B3" s="35"/>
      <c r="C3" s="42" t="s">
        <v>202</v>
      </c>
      <c r="M3" s="49" t="s">
        <v>203</v>
      </c>
      <c r="O3" s="42" t="s">
        <v>204</v>
      </c>
      <c r="V3" s="2"/>
      <c r="W3" s="2"/>
      <c r="Y3" s="37"/>
    </row>
    <row r="4" spans="2:76">
      <c r="B4" s="35"/>
      <c r="C4" s="3"/>
      <c r="D4" s="4"/>
      <c r="E4" s="4"/>
      <c r="F4" s="4"/>
      <c r="G4" s="4"/>
      <c r="H4" s="4"/>
      <c r="I4" s="4"/>
      <c r="J4" s="4"/>
      <c r="K4" s="4"/>
      <c r="L4" s="4"/>
      <c r="M4" s="5"/>
      <c r="O4" s="114"/>
      <c r="P4" s="160"/>
      <c r="Q4" s="4"/>
      <c r="R4" s="4"/>
      <c r="S4" s="4"/>
      <c r="T4" s="4"/>
      <c r="U4" s="4"/>
      <c r="V4" s="4"/>
      <c r="W4" s="4"/>
      <c r="X4" s="5"/>
      <c r="Y4" s="37"/>
    </row>
    <row r="5" spans="2:76">
      <c r="B5" s="35"/>
      <c r="C5" s="105" t="s">
        <v>534</v>
      </c>
      <c r="D5" s="94"/>
      <c r="E5" s="94"/>
      <c r="F5" s="94"/>
      <c r="G5" s="94"/>
      <c r="H5" s="94"/>
      <c r="I5" s="94"/>
      <c r="M5" s="7"/>
      <c r="O5" s="105" t="s">
        <v>535</v>
      </c>
      <c r="P5" s="94"/>
      <c r="Q5" s="94"/>
      <c r="R5" s="94"/>
      <c r="S5" s="9"/>
      <c r="T5" s="10"/>
      <c r="U5" s="10"/>
      <c r="V5" s="10"/>
      <c r="X5" s="7"/>
      <c r="Y5" s="37"/>
    </row>
    <row r="6" spans="2:76">
      <c r="B6" s="35"/>
      <c r="C6" s="105"/>
      <c r="D6" s="94"/>
      <c r="E6" s="94"/>
      <c r="F6" s="94"/>
      <c r="G6" s="94"/>
      <c r="H6" s="94"/>
      <c r="I6" s="94"/>
      <c r="M6" s="7"/>
      <c r="O6" s="105"/>
      <c r="P6" s="94"/>
      <c r="Q6" s="94" t="s">
        <v>536</v>
      </c>
      <c r="R6" s="94"/>
      <c r="S6" s="9"/>
      <c r="T6" s="10"/>
      <c r="U6" s="10"/>
      <c r="V6" s="10"/>
      <c r="X6" s="7"/>
      <c r="Y6" s="37"/>
    </row>
    <row r="7" spans="2:76">
      <c r="B7" s="35"/>
      <c r="C7" s="105"/>
      <c r="D7" s="94"/>
      <c r="E7" s="94"/>
      <c r="F7" s="94"/>
      <c r="G7" s="94"/>
      <c r="H7" s="94"/>
      <c r="I7" s="94"/>
      <c r="M7" s="7"/>
      <c r="O7" s="8"/>
      <c r="P7" s="9"/>
      <c r="Q7" s="9"/>
      <c r="R7" s="9"/>
      <c r="S7" s="9"/>
      <c r="T7" s="10"/>
      <c r="U7" s="10"/>
      <c r="V7" s="10"/>
      <c r="X7" s="7"/>
      <c r="Y7" s="37"/>
    </row>
    <row r="8" spans="2:76">
      <c r="B8" s="35"/>
      <c r="C8" s="105"/>
      <c r="D8" s="94"/>
      <c r="E8" s="94"/>
      <c r="F8" s="94"/>
      <c r="G8" s="94"/>
      <c r="H8" s="94"/>
      <c r="I8" s="94"/>
      <c r="M8" s="7"/>
      <c r="O8" s="6"/>
      <c r="X8" s="7"/>
      <c r="Y8" s="37"/>
    </row>
    <row r="9" spans="2:76">
      <c r="B9" s="35"/>
      <c r="C9" s="105"/>
      <c r="D9" s="94"/>
      <c r="E9" s="94"/>
      <c r="F9" s="94"/>
      <c r="G9" s="94"/>
      <c r="H9" s="94"/>
      <c r="I9" s="94"/>
      <c r="M9" s="7"/>
      <c r="O9" s="8"/>
      <c r="P9" s="9"/>
      <c r="Q9" s="9"/>
      <c r="R9" s="9"/>
      <c r="S9" s="9"/>
      <c r="T9" s="9"/>
      <c r="X9" s="7"/>
      <c r="Y9" s="37"/>
    </row>
    <row r="10" spans="2:76">
      <c r="B10" s="35"/>
      <c r="C10" s="105"/>
      <c r="D10" s="94"/>
      <c r="E10" s="94"/>
      <c r="F10" s="94"/>
      <c r="G10" s="94"/>
      <c r="H10" s="94"/>
      <c r="I10" s="94"/>
      <c r="M10" s="7"/>
      <c r="O10" s="6"/>
      <c r="P10" s="9"/>
      <c r="Q10" s="9"/>
      <c r="R10" s="9"/>
      <c r="S10" s="9"/>
      <c r="T10" s="9"/>
      <c r="X10" s="7"/>
      <c r="Y10" s="37"/>
    </row>
    <row r="11" spans="2:76">
      <c r="B11" s="35"/>
      <c r="C11" s="6"/>
      <c r="M11" s="7"/>
      <c r="O11" s="6"/>
      <c r="X11" s="7"/>
      <c r="Y11" s="37"/>
    </row>
    <row r="12" spans="2:76">
      <c r="B12" s="35"/>
      <c r="C12" s="6"/>
      <c r="M12" s="7"/>
      <c r="O12" s="6"/>
      <c r="X12" s="7"/>
      <c r="Y12" s="37"/>
    </row>
    <row r="13" spans="2:76">
      <c r="B13" s="35"/>
      <c r="C13" s="6"/>
      <c r="M13" s="7"/>
      <c r="O13" s="6"/>
      <c r="P13" s="11"/>
      <c r="Q13" s="11"/>
      <c r="R13" s="11"/>
      <c r="S13" s="11"/>
      <c r="T13" s="10"/>
      <c r="U13" s="10"/>
      <c r="X13" s="7"/>
      <c r="Y13" s="37"/>
    </row>
    <row r="14" spans="2:76">
      <c r="B14" s="35"/>
      <c r="C14" s="6"/>
      <c r="M14" s="7"/>
      <c r="O14" s="30"/>
      <c r="P14" s="38"/>
      <c r="Q14" s="38"/>
      <c r="R14" s="38"/>
      <c r="S14" s="38"/>
      <c r="T14" s="38"/>
      <c r="U14" s="38"/>
      <c r="V14" s="38"/>
      <c r="W14" s="38"/>
      <c r="X14" s="31"/>
      <c r="Y14" s="37"/>
    </row>
    <row r="15" spans="2:76">
      <c r="B15" s="35"/>
      <c r="C15" s="6"/>
      <c r="M15" s="7"/>
      <c r="O15" s="6"/>
      <c r="P15" s="11"/>
      <c r="Q15" s="11"/>
      <c r="R15" s="11"/>
      <c r="S15" s="11"/>
      <c r="T15" s="10"/>
      <c r="U15" s="10"/>
      <c r="X15" s="7"/>
      <c r="Y15" s="37"/>
    </row>
    <row r="16" spans="2:76" ht="17.25" customHeight="1">
      <c r="B16" s="35"/>
      <c r="C16" s="6"/>
      <c r="M16" s="7"/>
      <c r="O16" s="6"/>
      <c r="X16" s="7"/>
      <c r="Y16" s="37"/>
    </row>
    <row r="17" spans="2:25" ht="17.25" customHeight="1">
      <c r="B17" s="35"/>
      <c r="C17" s="6"/>
      <c r="M17" s="7"/>
      <c r="O17" s="6"/>
      <c r="X17" s="7"/>
      <c r="Y17" s="37"/>
    </row>
    <row r="18" spans="2:25" ht="17.25" customHeight="1">
      <c r="B18" s="35"/>
      <c r="C18" s="6"/>
      <c r="M18" s="7"/>
      <c r="O18" s="6"/>
      <c r="X18" s="7"/>
      <c r="Y18" s="37"/>
    </row>
    <row r="19" spans="2:25" ht="17.25" customHeight="1">
      <c r="B19" s="35"/>
      <c r="C19" s="6"/>
      <c r="M19" s="7"/>
      <c r="O19" s="8"/>
      <c r="P19" s="9"/>
      <c r="Q19" s="9"/>
      <c r="R19" s="9"/>
      <c r="S19" s="10"/>
      <c r="X19" s="7"/>
      <c r="Y19" s="37"/>
    </row>
    <row r="20" spans="2:25" ht="16.5" customHeight="1">
      <c r="B20" s="35"/>
      <c r="C20" s="6"/>
      <c r="M20" s="7"/>
      <c r="O20" s="6"/>
      <c r="P20" s="9"/>
      <c r="Q20" s="9"/>
      <c r="R20" s="9"/>
      <c r="X20" s="7"/>
      <c r="Y20" s="37"/>
    </row>
    <row r="21" spans="2:25" ht="16.5" customHeight="1">
      <c r="B21" s="35"/>
      <c r="C21" s="6"/>
      <c r="M21" s="7"/>
      <c r="O21" s="6"/>
      <c r="X21" s="7"/>
      <c r="Y21" s="37"/>
    </row>
    <row r="22" spans="2:25" ht="16.5" customHeight="1">
      <c r="B22" s="35"/>
      <c r="C22" s="6"/>
      <c r="M22" s="7"/>
      <c r="O22" s="6"/>
      <c r="X22" s="7"/>
      <c r="Y22" s="37"/>
    </row>
    <row r="23" spans="2:25">
      <c r="B23" s="35"/>
      <c r="C23" s="6"/>
      <c r="M23" s="7"/>
      <c r="O23" s="8"/>
      <c r="P23" s="12"/>
      <c r="Q23" s="12"/>
      <c r="R23" s="12"/>
      <c r="S23" s="12"/>
      <c r="T23" s="9"/>
      <c r="U23" s="9"/>
      <c r="V23" s="9"/>
      <c r="X23" s="7"/>
      <c r="Y23" s="37"/>
    </row>
    <row r="24" spans="2:25">
      <c r="B24" s="35"/>
      <c r="C24" s="6"/>
      <c r="M24" s="7"/>
      <c r="O24" s="13"/>
      <c r="P24" s="14"/>
      <c r="Q24" s="14"/>
      <c r="R24" s="14"/>
      <c r="S24" s="14"/>
      <c r="T24" s="15"/>
      <c r="U24" s="9"/>
      <c r="V24" s="9"/>
      <c r="X24" s="7"/>
      <c r="Y24" s="37"/>
    </row>
    <row r="25" spans="2:25">
      <c r="B25" s="35"/>
      <c r="C25" s="6"/>
      <c r="M25" s="7"/>
      <c r="O25" s="13"/>
      <c r="P25" s="14"/>
      <c r="Q25" s="14"/>
      <c r="R25" s="14"/>
      <c r="S25" s="14"/>
      <c r="T25" s="15"/>
      <c r="U25" s="9"/>
      <c r="V25" s="9"/>
      <c r="X25" s="7"/>
      <c r="Y25" s="37"/>
    </row>
    <row r="26" spans="2:25">
      <c r="B26" s="35"/>
      <c r="C26" s="6"/>
      <c r="M26" s="7"/>
      <c r="O26" s="13"/>
      <c r="P26" s="14"/>
      <c r="Q26" s="14"/>
      <c r="R26" s="14"/>
      <c r="S26" s="14"/>
      <c r="T26" s="15"/>
      <c r="X26" s="7"/>
      <c r="Y26" s="37"/>
    </row>
    <row r="27" spans="2:25">
      <c r="B27" s="35"/>
      <c r="C27" s="6"/>
      <c r="M27" s="7"/>
      <c r="O27" s="16"/>
      <c r="P27" s="17"/>
      <c r="Q27" s="18"/>
      <c r="R27" s="18"/>
      <c r="S27" s="18"/>
      <c r="X27" s="7"/>
      <c r="Y27" s="37"/>
    </row>
    <row r="28" spans="2:25">
      <c r="B28" s="35"/>
      <c r="C28" s="6"/>
      <c r="M28" s="7"/>
      <c r="O28" s="13"/>
      <c r="P28" s="14"/>
      <c r="Q28" s="19"/>
      <c r="R28" s="19"/>
      <c r="S28" s="19"/>
      <c r="T28" s="20"/>
      <c r="U28" s="20"/>
      <c r="V28" s="20"/>
      <c r="W28" s="20"/>
      <c r="X28" s="21"/>
      <c r="Y28" s="37"/>
    </row>
    <row r="29" spans="2:25">
      <c r="B29" s="35"/>
      <c r="C29" s="6"/>
      <c r="M29" s="7"/>
      <c r="O29" s="13"/>
      <c r="P29" s="15"/>
      <c r="Q29" s="20"/>
      <c r="R29" s="20"/>
      <c r="S29" s="20"/>
      <c r="T29" s="20"/>
      <c r="U29" s="20"/>
      <c r="V29" s="20"/>
      <c r="W29" s="20"/>
      <c r="X29" s="21"/>
      <c r="Y29" s="37"/>
    </row>
    <row r="30" spans="2:25">
      <c r="B30" s="35"/>
      <c r="C30" s="6"/>
      <c r="M30" s="7"/>
      <c r="O30" s="13"/>
      <c r="P30" s="14"/>
      <c r="Q30" s="19"/>
      <c r="R30" s="19"/>
      <c r="S30" s="19"/>
      <c r="T30" s="20"/>
      <c r="U30" s="20"/>
      <c r="V30" s="20"/>
      <c r="W30" s="20"/>
      <c r="X30" s="21"/>
      <c r="Y30" s="37"/>
    </row>
    <row r="31" spans="2:25">
      <c r="B31" s="35"/>
      <c r="C31" s="6"/>
      <c r="M31" s="7"/>
      <c r="O31" s="13"/>
      <c r="P31" s="14"/>
      <c r="Q31" s="19"/>
      <c r="R31" s="19"/>
      <c r="S31" s="19"/>
      <c r="T31" s="20"/>
      <c r="U31" s="20"/>
      <c r="V31" s="20"/>
      <c r="W31" s="20"/>
      <c r="X31" s="21"/>
      <c r="Y31" s="37"/>
    </row>
    <row r="32" spans="2:25">
      <c r="B32" s="35"/>
      <c r="C32" s="6"/>
      <c r="M32" s="7"/>
      <c r="O32" s="13"/>
      <c r="P32" s="14"/>
      <c r="Q32" s="19"/>
      <c r="R32" s="19"/>
      <c r="S32" s="19"/>
      <c r="T32" s="20"/>
      <c r="U32" s="20"/>
      <c r="V32" s="20"/>
      <c r="W32" s="20"/>
      <c r="X32" s="21"/>
      <c r="Y32" s="37"/>
    </row>
    <row r="33" spans="2:25">
      <c r="B33" s="35"/>
      <c r="C33" s="6"/>
      <c r="M33" s="7"/>
      <c r="O33" s="13"/>
      <c r="P33" s="14"/>
      <c r="Q33" s="18"/>
      <c r="R33" s="18"/>
      <c r="S33" s="18"/>
      <c r="X33" s="7"/>
      <c r="Y33" s="37"/>
    </row>
    <row r="34" spans="2:25">
      <c r="B34" s="35"/>
      <c r="C34" s="8"/>
      <c r="D34" s="10"/>
      <c r="E34" s="10"/>
      <c r="F34" s="10"/>
      <c r="G34" s="10"/>
      <c r="H34" s="10"/>
      <c r="I34" s="10"/>
      <c r="M34" s="7"/>
      <c r="O34" s="6"/>
      <c r="P34" s="22"/>
      <c r="Q34" s="22"/>
      <c r="R34" s="22"/>
      <c r="S34" s="22"/>
      <c r="V34" s="10"/>
      <c r="X34" s="7"/>
      <c r="Y34" s="37"/>
    </row>
    <row r="35" spans="2:25">
      <c r="B35" s="35"/>
      <c r="C35" s="6"/>
      <c r="D35" s="9"/>
      <c r="E35" s="9"/>
      <c r="F35" s="9"/>
      <c r="G35" s="9"/>
      <c r="H35" s="9"/>
      <c r="I35" s="10"/>
      <c r="M35" s="7"/>
      <c r="O35" s="6"/>
      <c r="P35" s="22"/>
      <c r="Q35" s="22"/>
      <c r="R35" s="22"/>
      <c r="S35" s="22"/>
      <c r="V35" s="10"/>
      <c r="X35" s="7"/>
      <c r="Y35" s="37"/>
    </row>
    <row r="36" spans="2:25">
      <c r="B36" s="35"/>
      <c r="C36" s="6"/>
      <c r="D36" s="9"/>
      <c r="E36" s="9"/>
      <c r="F36" s="9"/>
      <c r="G36" s="9"/>
      <c r="H36" s="9"/>
      <c r="I36" s="10"/>
      <c r="M36" s="7"/>
      <c r="O36" s="6"/>
      <c r="P36" s="22"/>
      <c r="Q36" s="22"/>
      <c r="R36" s="22"/>
      <c r="S36" s="22"/>
      <c r="V36" s="10"/>
      <c r="X36" s="7"/>
      <c r="Y36" s="37"/>
    </row>
    <row r="37" spans="2:25">
      <c r="B37" s="35"/>
      <c r="C37" s="6"/>
      <c r="D37" s="10"/>
      <c r="E37" s="10"/>
      <c r="F37" s="10"/>
      <c r="G37" s="10"/>
      <c r="H37" s="10"/>
      <c r="I37" s="10"/>
      <c r="M37" s="7"/>
      <c r="O37" s="6"/>
      <c r="P37" s="22"/>
      <c r="Q37" s="22"/>
      <c r="R37" s="22"/>
      <c r="S37" s="22"/>
      <c r="V37" s="10"/>
      <c r="X37" s="7"/>
      <c r="Y37" s="37"/>
    </row>
    <row r="38" spans="2:25">
      <c r="B38" s="35"/>
      <c r="C38" s="6"/>
      <c r="D38" s="10"/>
      <c r="E38" s="10"/>
      <c r="F38" s="10"/>
      <c r="G38" s="10"/>
      <c r="H38" s="10"/>
      <c r="I38" s="10"/>
      <c r="M38" s="7"/>
      <c r="O38" s="6"/>
      <c r="P38" s="22"/>
      <c r="Q38" s="22"/>
      <c r="R38" s="22"/>
      <c r="S38" s="22"/>
      <c r="V38" s="10"/>
      <c r="X38" s="7"/>
      <c r="Y38" s="37"/>
    </row>
    <row r="39" spans="2:25">
      <c r="B39" s="35"/>
      <c r="C39" s="6"/>
      <c r="D39" s="10"/>
      <c r="E39" s="10"/>
      <c r="F39" s="10"/>
      <c r="G39" s="10"/>
      <c r="H39" s="10"/>
      <c r="I39" s="10"/>
      <c r="M39" s="7"/>
      <c r="O39" s="6"/>
      <c r="P39" s="22"/>
      <c r="Q39" s="22"/>
      <c r="R39" s="22"/>
      <c r="S39" s="22"/>
      <c r="V39" s="10"/>
      <c r="X39" s="7"/>
      <c r="Y39" s="37"/>
    </row>
    <row r="40" spans="2:25">
      <c r="B40" s="35"/>
      <c r="C40" s="6"/>
      <c r="D40" s="10"/>
      <c r="E40" s="10"/>
      <c r="F40" s="10"/>
      <c r="G40" s="10"/>
      <c r="H40" s="10"/>
      <c r="I40" s="10"/>
      <c r="M40" s="7"/>
      <c r="O40" s="6"/>
      <c r="P40" s="22"/>
      <c r="Q40" s="22"/>
      <c r="R40" s="22"/>
      <c r="S40" s="22"/>
      <c r="V40" s="10"/>
      <c r="X40" s="7"/>
      <c r="Y40" s="37"/>
    </row>
    <row r="41" spans="2:25">
      <c r="B41" s="35"/>
      <c r="C41" s="6"/>
      <c r="D41" s="10"/>
      <c r="E41" s="10"/>
      <c r="F41" s="10"/>
      <c r="G41" s="10"/>
      <c r="H41" s="10"/>
      <c r="I41" s="10"/>
      <c r="M41" s="7"/>
      <c r="O41" s="6"/>
      <c r="P41" s="22"/>
      <c r="Q41" s="22"/>
      <c r="R41" s="22"/>
      <c r="S41" s="22"/>
      <c r="V41" s="10"/>
      <c r="X41" s="7"/>
      <c r="Y41" s="37"/>
    </row>
    <row r="42" spans="2:25">
      <c r="B42" s="35"/>
      <c r="C42" s="6"/>
      <c r="D42" s="10"/>
      <c r="E42" s="10"/>
      <c r="F42" s="10"/>
      <c r="G42" s="10"/>
      <c r="H42" s="10"/>
      <c r="I42" s="10"/>
      <c r="M42" s="7"/>
      <c r="O42" s="6"/>
      <c r="P42" s="22"/>
      <c r="Q42" s="22"/>
      <c r="R42" s="22"/>
      <c r="S42" s="22"/>
      <c r="V42" s="10"/>
      <c r="X42" s="7"/>
      <c r="Y42" s="37"/>
    </row>
    <row r="43" spans="2:25">
      <c r="B43" s="35"/>
      <c r="C43" s="6"/>
      <c r="D43" s="10"/>
      <c r="E43" s="10"/>
      <c r="F43" s="10"/>
      <c r="G43" s="10"/>
      <c r="H43" s="10"/>
      <c r="I43" s="10"/>
      <c r="M43" s="7"/>
      <c r="O43" s="6"/>
      <c r="P43" s="22"/>
      <c r="Q43" s="22"/>
      <c r="R43" s="22"/>
      <c r="S43" s="22"/>
      <c r="V43" s="10"/>
      <c r="X43" s="7"/>
      <c r="Y43" s="37"/>
    </row>
    <row r="44" spans="2:25">
      <c r="B44" s="35"/>
      <c r="C44" s="6"/>
      <c r="D44" s="10"/>
      <c r="E44" s="10"/>
      <c r="F44" s="10"/>
      <c r="G44" s="10"/>
      <c r="H44" s="10"/>
      <c r="I44" s="10"/>
      <c r="M44" s="7"/>
      <c r="O44" s="6"/>
      <c r="P44" s="22"/>
      <c r="Q44" s="22"/>
      <c r="R44" s="22"/>
      <c r="S44" s="22"/>
      <c r="V44" s="10"/>
      <c r="X44" s="7"/>
      <c r="Y44" s="37"/>
    </row>
    <row r="45" spans="2:25">
      <c r="B45" s="35"/>
      <c r="C45" s="6"/>
      <c r="D45" s="10"/>
      <c r="E45" s="10"/>
      <c r="F45" s="10"/>
      <c r="G45" s="10"/>
      <c r="H45" s="10"/>
      <c r="I45" s="10"/>
      <c r="M45" s="7"/>
      <c r="O45" s="6"/>
      <c r="P45" s="22"/>
      <c r="Q45" s="22"/>
      <c r="R45" s="22"/>
      <c r="S45" s="22"/>
      <c r="V45" s="10"/>
      <c r="X45" s="7"/>
      <c r="Y45" s="37"/>
    </row>
    <row r="46" spans="2:25">
      <c r="B46" s="35"/>
      <c r="C46" s="6"/>
      <c r="D46" s="10"/>
      <c r="E46" s="10"/>
      <c r="F46" s="10"/>
      <c r="G46" s="10"/>
      <c r="H46" s="10"/>
      <c r="I46" s="10"/>
      <c r="M46" s="7"/>
      <c r="O46" s="6"/>
      <c r="P46" s="22"/>
      <c r="Q46" s="22"/>
      <c r="R46" s="22"/>
      <c r="S46" s="22"/>
      <c r="T46" s="22"/>
      <c r="V46" s="10"/>
      <c r="X46" s="7"/>
      <c r="Y46" s="37"/>
    </row>
    <row r="47" spans="2:25">
      <c r="B47" s="35"/>
      <c r="C47" s="6"/>
      <c r="D47" s="10"/>
      <c r="E47" s="10"/>
      <c r="F47" s="10"/>
      <c r="G47" s="10"/>
      <c r="H47" s="10"/>
      <c r="I47" s="10"/>
      <c r="M47" s="7"/>
      <c r="O47" s="506"/>
      <c r="P47" s="507"/>
      <c r="Q47" s="507"/>
      <c r="R47" s="507"/>
      <c r="S47" s="507"/>
      <c r="T47" s="507"/>
      <c r="U47" s="507"/>
      <c r="V47" s="17"/>
      <c r="X47" s="7"/>
      <c r="Y47" s="37"/>
    </row>
    <row r="48" spans="2:25" ht="16.5" customHeight="1">
      <c r="B48" s="35"/>
      <c r="C48" s="6"/>
      <c r="D48" s="10"/>
      <c r="E48" s="10"/>
      <c r="F48" s="10"/>
      <c r="G48" s="10"/>
      <c r="H48" s="10"/>
      <c r="I48" s="10"/>
      <c r="M48" s="7"/>
      <c r="O48" s="23"/>
      <c r="P48" s="24"/>
      <c r="Q48" s="24"/>
      <c r="R48" s="24"/>
      <c r="S48" s="24"/>
      <c r="T48" s="24"/>
      <c r="U48" s="17"/>
      <c r="V48" s="17"/>
      <c r="X48" s="7"/>
      <c r="Y48" s="37"/>
    </row>
    <row r="49" spans="2:25">
      <c r="B49" s="35"/>
      <c r="C49" s="25"/>
      <c r="D49" s="2"/>
      <c r="E49" s="2"/>
      <c r="F49" s="2"/>
      <c r="G49" s="2"/>
      <c r="H49" s="2"/>
      <c r="I49" s="2"/>
      <c r="J49" s="2"/>
      <c r="K49" s="2"/>
      <c r="L49" s="2"/>
      <c r="M49" s="26"/>
      <c r="O49" s="27"/>
      <c r="P49" s="2"/>
      <c r="Q49" s="2"/>
      <c r="R49" s="2"/>
      <c r="S49" s="2"/>
      <c r="T49" s="2"/>
      <c r="U49" s="2"/>
      <c r="V49" s="2"/>
      <c r="W49" s="2"/>
      <c r="X49" s="26"/>
      <c r="Y49" s="37"/>
    </row>
    <row r="50" spans="2:25">
      <c r="B50" s="35"/>
      <c r="C50" s="44" t="s">
        <v>533</v>
      </c>
      <c r="D50" s="44"/>
      <c r="E50" s="44"/>
      <c r="F50" s="44"/>
      <c r="G50" s="44"/>
      <c r="H50" s="44"/>
      <c r="I50" s="44"/>
      <c r="J50" s="44"/>
      <c r="K50" s="44"/>
      <c r="L50" s="44"/>
      <c r="M50" s="44"/>
      <c r="N50" s="43"/>
      <c r="O50" s="43" t="s">
        <v>287</v>
      </c>
      <c r="P50" s="43"/>
      <c r="Y50" s="37"/>
    </row>
    <row r="51" spans="2:25">
      <c r="B51" s="35"/>
      <c r="C51" s="3"/>
      <c r="D51" s="4"/>
      <c r="E51" s="4"/>
      <c r="F51" s="4"/>
      <c r="G51" s="4"/>
      <c r="H51" s="4"/>
      <c r="I51" s="4"/>
      <c r="J51" s="4"/>
      <c r="K51" s="4"/>
      <c r="L51" s="4"/>
      <c r="M51" s="5"/>
      <c r="O51" s="3"/>
      <c r="P51" s="4"/>
      <c r="Q51" s="4"/>
      <c r="R51" s="4"/>
      <c r="S51" s="4"/>
      <c r="T51" s="4"/>
      <c r="U51" s="4"/>
      <c r="V51" s="4"/>
      <c r="W51" s="4"/>
      <c r="X51" s="5"/>
      <c r="Y51" s="37"/>
    </row>
    <row r="52" spans="2:25">
      <c r="B52" s="35"/>
      <c r="C52" s="8"/>
      <c r="D52" s="9"/>
      <c r="E52" s="9"/>
      <c r="F52" s="9"/>
      <c r="G52" s="9"/>
      <c r="H52" s="9"/>
      <c r="M52" s="7"/>
      <c r="O52" s="6"/>
      <c r="X52" s="7"/>
      <c r="Y52" s="37"/>
    </row>
    <row r="53" spans="2:25">
      <c r="B53" s="35"/>
      <c r="C53" s="8"/>
      <c r="D53" s="9"/>
      <c r="E53" s="9"/>
      <c r="F53" s="9"/>
      <c r="G53" s="9"/>
      <c r="H53" s="9"/>
      <c r="M53" s="7"/>
      <c r="O53" s="6"/>
      <c r="X53" s="7"/>
      <c r="Y53" s="37"/>
    </row>
    <row r="54" spans="2:25">
      <c r="B54" s="35"/>
      <c r="C54" s="8"/>
      <c r="D54" s="9"/>
      <c r="E54" s="9"/>
      <c r="F54" s="9"/>
      <c r="G54" s="9"/>
      <c r="H54" s="9"/>
      <c r="M54" s="7"/>
      <c r="O54" s="6"/>
      <c r="X54" s="7"/>
      <c r="Y54" s="37"/>
    </row>
    <row r="55" spans="2:25">
      <c r="B55" s="35"/>
      <c r="C55" s="8"/>
      <c r="D55" s="9"/>
      <c r="E55" s="9"/>
      <c r="F55" s="9"/>
      <c r="G55" s="9"/>
      <c r="H55" s="9"/>
      <c r="M55" s="7"/>
      <c r="O55" s="6"/>
      <c r="X55" s="7"/>
      <c r="Y55" s="37"/>
    </row>
    <row r="56" spans="2:25">
      <c r="B56" s="35"/>
      <c r="C56" s="6"/>
      <c r="D56" s="28"/>
      <c r="E56" s="28"/>
      <c r="F56" s="28"/>
      <c r="M56" s="7"/>
      <c r="O56" s="29"/>
      <c r="P56" s="2"/>
      <c r="Q56" s="2"/>
      <c r="R56" s="2"/>
      <c r="S56" s="2"/>
      <c r="T56" s="2"/>
      <c r="U56" s="2"/>
      <c r="V56" s="2"/>
      <c r="W56" s="2"/>
      <c r="X56" s="26"/>
      <c r="Y56" s="37"/>
    </row>
    <row r="57" spans="2:25">
      <c r="B57" s="35"/>
      <c r="C57" s="6"/>
      <c r="D57" s="28"/>
      <c r="E57" s="28"/>
      <c r="F57" s="28"/>
      <c r="M57" s="7"/>
      <c r="O57" s="42" t="s">
        <v>181</v>
      </c>
      <c r="Y57" s="37"/>
    </row>
    <row r="58" spans="2:25" ht="17.25" thickBot="1">
      <c r="B58" s="35"/>
      <c r="C58" s="6"/>
      <c r="M58" s="7"/>
      <c r="O58" s="45" t="s">
        <v>84</v>
      </c>
      <c r="P58" s="46" t="s">
        <v>85</v>
      </c>
      <c r="Q58" s="477" t="s">
        <v>184</v>
      </c>
      <c r="R58" s="477"/>
      <c r="S58" s="477"/>
      <c r="T58" s="477"/>
      <c r="U58" s="477"/>
      <c r="V58" s="477"/>
      <c r="W58" s="47" t="s">
        <v>87</v>
      </c>
      <c r="X58" s="47" t="s">
        <v>297</v>
      </c>
      <c r="Y58" s="37"/>
    </row>
    <row r="59" spans="2:25" ht="17.25" thickTop="1">
      <c r="B59" s="35"/>
      <c r="C59" s="6"/>
      <c r="M59" s="7"/>
      <c r="O59" s="47"/>
      <c r="P59" s="48"/>
      <c r="Q59" s="477"/>
      <c r="R59" s="477"/>
      <c r="S59" s="477"/>
      <c r="T59" s="477"/>
      <c r="U59" s="477"/>
      <c r="V59" s="477"/>
      <c r="W59" s="48"/>
      <c r="X59" s="48"/>
      <c r="Y59" s="37"/>
    </row>
    <row r="60" spans="2:25">
      <c r="B60" s="35"/>
      <c r="C60" s="25"/>
      <c r="M60" s="7"/>
      <c r="O60" s="47"/>
      <c r="P60" s="48"/>
      <c r="Q60" s="477"/>
      <c r="R60" s="477"/>
      <c r="S60" s="477"/>
      <c r="T60" s="477"/>
      <c r="U60" s="477"/>
      <c r="V60" s="477"/>
      <c r="W60" s="48"/>
      <c r="X60" s="48"/>
      <c r="Y60" s="37"/>
    </row>
    <row r="61" spans="2:25">
      <c r="B61" s="35"/>
      <c r="C61" s="6"/>
      <c r="M61" s="7"/>
      <c r="O61" s="47"/>
      <c r="P61" s="48"/>
      <c r="Q61" s="477"/>
      <c r="R61" s="477"/>
      <c r="S61" s="477"/>
      <c r="T61" s="477"/>
      <c r="U61" s="477"/>
      <c r="V61" s="477"/>
      <c r="W61" s="48"/>
      <c r="X61" s="48"/>
      <c r="Y61" s="37"/>
    </row>
    <row r="62" spans="2:25">
      <c r="B62" s="35"/>
      <c r="C62" s="29"/>
      <c r="D62" s="2"/>
      <c r="E62" s="2"/>
      <c r="F62" s="2"/>
      <c r="G62" s="2"/>
      <c r="H62" s="2"/>
      <c r="I62" s="2"/>
      <c r="J62" s="2"/>
      <c r="K62" s="2"/>
      <c r="L62" s="2"/>
      <c r="M62" s="26"/>
      <c r="O62" s="47"/>
      <c r="P62" s="48"/>
      <c r="Q62" s="477"/>
      <c r="R62" s="477"/>
      <c r="S62" s="477"/>
      <c r="T62" s="477"/>
      <c r="U62" s="477"/>
      <c r="V62" s="477"/>
      <c r="W62" s="48"/>
      <c r="X62" s="48"/>
      <c r="Y62" s="37"/>
    </row>
    <row r="63" spans="2:25">
      <c r="B63" s="35"/>
      <c r="C63" s="42" t="s">
        <v>302</v>
      </c>
      <c r="O63" s="4"/>
      <c r="P63" s="4"/>
      <c r="Q63" s="4"/>
      <c r="R63" s="4"/>
      <c r="S63" s="4"/>
      <c r="T63" s="4"/>
      <c r="U63" s="4"/>
      <c r="V63" s="4"/>
      <c r="W63" s="4"/>
      <c r="X63" s="4"/>
      <c r="Y63" s="37"/>
    </row>
    <row r="64" spans="2:25">
      <c r="B64" s="35"/>
      <c r="D64" t="s">
        <v>672</v>
      </c>
      <c r="Y64" s="37"/>
    </row>
    <row r="65" spans="2:25">
      <c r="B65" s="35"/>
      <c r="Y65" s="37"/>
    </row>
    <row r="66" spans="2:25">
      <c r="B66" s="35"/>
      <c r="Y66" s="37"/>
    </row>
    <row r="67" spans="2:25">
      <c r="B67" s="35"/>
      <c r="Y67" s="37"/>
    </row>
    <row r="68" spans="2:25">
      <c r="B68" s="35"/>
      <c r="Y68" s="37"/>
    </row>
    <row r="69" spans="2:25" ht="17.25" thickBot="1">
      <c r="B69" s="39"/>
      <c r="C69" s="40"/>
      <c r="D69" s="40"/>
      <c r="E69" s="40"/>
      <c r="F69" s="40"/>
      <c r="G69" s="40"/>
      <c r="H69" s="40"/>
      <c r="I69" s="40"/>
      <c r="J69" s="40"/>
      <c r="K69" s="40"/>
      <c r="L69" s="40"/>
      <c r="M69" s="40"/>
      <c r="N69" s="40"/>
      <c r="O69" s="40"/>
      <c r="P69" s="40"/>
      <c r="Q69" s="40"/>
      <c r="R69" s="40"/>
      <c r="S69" s="40"/>
      <c r="T69" s="40"/>
      <c r="U69" s="40"/>
      <c r="V69" s="40"/>
      <c r="W69" s="40"/>
      <c r="X69" s="40"/>
      <c r="Y69" s="41"/>
    </row>
  </sheetData>
  <mergeCells count="7">
    <mergeCell ref="Q62:V62"/>
    <mergeCell ref="C1:X1"/>
    <mergeCell ref="O47:U47"/>
    <mergeCell ref="Q58:V58"/>
    <mergeCell ref="Q59:V59"/>
    <mergeCell ref="Q60:V60"/>
    <mergeCell ref="Q61:V61"/>
  </mergeCells>
  <phoneticPr fontId="3" type="noConversion"/>
  <printOptions horizontalCentered="1"/>
  <pageMargins left="0.11811023622047245" right="0.11811023622047245" top="0.55118110236220474" bottom="0.15748031496062992" header="0.31496062992125984" footer="0.31496062992125984"/>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01ED-3C0E-48A6-8722-C4B47B68793B}">
  <sheetPr codeName="工作表9"/>
  <dimension ref="A1:G22"/>
  <sheetViews>
    <sheetView zoomScaleNormal="100" workbookViewId="0">
      <selection activeCell="E23" sqref="E23"/>
    </sheetView>
  </sheetViews>
  <sheetFormatPr defaultColWidth="9" defaultRowHeight="16.5"/>
  <cols>
    <col min="1" max="2" width="13.875" style="190" customWidth="1"/>
    <col min="3" max="3" width="14.375" style="190" customWidth="1"/>
    <col min="4" max="4" width="50.125" style="190" customWidth="1"/>
    <col min="5" max="5" width="68.625" style="190" customWidth="1"/>
    <col min="6" max="6" width="10" style="190" customWidth="1"/>
    <col min="7" max="16384" width="9" style="190"/>
  </cols>
  <sheetData>
    <row r="1" spans="1:7">
      <c r="A1" s="190" t="s">
        <v>537</v>
      </c>
      <c r="G1" s="191" t="s">
        <v>538</v>
      </c>
    </row>
    <row r="2" spans="1:7">
      <c r="A2" s="188" t="s">
        <v>183</v>
      </c>
      <c r="B2" s="192" t="s">
        <v>539</v>
      </c>
      <c r="C2" s="188" t="s">
        <v>540</v>
      </c>
      <c r="D2" s="188" t="s">
        <v>541</v>
      </c>
      <c r="E2" s="193" t="s">
        <v>542</v>
      </c>
      <c r="F2" s="194" t="s">
        <v>543</v>
      </c>
      <c r="G2" s="195" t="s">
        <v>544</v>
      </c>
    </row>
    <row r="3" spans="1:7">
      <c r="A3" s="196" t="s">
        <v>545</v>
      </c>
      <c r="B3" s="197" t="s">
        <v>546</v>
      </c>
      <c r="C3" s="198" t="s">
        <v>89</v>
      </c>
      <c r="D3" s="199" t="s">
        <v>547</v>
      </c>
      <c r="E3" s="196" t="s">
        <v>188</v>
      </c>
      <c r="F3" s="196" t="s">
        <v>548</v>
      </c>
      <c r="G3" s="201" t="s">
        <v>92</v>
      </c>
    </row>
    <row r="4" spans="1:7">
      <c r="A4" s="196" t="s">
        <v>549</v>
      </c>
      <c r="B4" s="197" t="s">
        <v>546</v>
      </c>
      <c r="C4" s="198" t="s">
        <v>89</v>
      </c>
      <c r="D4" s="199" t="s">
        <v>550</v>
      </c>
      <c r="E4" s="196" t="s">
        <v>191</v>
      </c>
      <c r="F4" s="203" t="s">
        <v>548</v>
      </c>
      <c r="G4" s="204" t="s">
        <v>92</v>
      </c>
    </row>
    <row r="5" spans="1:7">
      <c r="A5" s="203" t="s">
        <v>551</v>
      </c>
      <c r="B5" s="205">
        <v>45111</v>
      </c>
      <c r="C5" s="206" t="s">
        <v>89</v>
      </c>
      <c r="D5" s="207" t="s">
        <v>552</v>
      </c>
      <c r="E5" s="208" t="s">
        <v>194</v>
      </c>
      <c r="F5" s="209" t="s">
        <v>548</v>
      </c>
      <c r="G5" s="210" t="s">
        <v>92</v>
      </c>
    </row>
    <row r="6" spans="1:7">
      <c r="A6" s="211" t="s">
        <v>553</v>
      </c>
      <c r="B6" s="212">
        <v>45147</v>
      </c>
      <c r="C6" s="213" t="s">
        <v>108</v>
      </c>
      <c r="D6" s="214" t="s">
        <v>554</v>
      </c>
      <c r="E6" s="215" t="s">
        <v>555</v>
      </c>
      <c r="F6" s="211" t="s">
        <v>548</v>
      </c>
      <c r="G6" s="216" t="s">
        <v>92</v>
      </c>
    </row>
    <row r="7" spans="1:7" ht="18" customHeight="1">
      <c r="A7" s="196" t="s">
        <v>556</v>
      </c>
      <c r="B7" s="382">
        <v>45176</v>
      </c>
      <c r="C7" s="383" t="s">
        <v>108</v>
      </c>
      <c r="D7" s="384" t="s">
        <v>557</v>
      </c>
      <c r="E7" s="196" t="s">
        <v>196</v>
      </c>
      <c r="F7" s="196" t="s">
        <v>558</v>
      </c>
      <c r="G7" s="218" t="s">
        <v>92</v>
      </c>
    </row>
    <row r="8" spans="1:7">
      <c r="A8" s="196" t="s">
        <v>559</v>
      </c>
      <c r="B8" s="385">
        <v>45182</v>
      </c>
      <c r="C8" s="386" t="s">
        <v>89</v>
      </c>
      <c r="D8" s="387" t="s">
        <v>560</v>
      </c>
      <c r="E8" s="196" t="s">
        <v>197</v>
      </c>
      <c r="F8" s="196" t="s">
        <v>561</v>
      </c>
      <c r="G8" s="218" t="s">
        <v>92</v>
      </c>
    </row>
    <row r="9" spans="1:7">
      <c r="A9" s="196" t="s">
        <v>562</v>
      </c>
      <c r="B9" s="385">
        <v>45191</v>
      </c>
      <c r="C9" s="386" t="s">
        <v>89</v>
      </c>
      <c r="D9" s="387" t="s">
        <v>563</v>
      </c>
      <c r="E9" s="196" t="s">
        <v>197</v>
      </c>
      <c r="F9" s="196" t="s">
        <v>548</v>
      </c>
      <c r="G9" s="218" t="s">
        <v>92</v>
      </c>
    </row>
    <row r="10" spans="1:7">
      <c r="A10" s="196" t="s">
        <v>564</v>
      </c>
      <c r="B10" s="385">
        <v>45195</v>
      </c>
      <c r="C10" s="386" t="s">
        <v>108</v>
      </c>
      <c r="D10" s="387" t="s">
        <v>565</v>
      </c>
      <c r="E10" s="196" t="s">
        <v>197</v>
      </c>
      <c r="F10" s="196" t="s">
        <v>548</v>
      </c>
      <c r="G10" s="218" t="s">
        <v>92</v>
      </c>
    </row>
    <row r="11" spans="1:7">
      <c r="B11" s="219"/>
    </row>
    <row r="13" spans="1:7">
      <c r="A13" s="196" t="s">
        <v>566</v>
      </c>
      <c r="B13" s="197" t="s">
        <v>567</v>
      </c>
      <c r="C13" s="198" t="s">
        <v>108</v>
      </c>
      <c r="D13" s="199" t="s">
        <v>568</v>
      </c>
      <c r="E13" s="220" t="s">
        <v>218</v>
      </c>
      <c r="F13" s="196" t="s">
        <v>569</v>
      </c>
      <c r="G13" s="196" t="s">
        <v>570</v>
      </c>
    </row>
    <row r="14" spans="1:7">
      <c r="A14" s="196" t="s">
        <v>571</v>
      </c>
      <c r="B14" s="197" t="s">
        <v>572</v>
      </c>
      <c r="C14" s="198" t="s">
        <v>89</v>
      </c>
      <c r="D14" s="199" t="s">
        <v>573</v>
      </c>
      <c r="E14" s="220" t="s">
        <v>218</v>
      </c>
      <c r="F14" s="196" t="s">
        <v>574</v>
      </c>
      <c r="G14" s="196" t="s">
        <v>570</v>
      </c>
    </row>
    <row r="15" spans="1:7">
      <c r="A15" s="196" t="s">
        <v>575</v>
      </c>
      <c r="B15" s="197" t="s">
        <v>576</v>
      </c>
      <c r="C15" s="198" t="s">
        <v>108</v>
      </c>
      <c r="D15" s="199" t="s">
        <v>577</v>
      </c>
      <c r="E15" s="221" t="s">
        <v>218</v>
      </c>
      <c r="F15" s="200" t="s">
        <v>578</v>
      </c>
      <c r="G15" s="196" t="s">
        <v>570</v>
      </c>
    </row>
    <row r="16" spans="1:7">
      <c r="A16" s="196" t="s">
        <v>579</v>
      </c>
      <c r="B16" s="197" t="s">
        <v>580</v>
      </c>
      <c r="C16" s="198" t="s">
        <v>89</v>
      </c>
      <c r="D16" s="199" t="s">
        <v>96</v>
      </c>
      <c r="E16" s="221" t="s">
        <v>218</v>
      </c>
      <c r="F16" s="196" t="s">
        <v>548</v>
      </c>
      <c r="G16" s="196" t="s">
        <v>570</v>
      </c>
    </row>
    <row r="17" spans="1:7">
      <c r="A17" s="196" t="s">
        <v>581</v>
      </c>
      <c r="B17" s="197" t="s">
        <v>88</v>
      </c>
      <c r="C17" s="198" t="s">
        <v>89</v>
      </c>
      <c r="D17" s="199" t="s">
        <v>582</v>
      </c>
      <c r="E17" s="221" t="s">
        <v>218</v>
      </c>
      <c r="F17" s="200" t="s">
        <v>583</v>
      </c>
      <c r="G17" s="217" t="s">
        <v>570</v>
      </c>
    </row>
    <row r="18" spans="1:7">
      <c r="A18" s="196" t="s">
        <v>584</v>
      </c>
      <c r="B18" s="202">
        <v>44894</v>
      </c>
      <c r="C18" s="198" t="s">
        <v>89</v>
      </c>
      <c r="D18" s="199" t="s">
        <v>93</v>
      </c>
      <c r="E18" s="221" t="s">
        <v>218</v>
      </c>
      <c r="F18" s="200" t="s">
        <v>578</v>
      </c>
    </row>
    <row r="22" spans="1:7">
      <c r="A22" s="437" t="s">
        <v>538</v>
      </c>
    </row>
  </sheetData>
  <phoneticPr fontId="3" type="noConversion"/>
  <dataValidations count="1">
    <dataValidation type="list" allowBlank="1" showInputMessage="1" showErrorMessage="1" sqref="C6:C18 D7 D11:D12 C3:C4" xr:uid="{D9A8D09D-FE4C-487E-B81F-E3644FF66AE2}">
      <formula1>"一時,恒久"</formula1>
    </dataValidation>
  </dataValidations>
  <hyperlinks>
    <hyperlink ref="G1" r:id="rId1" display="../../../../../../display_ADT-QA/QC/97_%E7%B4%A0%E5%93%81-%E5%B7%A5%E5%A0%B4%E5%85%B1%E9%80%9A/%E5%B7%A5%E7%A8%8B%E8%AE%8A%E6%9B%B4/%E5%B7%A5%E8%AE%8A%E7%94%B3%E8%AB%8BList?csf=1&amp;web=1&amp;e=8G0Bul" xr:uid="{4A2AC6B2-A920-4727-9F75-AD823326DAF5}"/>
    <hyperlink ref="A22" r:id="rId2" display="../../../../../../display_ADT-QA/QC/97_%E7%B4%A0%E5%93%81-%E5%B7%A5%E5%A0%B4%E5%85%B1%E9%80%9A/%E5%B7%A5%E7%A8%8B%E8%AE%8A%E6%9B%B4/%E5%B7%A5%E8%AE%8A%E7%94%B3%E8%AB%8BList?csf=1&amp;web=1&amp;e=Qr8FJW" xr:uid="{85D7842C-06C2-44BF-93B7-EB3C362A96F1}"/>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F11150949AAD994687FDFEC3AA4C86AD" ma:contentTypeVersion="14" ma:contentTypeDescription="建立新的文件。" ma:contentTypeScope="" ma:versionID="346e22ca9a504cabfe3faa3967a33278">
  <xsd:schema xmlns:xsd="http://www.w3.org/2001/XMLSchema" xmlns:xs="http://www.w3.org/2001/XMLSchema" xmlns:p="http://schemas.microsoft.com/office/2006/metadata/properties" xmlns:ns2="a1a83a22-ab24-4bb9-9b8e-534f56491e4d" xmlns:ns3="a4ca31eb-d7b0-419f-bea6-57e18adefc92" targetNamespace="http://schemas.microsoft.com/office/2006/metadata/properties" ma:root="true" ma:fieldsID="03707c2537a3680701a1fa3d1cf50dd3" ns2:_="" ns3:_="">
    <xsd:import namespace="a1a83a22-ab24-4bb9-9b8e-534f56491e4d"/>
    <xsd:import namespace="a4ca31eb-d7b0-419f-bea6-57e18adefc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83a22-ab24-4bb9-9b8e-534f56491e4d" elementFormDefault="qualified">
    <xsd:import namespace="http://schemas.microsoft.com/office/2006/documentManagement/types"/>
    <xsd:import namespace="http://schemas.microsoft.com/office/infopath/2007/PartnerControls"/>
    <xsd:element name="SharedWithUsers" ma:index="8"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用詳細資料" ma:internalName="SharedWithDetails" ma:readOnly="true">
      <xsd:simpleType>
        <xsd:restriction base="dms:Note">
          <xsd:maxLength value="255"/>
        </xsd:restriction>
      </xsd:simpleType>
    </xsd:element>
    <xsd:element name="TaxCatchAll" ma:index="14" nillable="true" ma:displayName="Taxonomy Catch All Column" ma:hidden="true" ma:list="{e7af65bb-07cd-4879-9322-69f347673d9e}" ma:internalName="TaxCatchAll" ma:showField="CatchAllData" ma:web="a1a83a22-ab24-4bb9-9b8e-534f56491e4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4ca31eb-d7b0-419f-bea6-57e18adefc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影像標籤" ma:readOnly="false" ma:fieldId="{5cf76f15-5ced-4ddc-b409-7134ff3c332f}" ma:taxonomyMulti="true" ma:sspId="e4472dcf-cde0-4e6a-8f84-bd7a383b25e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1a83a22-ab24-4bb9-9b8e-534f56491e4d" xsi:nil="true"/>
    <lcf76f155ced4ddcb4097134ff3c332f xmlns="a4ca31eb-d7b0-419f-bea6-57e18adefc9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A538115-6D28-44E2-B2AF-B714358DE5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83a22-ab24-4bb9-9b8e-534f56491e4d"/>
    <ds:schemaRef ds:uri="a4ca31eb-d7b0-419f-bea6-57e18adefc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5D8DB0-AABD-4384-9707-9BFC8ED1EB01}">
  <ds:schemaRefs>
    <ds:schemaRef ds:uri="http://schemas.microsoft.com/sharepoint/v3/contenttype/forms"/>
  </ds:schemaRefs>
</ds:datastoreItem>
</file>

<file path=customXml/itemProps3.xml><?xml version="1.0" encoding="utf-8"?>
<ds:datastoreItem xmlns:ds="http://schemas.openxmlformats.org/officeDocument/2006/customXml" ds:itemID="{B7F1D167-4460-4819-90EA-81114AFE0E45}">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4ca31eb-d7b0-419f-bea6-57e18adefc92"/>
    <ds:schemaRef ds:uri="http://schemas.microsoft.com/office/2006/documentManagement/types"/>
    <ds:schemaRef ds:uri="a1a83a22-ab24-4bb9-9b8e-534f56491e4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具名範圍</vt:lpstr>
      </vt:variant>
      <vt:variant>
        <vt:i4>2</vt:i4>
      </vt:variant>
    </vt:vector>
  </HeadingPairs>
  <TitlesOfParts>
    <vt:vector size="13" baseType="lpstr">
      <vt:lpstr>月報_日文</vt:lpstr>
      <vt:lpstr>月報_中文</vt:lpstr>
      <vt:lpstr>1G</vt:lpstr>
      <vt:lpstr>2G</vt:lpstr>
      <vt:lpstr>3G</vt:lpstr>
      <vt:lpstr>4G-專案</vt:lpstr>
      <vt:lpstr>4G-機動組</vt:lpstr>
      <vt:lpstr>5G-派遣</vt:lpstr>
      <vt:lpstr>工程變更管理</vt:lpstr>
      <vt:lpstr>他課応援</vt:lpstr>
      <vt:lpstr>YCE支援</vt:lpstr>
      <vt:lpstr>YCE支援!Print_Area</vt:lpstr>
      <vt:lpstr>月報_日文!Print_Area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2023-11-13T07:30:32Z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0x010100F11150949AAD994687FDFEC3AA4C86AD</vt:lpwstr>
  </property>
  <property fmtid="{D5CDD505-2E9C-101B-9397-08002B2CF9AE}" pid="3" name="MediaServiceImageTags">
    <vt:lpwstr/>
  </property>
</Properties>
</file>