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ssroom_601\Downloads\"/>
    </mc:Choice>
  </mc:AlternateContent>
  <bookViews>
    <workbookView xWindow="0" yWindow="0" windowWidth="16815" windowHeight="8910" activeTab="1"/>
  </bookViews>
  <sheets>
    <sheet name="Answer Report 1" sheetId="2" r:id="rId1"/>
    <sheet name="Admission_Predict" sheetId="1" r:id="rId2"/>
  </sheets>
  <definedNames>
    <definedName name="solver_adj" localSheetId="1" hidden="1">Admission_Predict!$R$3:$Y$3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Admission_Predict!$V$7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R5" i="1" l="1"/>
  <c r="R6" i="1"/>
  <c r="R7" i="1"/>
  <c r="S7" i="1" s="1"/>
  <c r="R8" i="1"/>
  <c r="S8" i="1" s="1"/>
  <c r="R9" i="1"/>
  <c r="R10" i="1"/>
  <c r="S10" i="1" s="1"/>
  <c r="R11" i="1"/>
  <c r="S11" i="1" s="1"/>
  <c r="R12" i="1"/>
  <c r="R13" i="1"/>
  <c r="R14" i="1"/>
  <c r="R15" i="1"/>
  <c r="S15" i="1" s="1"/>
  <c r="R16" i="1"/>
  <c r="S16" i="1" s="1"/>
  <c r="R17" i="1"/>
  <c r="R18" i="1"/>
  <c r="R19" i="1"/>
  <c r="S19" i="1" s="1"/>
  <c r="R20" i="1"/>
  <c r="R21" i="1"/>
  <c r="R22" i="1"/>
  <c r="R23" i="1"/>
  <c r="S23" i="1" s="1"/>
  <c r="R24" i="1"/>
  <c r="S24" i="1" s="1"/>
  <c r="R25" i="1"/>
  <c r="R26" i="1"/>
  <c r="S26" i="1" s="1"/>
  <c r="R27" i="1"/>
  <c r="S27" i="1" s="1"/>
  <c r="R28" i="1"/>
  <c r="R29" i="1"/>
  <c r="R30" i="1"/>
  <c r="R31" i="1"/>
  <c r="S31" i="1" s="1"/>
  <c r="R32" i="1"/>
  <c r="S32" i="1" s="1"/>
  <c r="R33" i="1"/>
  <c r="R34" i="1"/>
  <c r="R35" i="1"/>
  <c r="S35" i="1" s="1"/>
  <c r="R36" i="1"/>
  <c r="R37" i="1"/>
  <c r="R38" i="1"/>
  <c r="R39" i="1"/>
  <c r="S39" i="1" s="1"/>
  <c r="R40" i="1"/>
  <c r="S40" i="1" s="1"/>
  <c r="R41" i="1"/>
  <c r="R42" i="1"/>
  <c r="S42" i="1" s="1"/>
  <c r="R43" i="1"/>
  <c r="S43" i="1" s="1"/>
  <c r="R44" i="1"/>
  <c r="R45" i="1"/>
  <c r="R46" i="1"/>
  <c r="R47" i="1"/>
  <c r="S47" i="1" s="1"/>
  <c r="R48" i="1"/>
  <c r="S48" i="1" s="1"/>
  <c r="R49" i="1"/>
  <c r="R50" i="1"/>
  <c r="R51" i="1"/>
  <c r="S51" i="1" s="1"/>
  <c r="R52" i="1"/>
  <c r="R53" i="1"/>
  <c r="R54" i="1"/>
  <c r="S54" i="1" s="1"/>
  <c r="R55" i="1"/>
  <c r="S55" i="1" s="1"/>
  <c r="R56" i="1"/>
  <c r="S56" i="1" s="1"/>
  <c r="R57" i="1"/>
  <c r="R58" i="1"/>
  <c r="S58" i="1" s="1"/>
  <c r="R59" i="1"/>
  <c r="S59" i="1" s="1"/>
  <c r="R60" i="1"/>
  <c r="R61" i="1"/>
  <c r="R62" i="1"/>
  <c r="R63" i="1"/>
  <c r="S63" i="1" s="1"/>
  <c r="R64" i="1"/>
  <c r="S64" i="1" s="1"/>
  <c r="R65" i="1"/>
  <c r="R66" i="1"/>
  <c r="R67" i="1"/>
  <c r="S67" i="1" s="1"/>
  <c r="R68" i="1"/>
  <c r="R69" i="1"/>
  <c r="R70" i="1"/>
  <c r="R71" i="1"/>
  <c r="S71" i="1" s="1"/>
  <c r="R72" i="1"/>
  <c r="S72" i="1" s="1"/>
  <c r="R73" i="1"/>
  <c r="R74" i="1"/>
  <c r="S74" i="1" s="1"/>
  <c r="R75" i="1"/>
  <c r="S75" i="1" s="1"/>
  <c r="R76" i="1"/>
  <c r="R77" i="1"/>
  <c r="R78" i="1"/>
  <c r="R79" i="1"/>
  <c r="S79" i="1" s="1"/>
  <c r="R80" i="1"/>
  <c r="S80" i="1" s="1"/>
  <c r="R81" i="1"/>
  <c r="R82" i="1"/>
  <c r="R83" i="1"/>
  <c r="S83" i="1" s="1"/>
  <c r="R84" i="1"/>
  <c r="R85" i="1"/>
  <c r="R86" i="1"/>
  <c r="R87" i="1"/>
  <c r="S87" i="1" s="1"/>
  <c r="R88" i="1"/>
  <c r="S88" i="1" s="1"/>
  <c r="R89" i="1"/>
  <c r="R90" i="1"/>
  <c r="S90" i="1" s="1"/>
  <c r="R91" i="1"/>
  <c r="S91" i="1" s="1"/>
  <c r="R92" i="1"/>
  <c r="R93" i="1"/>
  <c r="R94" i="1"/>
  <c r="R95" i="1"/>
  <c r="S95" i="1" s="1"/>
  <c r="R96" i="1"/>
  <c r="S96" i="1" s="1"/>
  <c r="R97" i="1"/>
  <c r="R98" i="1"/>
  <c r="R99" i="1"/>
  <c r="S99" i="1" s="1"/>
  <c r="R100" i="1"/>
  <c r="R101" i="1"/>
  <c r="R102" i="1"/>
  <c r="R103" i="1"/>
  <c r="S103" i="1" s="1"/>
  <c r="R104" i="1"/>
  <c r="S104" i="1" s="1"/>
  <c r="R105" i="1"/>
  <c r="R106" i="1"/>
  <c r="S106" i="1" s="1"/>
  <c r="R107" i="1"/>
  <c r="S107" i="1" s="1"/>
  <c r="R108" i="1"/>
  <c r="R109" i="1"/>
  <c r="R110" i="1"/>
  <c r="R111" i="1"/>
  <c r="S111" i="1" s="1"/>
  <c r="R112" i="1"/>
  <c r="S112" i="1" s="1"/>
  <c r="R113" i="1"/>
  <c r="R114" i="1"/>
  <c r="R115" i="1"/>
  <c r="S115" i="1" s="1"/>
  <c r="R116" i="1"/>
  <c r="R117" i="1"/>
  <c r="R118" i="1"/>
  <c r="S118" i="1" s="1"/>
  <c r="R119" i="1"/>
  <c r="S119" i="1" s="1"/>
  <c r="R120" i="1"/>
  <c r="S120" i="1" s="1"/>
  <c r="R121" i="1"/>
  <c r="R122" i="1"/>
  <c r="S122" i="1" s="1"/>
  <c r="T122" i="1" s="1"/>
  <c r="R123" i="1"/>
  <c r="S123" i="1" s="1"/>
  <c r="R124" i="1"/>
  <c r="R125" i="1"/>
  <c r="R126" i="1"/>
  <c r="R127" i="1"/>
  <c r="S127" i="1" s="1"/>
  <c r="R128" i="1"/>
  <c r="S128" i="1" s="1"/>
  <c r="R129" i="1"/>
  <c r="R130" i="1"/>
  <c r="R131" i="1"/>
  <c r="S131" i="1" s="1"/>
  <c r="R132" i="1"/>
  <c r="R133" i="1"/>
  <c r="R134" i="1"/>
  <c r="S134" i="1" s="1"/>
  <c r="R135" i="1"/>
  <c r="S135" i="1" s="1"/>
  <c r="R136" i="1"/>
  <c r="S136" i="1" s="1"/>
  <c r="R137" i="1"/>
  <c r="R138" i="1"/>
  <c r="S138" i="1" s="1"/>
  <c r="R139" i="1"/>
  <c r="S139" i="1" s="1"/>
  <c r="R140" i="1"/>
  <c r="R141" i="1"/>
  <c r="R142" i="1"/>
  <c r="R143" i="1"/>
  <c r="S143" i="1" s="1"/>
  <c r="R144" i="1"/>
  <c r="S144" i="1" s="1"/>
  <c r="R145" i="1"/>
  <c r="R146" i="1"/>
  <c r="S146" i="1" s="1"/>
  <c r="R147" i="1"/>
  <c r="S147" i="1" s="1"/>
  <c r="R148" i="1"/>
  <c r="R149" i="1"/>
  <c r="R150" i="1"/>
  <c r="R151" i="1"/>
  <c r="S151" i="1" s="1"/>
  <c r="R152" i="1"/>
  <c r="S152" i="1" s="1"/>
  <c r="R153" i="1"/>
  <c r="R154" i="1"/>
  <c r="S154" i="1" s="1"/>
  <c r="R155" i="1"/>
  <c r="S155" i="1" s="1"/>
  <c r="R156" i="1"/>
  <c r="R157" i="1"/>
  <c r="R158" i="1"/>
  <c r="R159" i="1"/>
  <c r="S159" i="1" s="1"/>
  <c r="R160" i="1"/>
  <c r="S160" i="1" s="1"/>
  <c r="R161" i="1"/>
  <c r="R162" i="1"/>
  <c r="S162" i="1" s="1"/>
  <c r="R163" i="1"/>
  <c r="S163" i="1" s="1"/>
  <c r="T163" i="1" s="1"/>
  <c r="R164" i="1"/>
  <c r="R165" i="1"/>
  <c r="R166" i="1"/>
  <c r="S166" i="1" s="1"/>
  <c r="R167" i="1"/>
  <c r="S167" i="1" s="1"/>
  <c r="R168" i="1"/>
  <c r="S168" i="1" s="1"/>
  <c r="R169" i="1"/>
  <c r="R170" i="1"/>
  <c r="S170" i="1" s="1"/>
  <c r="R171" i="1"/>
  <c r="R172" i="1"/>
  <c r="R173" i="1"/>
  <c r="R174" i="1"/>
  <c r="R175" i="1"/>
  <c r="S175" i="1" s="1"/>
  <c r="R176" i="1"/>
  <c r="S176" i="1" s="1"/>
  <c r="R177" i="1"/>
  <c r="R178" i="1"/>
  <c r="R179" i="1"/>
  <c r="R180" i="1"/>
  <c r="R181" i="1"/>
  <c r="R182" i="1"/>
  <c r="R183" i="1"/>
  <c r="S183" i="1" s="1"/>
  <c r="R184" i="1"/>
  <c r="S184" i="1" s="1"/>
  <c r="R185" i="1"/>
  <c r="R186" i="1"/>
  <c r="S186" i="1" s="1"/>
  <c r="T186" i="1" s="1"/>
  <c r="R187" i="1"/>
  <c r="S187" i="1" s="1"/>
  <c r="R188" i="1"/>
  <c r="R189" i="1"/>
  <c r="R190" i="1"/>
  <c r="R191" i="1"/>
  <c r="S191" i="1" s="1"/>
  <c r="R192" i="1"/>
  <c r="S192" i="1" s="1"/>
  <c r="R193" i="1"/>
  <c r="R194" i="1"/>
  <c r="R195" i="1"/>
  <c r="R196" i="1"/>
  <c r="R197" i="1"/>
  <c r="R198" i="1"/>
  <c r="S198" i="1" s="1"/>
  <c r="R199" i="1"/>
  <c r="S199" i="1" s="1"/>
  <c r="R200" i="1"/>
  <c r="S200" i="1" s="1"/>
  <c r="R201" i="1"/>
  <c r="R202" i="1"/>
  <c r="S202" i="1" s="1"/>
  <c r="R203" i="1"/>
  <c r="S203" i="1" s="1"/>
  <c r="R204" i="1"/>
  <c r="R205" i="1"/>
  <c r="R206" i="1"/>
  <c r="R207" i="1"/>
  <c r="S207" i="1" s="1"/>
  <c r="R208" i="1"/>
  <c r="S208" i="1" s="1"/>
  <c r="R209" i="1"/>
  <c r="R210" i="1"/>
  <c r="S210" i="1" s="1"/>
  <c r="R211" i="1"/>
  <c r="R212" i="1"/>
  <c r="R213" i="1"/>
  <c r="R214" i="1"/>
  <c r="R215" i="1"/>
  <c r="S215" i="1" s="1"/>
  <c r="R216" i="1"/>
  <c r="S216" i="1" s="1"/>
  <c r="R217" i="1"/>
  <c r="R218" i="1"/>
  <c r="S218" i="1" s="1"/>
  <c r="R219" i="1"/>
  <c r="R220" i="1"/>
  <c r="R221" i="1"/>
  <c r="R222" i="1"/>
  <c r="R223" i="1"/>
  <c r="S223" i="1" s="1"/>
  <c r="R224" i="1"/>
  <c r="S224" i="1" s="1"/>
  <c r="R225" i="1"/>
  <c r="R226" i="1"/>
  <c r="S226" i="1" s="1"/>
  <c r="T226" i="1" s="1"/>
  <c r="R227" i="1"/>
  <c r="S227" i="1" s="1"/>
  <c r="R228" i="1"/>
  <c r="R229" i="1"/>
  <c r="R230" i="1"/>
  <c r="R231" i="1"/>
  <c r="S231" i="1" s="1"/>
  <c r="R232" i="1"/>
  <c r="S232" i="1" s="1"/>
  <c r="R233" i="1"/>
  <c r="R234" i="1"/>
  <c r="R235" i="1"/>
  <c r="R236" i="1"/>
  <c r="R237" i="1"/>
  <c r="R238" i="1"/>
  <c r="R239" i="1"/>
  <c r="S239" i="1" s="1"/>
  <c r="R240" i="1"/>
  <c r="S240" i="1" s="1"/>
  <c r="R241" i="1"/>
  <c r="R242" i="1"/>
  <c r="R243" i="1"/>
  <c r="R244" i="1"/>
  <c r="R245" i="1"/>
  <c r="R246" i="1"/>
  <c r="S246" i="1" s="1"/>
  <c r="R247" i="1"/>
  <c r="S247" i="1" s="1"/>
  <c r="R248" i="1"/>
  <c r="S248" i="1" s="1"/>
  <c r="R249" i="1"/>
  <c r="R250" i="1"/>
  <c r="S250" i="1" s="1"/>
  <c r="T250" i="1" s="1"/>
  <c r="R251" i="1"/>
  <c r="S251" i="1" s="1"/>
  <c r="R252" i="1"/>
  <c r="R253" i="1"/>
  <c r="R254" i="1"/>
  <c r="R255" i="1"/>
  <c r="S255" i="1" s="1"/>
  <c r="R256" i="1"/>
  <c r="S256" i="1" s="1"/>
  <c r="R257" i="1"/>
  <c r="R258" i="1"/>
  <c r="R259" i="1"/>
  <c r="S259" i="1" s="1"/>
  <c r="R260" i="1"/>
  <c r="S260" i="1" s="1"/>
  <c r="R261" i="1"/>
  <c r="R262" i="1"/>
  <c r="R263" i="1"/>
  <c r="R264" i="1"/>
  <c r="S264" i="1" s="1"/>
  <c r="R265" i="1"/>
  <c r="R266" i="1"/>
  <c r="S266" i="1" s="1"/>
  <c r="R267" i="1"/>
  <c r="S267" i="1" s="1"/>
  <c r="R268" i="1"/>
  <c r="R269" i="1"/>
  <c r="R270" i="1"/>
  <c r="R271" i="1"/>
  <c r="S271" i="1" s="1"/>
  <c r="R272" i="1"/>
  <c r="R273" i="1"/>
  <c r="R274" i="1"/>
  <c r="S274" i="1" s="1"/>
  <c r="T274" i="1" s="1"/>
  <c r="R275" i="1"/>
  <c r="R276" i="1"/>
  <c r="R277" i="1"/>
  <c r="R278" i="1"/>
  <c r="R279" i="1"/>
  <c r="S279" i="1" s="1"/>
  <c r="R280" i="1"/>
  <c r="S280" i="1" s="1"/>
  <c r="R281" i="1"/>
  <c r="R282" i="1"/>
  <c r="S282" i="1" s="1"/>
  <c r="R283" i="1"/>
  <c r="R284" i="1"/>
  <c r="R285" i="1"/>
  <c r="R286" i="1"/>
  <c r="R287" i="1"/>
  <c r="R288" i="1"/>
  <c r="S288" i="1" s="1"/>
  <c r="R289" i="1"/>
  <c r="S289" i="1" s="1"/>
  <c r="R290" i="1"/>
  <c r="S290" i="1" s="1"/>
  <c r="T290" i="1" s="1"/>
  <c r="R291" i="1"/>
  <c r="S291" i="1" s="1"/>
  <c r="R292" i="1"/>
  <c r="R293" i="1"/>
  <c r="R294" i="1"/>
  <c r="S294" i="1" s="1"/>
  <c r="R295" i="1"/>
  <c r="R296" i="1"/>
  <c r="S296" i="1" s="1"/>
  <c r="R297" i="1"/>
  <c r="S297" i="1" s="1"/>
  <c r="R298" i="1"/>
  <c r="S298" i="1" s="1"/>
  <c r="R299" i="1"/>
  <c r="R300" i="1"/>
  <c r="R301" i="1"/>
  <c r="R302" i="1"/>
  <c r="R303" i="1"/>
  <c r="R304" i="1"/>
  <c r="S304" i="1" s="1"/>
  <c r="R305" i="1"/>
  <c r="S305" i="1" s="1"/>
  <c r="R306" i="1"/>
  <c r="S306" i="1" s="1"/>
  <c r="T306" i="1" s="1"/>
  <c r="R307" i="1"/>
  <c r="S307" i="1" s="1"/>
  <c r="R308" i="1"/>
  <c r="R309" i="1"/>
  <c r="R310" i="1"/>
  <c r="S310" i="1" s="1"/>
  <c r="R311" i="1"/>
  <c r="R312" i="1"/>
  <c r="R313" i="1"/>
  <c r="S313" i="1" s="1"/>
  <c r="R314" i="1"/>
  <c r="R315" i="1"/>
  <c r="R316" i="1"/>
  <c r="R317" i="1"/>
  <c r="R318" i="1"/>
  <c r="R319" i="1"/>
  <c r="R320" i="1"/>
  <c r="S320" i="1" s="1"/>
  <c r="R321" i="1"/>
  <c r="S321" i="1" s="1"/>
  <c r="R322" i="1"/>
  <c r="S322" i="1" s="1"/>
  <c r="R323" i="1"/>
  <c r="S323" i="1" s="1"/>
  <c r="R324" i="1"/>
  <c r="R325" i="1"/>
  <c r="R326" i="1"/>
  <c r="S326" i="1" s="1"/>
  <c r="R327" i="1"/>
  <c r="R328" i="1"/>
  <c r="S328" i="1" s="1"/>
  <c r="R329" i="1"/>
  <c r="S329" i="1" s="1"/>
  <c r="R330" i="1"/>
  <c r="R331" i="1"/>
  <c r="R332" i="1"/>
  <c r="R333" i="1"/>
  <c r="R334" i="1"/>
  <c r="R335" i="1"/>
  <c r="R336" i="1"/>
  <c r="R337" i="1"/>
  <c r="S337" i="1" s="1"/>
  <c r="R338" i="1"/>
  <c r="S338" i="1" s="1"/>
  <c r="T338" i="1" s="1"/>
  <c r="R339" i="1"/>
  <c r="S339" i="1" s="1"/>
  <c r="R340" i="1"/>
  <c r="R341" i="1"/>
  <c r="R342" i="1"/>
  <c r="S342" i="1" s="1"/>
  <c r="R343" i="1"/>
  <c r="R344" i="1"/>
  <c r="S344" i="1" s="1"/>
  <c r="R345" i="1"/>
  <c r="S345" i="1" s="1"/>
  <c r="R346" i="1"/>
  <c r="S346" i="1" s="1"/>
  <c r="R347" i="1"/>
  <c r="R348" i="1"/>
  <c r="R349" i="1"/>
  <c r="R350" i="1"/>
  <c r="R351" i="1"/>
  <c r="R352" i="1"/>
  <c r="S352" i="1" s="1"/>
  <c r="R353" i="1"/>
  <c r="S353" i="1" s="1"/>
  <c r="R354" i="1"/>
  <c r="S354" i="1" s="1"/>
  <c r="T354" i="1" s="1"/>
  <c r="R355" i="1"/>
  <c r="S355" i="1" s="1"/>
  <c r="R356" i="1"/>
  <c r="R357" i="1"/>
  <c r="R358" i="1"/>
  <c r="S358" i="1" s="1"/>
  <c r="R359" i="1"/>
  <c r="R360" i="1"/>
  <c r="S360" i="1" s="1"/>
  <c r="R361" i="1"/>
  <c r="S361" i="1" s="1"/>
  <c r="R362" i="1"/>
  <c r="S362" i="1" s="1"/>
  <c r="R363" i="1"/>
  <c r="R364" i="1"/>
  <c r="R365" i="1"/>
  <c r="R366" i="1"/>
  <c r="R367" i="1"/>
  <c r="R368" i="1"/>
  <c r="S368" i="1" s="1"/>
  <c r="R369" i="1"/>
  <c r="S369" i="1" s="1"/>
  <c r="R370" i="1"/>
  <c r="R371" i="1"/>
  <c r="S371" i="1" s="1"/>
  <c r="R372" i="1"/>
  <c r="R373" i="1"/>
  <c r="R374" i="1"/>
  <c r="S374" i="1" s="1"/>
  <c r="R375" i="1"/>
  <c r="R376" i="1"/>
  <c r="R377" i="1"/>
  <c r="R378" i="1"/>
  <c r="R379" i="1"/>
  <c r="R380" i="1"/>
  <c r="R381" i="1"/>
  <c r="R382" i="1"/>
  <c r="R383" i="1"/>
  <c r="R384" i="1"/>
  <c r="S384" i="1" s="1"/>
  <c r="R385" i="1"/>
  <c r="S385" i="1" s="1"/>
  <c r="R386" i="1"/>
  <c r="R387" i="1"/>
  <c r="S387" i="1" s="1"/>
  <c r="R388" i="1"/>
  <c r="R389" i="1"/>
  <c r="R390" i="1"/>
  <c r="S390" i="1" s="1"/>
  <c r="R391" i="1"/>
  <c r="R392" i="1"/>
  <c r="S392" i="1" s="1"/>
  <c r="R393" i="1"/>
  <c r="S393" i="1" s="1"/>
  <c r="R394" i="1"/>
  <c r="R395" i="1"/>
  <c r="R396" i="1"/>
  <c r="R397" i="1"/>
  <c r="R398" i="1"/>
  <c r="R399" i="1"/>
  <c r="R400" i="1"/>
  <c r="R401" i="1"/>
  <c r="R402" i="1"/>
  <c r="S402" i="1" s="1"/>
  <c r="T402" i="1" s="1"/>
  <c r="R403" i="1"/>
  <c r="S403" i="1" s="1"/>
  <c r="R4" i="1"/>
  <c r="S4" i="1" s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O4" i="1"/>
  <c r="N4" i="1"/>
  <c r="M4" i="1"/>
  <c r="L4" i="1"/>
  <c r="K4" i="1"/>
  <c r="J4" i="1"/>
  <c r="K3" i="1"/>
  <c r="L3" i="1"/>
  <c r="M3" i="1"/>
  <c r="N3" i="1"/>
  <c r="O3" i="1"/>
  <c r="J3" i="1"/>
  <c r="K2" i="1"/>
  <c r="L2" i="1"/>
  <c r="M2" i="1"/>
  <c r="N2" i="1"/>
  <c r="O2" i="1"/>
  <c r="J2" i="1"/>
  <c r="T251" i="1" l="1"/>
  <c r="T248" i="1"/>
  <c r="T162" i="1"/>
  <c r="T322" i="1"/>
  <c r="S272" i="1"/>
  <c r="T272" i="1" s="1"/>
  <c r="T146" i="1"/>
  <c r="T91" i="1"/>
  <c r="T267" i="1"/>
  <c r="T168" i="1"/>
  <c r="T96" i="1"/>
  <c r="T67" i="1"/>
  <c r="T298" i="1"/>
  <c r="T202" i="1"/>
  <c r="T154" i="1"/>
  <c r="T138" i="1"/>
  <c r="T403" i="1"/>
  <c r="T232" i="1"/>
  <c r="T144" i="1"/>
  <c r="T64" i="1"/>
  <c r="S386" i="1"/>
  <c r="T386" i="1" s="1"/>
  <c r="S314" i="1"/>
  <c r="T314" i="1" s="1"/>
  <c r="T355" i="1"/>
  <c r="T210" i="1"/>
  <c r="T139" i="1"/>
  <c r="T59" i="1"/>
  <c r="T296" i="1"/>
  <c r="T8" i="1"/>
  <c r="S370" i="1"/>
  <c r="T370" i="1" s="1"/>
  <c r="T208" i="1"/>
  <c r="T123" i="1"/>
  <c r="T35" i="1"/>
  <c r="S234" i="1"/>
  <c r="T234" i="1" s="1"/>
  <c r="T307" i="1"/>
  <c r="T203" i="1"/>
  <c r="T120" i="1"/>
  <c r="T32" i="1"/>
  <c r="S330" i="1"/>
  <c r="T330" i="1" s="1"/>
  <c r="T184" i="1"/>
  <c r="T99" i="1"/>
  <c r="T27" i="1"/>
  <c r="S366" i="1"/>
  <c r="T366" i="1" s="1"/>
  <c r="S278" i="1"/>
  <c r="T278" i="1" s="1"/>
  <c r="S110" i="1"/>
  <c r="T110" i="1" s="1"/>
  <c r="S6" i="1"/>
  <c r="T6" i="1" s="1"/>
  <c r="S182" i="1"/>
  <c r="T182" i="1" s="1"/>
  <c r="T358" i="1"/>
  <c r="S373" i="1"/>
  <c r="T373" i="1" s="1"/>
  <c r="S341" i="1"/>
  <c r="T341" i="1" s="1"/>
  <c r="S293" i="1"/>
  <c r="T293" i="1" s="1"/>
  <c r="S253" i="1"/>
  <c r="T253" i="1" s="1"/>
  <c r="S213" i="1"/>
  <c r="T213" i="1" s="1"/>
  <c r="S173" i="1"/>
  <c r="T173" i="1" s="1"/>
  <c r="S133" i="1"/>
  <c r="T133" i="1" s="1"/>
  <c r="S85" i="1"/>
  <c r="T85" i="1" s="1"/>
  <c r="S45" i="1"/>
  <c r="T45" i="1" s="1"/>
  <c r="S13" i="1"/>
  <c r="T13" i="1" s="1"/>
  <c r="S380" i="1"/>
  <c r="T380" i="1" s="1"/>
  <c r="S348" i="1"/>
  <c r="T348" i="1" s="1"/>
  <c r="S308" i="1"/>
  <c r="T308" i="1" s="1"/>
  <c r="S268" i="1"/>
  <c r="T268" i="1" s="1"/>
  <c r="S220" i="1"/>
  <c r="T220" i="1" s="1"/>
  <c r="S44" i="1"/>
  <c r="T44" i="1" s="1"/>
  <c r="S363" i="1"/>
  <c r="T363" i="1" s="1"/>
  <c r="S347" i="1"/>
  <c r="T347" i="1" s="1"/>
  <c r="S331" i="1"/>
  <c r="T331" i="1" s="1"/>
  <c r="S315" i="1"/>
  <c r="T315" i="1" s="1"/>
  <c r="S299" i="1"/>
  <c r="T299" i="1" s="1"/>
  <c r="T259" i="1"/>
  <c r="S243" i="1"/>
  <c r="T243" i="1" s="1"/>
  <c r="S235" i="1"/>
  <c r="T235" i="1" s="1"/>
  <c r="S219" i="1"/>
  <c r="T219" i="1" s="1"/>
  <c r="S211" i="1"/>
  <c r="T211" i="1" s="1"/>
  <c r="S195" i="1"/>
  <c r="T195" i="1" s="1"/>
  <c r="S179" i="1"/>
  <c r="T179" i="1" s="1"/>
  <c r="S171" i="1"/>
  <c r="T171" i="1" s="1"/>
  <c r="S38" i="1"/>
  <c r="T38" i="1" s="1"/>
  <c r="T387" i="1"/>
  <c r="T342" i="1"/>
  <c r="T187" i="1"/>
  <c r="S318" i="1"/>
  <c r="T318" i="1" s="1"/>
  <c r="T166" i="1"/>
  <c r="S126" i="1"/>
  <c r="T126" i="1" s="1"/>
  <c r="T54" i="1"/>
  <c r="S46" i="1"/>
  <c r="T46" i="1" s="1"/>
  <c r="S14" i="1"/>
  <c r="T14" i="1" s="1"/>
  <c r="S397" i="1"/>
  <c r="T397" i="1" s="1"/>
  <c r="S365" i="1"/>
  <c r="T365" i="1" s="1"/>
  <c r="S325" i="1"/>
  <c r="T325" i="1" s="1"/>
  <c r="S285" i="1"/>
  <c r="T285" i="1" s="1"/>
  <c r="S245" i="1"/>
  <c r="T245" i="1" s="1"/>
  <c r="S205" i="1"/>
  <c r="T205" i="1" s="1"/>
  <c r="S157" i="1"/>
  <c r="T157" i="1" s="1"/>
  <c r="S109" i="1"/>
  <c r="T109" i="1" s="1"/>
  <c r="S69" i="1"/>
  <c r="T69" i="1" s="1"/>
  <c r="S37" i="1"/>
  <c r="T37" i="1" s="1"/>
  <c r="S5" i="1"/>
  <c r="T5" i="1" s="1"/>
  <c r="T4" i="1"/>
  <c r="S372" i="1"/>
  <c r="T372" i="1" s="1"/>
  <c r="S332" i="1"/>
  <c r="T332" i="1" s="1"/>
  <c r="S292" i="1"/>
  <c r="T292" i="1" s="1"/>
  <c r="T260" i="1"/>
  <c r="S236" i="1"/>
  <c r="T236" i="1" s="1"/>
  <c r="S204" i="1"/>
  <c r="T204" i="1" s="1"/>
  <c r="S180" i="1"/>
  <c r="T180" i="1" s="1"/>
  <c r="S156" i="1"/>
  <c r="T156" i="1" s="1"/>
  <c r="S132" i="1"/>
  <c r="T132" i="1" s="1"/>
  <c r="S108" i="1"/>
  <c r="T108" i="1" s="1"/>
  <c r="S84" i="1"/>
  <c r="T84" i="1" s="1"/>
  <c r="S60" i="1"/>
  <c r="T60" i="1" s="1"/>
  <c r="S28" i="1"/>
  <c r="T28" i="1" s="1"/>
  <c r="S214" i="1"/>
  <c r="T214" i="1" s="1"/>
  <c r="S86" i="1"/>
  <c r="T86" i="1" s="1"/>
  <c r="T390" i="1"/>
  <c r="S275" i="1"/>
  <c r="T275" i="1" s="1"/>
  <c r="T362" i="1"/>
  <c r="T346" i="1"/>
  <c r="T282" i="1"/>
  <c r="T218" i="1"/>
  <c r="T170" i="1"/>
  <c r="T339" i="1"/>
  <c r="T294" i="1"/>
  <c r="S398" i="1"/>
  <c r="T398" i="1" s="1"/>
  <c r="S334" i="1"/>
  <c r="T334" i="1" s="1"/>
  <c r="S254" i="1"/>
  <c r="T254" i="1" s="1"/>
  <c r="S238" i="1"/>
  <c r="T238" i="1" s="1"/>
  <c r="S206" i="1"/>
  <c r="T206" i="1" s="1"/>
  <c r="S174" i="1"/>
  <c r="T174" i="1" s="1"/>
  <c r="S142" i="1"/>
  <c r="T142" i="1" s="1"/>
  <c r="S62" i="1"/>
  <c r="T62" i="1" s="1"/>
  <c r="S389" i="1"/>
  <c r="T389" i="1" s="1"/>
  <c r="S357" i="1"/>
  <c r="T357" i="1" s="1"/>
  <c r="S333" i="1"/>
  <c r="T333" i="1" s="1"/>
  <c r="S301" i="1"/>
  <c r="T301" i="1" s="1"/>
  <c r="S261" i="1"/>
  <c r="T261" i="1" s="1"/>
  <c r="S221" i="1"/>
  <c r="T221" i="1" s="1"/>
  <c r="S197" i="1"/>
  <c r="T197" i="1" s="1"/>
  <c r="S165" i="1"/>
  <c r="T165" i="1" s="1"/>
  <c r="S141" i="1"/>
  <c r="T141" i="1" s="1"/>
  <c r="S101" i="1"/>
  <c r="T101" i="1" s="1"/>
  <c r="S77" i="1"/>
  <c r="T77" i="1" s="1"/>
  <c r="S53" i="1"/>
  <c r="T53" i="1" s="1"/>
  <c r="S29" i="1"/>
  <c r="T29" i="1" s="1"/>
  <c r="S388" i="1"/>
  <c r="T388" i="1" s="1"/>
  <c r="S356" i="1"/>
  <c r="T356" i="1" s="1"/>
  <c r="S324" i="1"/>
  <c r="T324" i="1" s="1"/>
  <c r="S300" i="1"/>
  <c r="T300" i="1" s="1"/>
  <c r="S276" i="1"/>
  <c r="T276" i="1" s="1"/>
  <c r="S252" i="1"/>
  <c r="T252" i="1" s="1"/>
  <c r="S228" i="1"/>
  <c r="T228" i="1" s="1"/>
  <c r="S196" i="1"/>
  <c r="T196" i="1" s="1"/>
  <c r="S172" i="1"/>
  <c r="T172" i="1" s="1"/>
  <c r="S148" i="1"/>
  <c r="T148" i="1" s="1"/>
  <c r="S124" i="1"/>
  <c r="T124" i="1" s="1"/>
  <c r="S100" i="1"/>
  <c r="T100" i="1" s="1"/>
  <c r="S68" i="1"/>
  <c r="T68" i="1" s="1"/>
  <c r="S36" i="1"/>
  <c r="T36" i="1" s="1"/>
  <c r="S12" i="1"/>
  <c r="T12" i="1" s="1"/>
  <c r="S395" i="1"/>
  <c r="T395" i="1" s="1"/>
  <c r="T393" i="1"/>
  <c r="T385" i="1"/>
  <c r="T369" i="1"/>
  <c r="S401" i="1"/>
  <c r="T401" i="1" s="1"/>
  <c r="S378" i="1"/>
  <c r="T378" i="1" s="1"/>
  <c r="S70" i="1"/>
  <c r="T70" i="1" s="1"/>
  <c r="T374" i="1"/>
  <c r="T291" i="1"/>
  <c r="S302" i="1"/>
  <c r="T302" i="1" s="1"/>
  <c r="S222" i="1"/>
  <c r="T222" i="1" s="1"/>
  <c r="S190" i="1"/>
  <c r="T190" i="1" s="1"/>
  <c r="S158" i="1"/>
  <c r="T158" i="1" s="1"/>
  <c r="T118" i="1"/>
  <c r="S94" i="1"/>
  <c r="T94" i="1" s="1"/>
  <c r="S78" i="1"/>
  <c r="T78" i="1" s="1"/>
  <c r="S30" i="1"/>
  <c r="T30" i="1" s="1"/>
  <c r="S381" i="1"/>
  <c r="T381" i="1" s="1"/>
  <c r="S349" i="1"/>
  <c r="T349" i="1" s="1"/>
  <c r="S309" i="1"/>
  <c r="T309" i="1" s="1"/>
  <c r="S269" i="1"/>
  <c r="T269" i="1" s="1"/>
  <c r="S229" i="1"/>
  <c r="T229" i="1" s="1"/>
  <c r="S181" i="1"/>
  <c r="T181" i="1" s="1"/>
  <c r="S149" i="1"/>
  <c r="T149" i="1" s="1"/>
  <c r="S125" i="1"/>
  <c r="T125" i="1" s="1"/>
  <c r="S93" i="1"/>
  <c r="T93" i="1" s="1"/>
  <c r="S61" i="1"/>
  <c r="T61" i="1" s="1"/>
  <c r="S21" i="1"/>
  <c r="T21" i="1" s="1"/>
  <c r="S396" i="1"/>
  <c r="T396" i="1" s="1"/>
  <c r="S364" i="1"/>
  <c r="T364" i="1" s="1"/>
  <c r="S340" i="1"/>
  <c r="T340" i="1" s="1"/>
  <c r="S316" i="1"/>
  <c r="T316" i="1" s="1"/>
  <c r="S284" i="1"/>
  <c r="T284" i="1" s="1"/>
  <c r="S244" i="1"/>
  <c r="T244" i="1" s="1"/>
  <c r="S212" i="1"/>
  <c r="T212" i="1" s="1"/>
  <c r="S188" i="1"/>
  <c r="T188" i="1" s="1"/>
  <c r="S164" i="1"/>
  <c r="T164" i="1" s="1"/>
  <c r="S140" i="1"/>
  <c r="T140" i="1" s="1"/>
  <c r="S116" i="1"/>
  <c r="T116" i="1" s="1"/>
  <c r="S92" i="1"/>
  <c r="T92" i="1" s="1"/>
  <c r="S76" i="1"/>
  <c r="T76" i="1" s="1"/>
  <c r="S52" i="1"/>
  <c r="T52" i="1" s="1"/>
  <c r="S20" i="1"/>
  <c r="T20" i="1" s="1"/>
  <c r="S379" i="1"/>
  <c r="T379" i="1" s="1"/>
  <c r="S283" i="1"/>
  <c r="T283" i="1" s="1"/>
  <c r="T392" i="1"/>
  <c r="T384" i="1"/>
  <c r="T368" i="1"/>
  <c r="T360" i="1"/>
  <c r="T352" i="1"/>
  <c r="T344" i="1"/>
  <c r="T328" i="1"/>
  <c r="T320" i="1"/>
  <c r="T304" i="1"/>
  <c r="T288" i="1"/>
  <c r="T280" i="1"/>
  <c r="S400" i="1"/>
  <c r="T400" i="1" s="1"/>
  <c r="S377" i="1"/>
  <c r="T377" i="1" s="1"/>
  <c r="S336" i="1"/>
  <c r="T336" i="1" s="1"/>
  <c r="S270" i="1"/>
  <c r="T270" i="1" s="1"/>
  <c r="S150" i="1"/>
  <c r="T150" i="1" s="1"/>
  <c r="S22" i="1"/>
  <c r="T22" i="1" s="1"/>
  <c r="T371" i="1"/>
  <c r="T326" i="1"/>
  <c r="T227" i="1"/>
  <c r="S382" i="1"/>
  <c r="T382" i="1" s="1"/>
  <c r="S350" i="1"/>
  <c r="T350" i="1" s="1"/>
  <c r="S286" i="1"/>
  <c r="T286" i="1" s="1"/>
  <c r="T246" i="1"/>
  <c r="T198" i="1"/>
  <c r="T134" i="1"/>
  <c r="S317" i="1"/>
  <c r="T317" i="1" s="1"/>
  <c r="S277" i="1"/>
  <c r="T277" i="1" s="1"/>
  <c r="S237" i="1"/>
  <c r="T237" i="1" s="1"/>
  <c r="S189" i="1"/>
  <c r="T189" i="1" s="1"/>
  <c r="S117" i="1"/>
  <c r="T117" i="1" s="1"/>
  <c r="T310" i="1"/>
  <c r="S399" i="1"/>
  <c r="T399" i="1" s="1"/>
  <c r="S391" i="1"/>
  <c r="T391" i="1" s="1"/>
  <c r="S383" i="1"/>
  <c r="T383" i="1" s="1"/>
  <c r="S375" i="1"/>
  <c r="T375" i="1" s="1"/>
  <c r="S367" i="1"/>
  <c r="T367" i="1" s="1"/>
  <c r="S359" i="1"/>
  <c r="T359" i="1" s="1"/>
  <c r="S351" i="1"/>
  <c r="T351" i="1" s="1"/>
  <c r="S343" i="1"/>
  <c r="T343" i="1" s="1"/>
  <c r="S335" i="1"/>
  <c r="T335" i="1" s="1"/>
  <c r="S327" i="1"/>
  <c r="T327" i="1" s="1"/>
  <c r="S319" i="1"/>
  <c r="T319" i="1" s="1"/>
  <c r="S311" i="1"/>
  <c r="T311" i="1" s="1"/>
  <c r="S303" i="1"/>
  <c r="T303" i="1" s="1"/>
  <c r="S295" i="1"/>
  <c r="T295" i="1" s="1"/>
  <c r="S287" i="1"/>
  <c r="T287" i="1" s="1"/>
  <c r="T279" i="1"/>
  <c r="T271" i="1"/>
  <c r="S263" i="1"/>
  <c r="T263" i="1" s="1"/>
  <c r="S394" i="1"/>
  <c r="T394" i="1" s="1"/>
  <c r="S376" i="1"/>
  <c r="T376" i="1" s="1"/>
  <c r="S312" i="1"/>
  <c r="T312" i="1" s="1"/>
  <c r="S262" i="1"/>
  <c r="T262" i="1" s="1"/>
  <c r="S230" i="1"/>
  <c r="T230" i="1" s="1"/>
  <c r="S102" i="1"/>
  <c r="T102" i="1" s="1"/>
  <c r="T323" i="1"/>
  <c r="S258" i="1"/>
  <c r="T258" i="1" s="1"/>
  <c r="T266" i="1"/>
  <c r="T224" i="1"/>
  <c r="T160" i="1"/>
  <c r="T115" i="1"/>
  <c r="T88" i="1"/>
  <c r="T56" i="1"/>
  <c r="T24" i="1"/>
  <c r="T106" i="1"/>
  <c r="T90" i="1"/>
  <c r="T74" i="1"/>
  <c r="T58" i="1"/>
  <c r="T42" i="1"/>
  <c r="T26" i="1"/>
  <c r="T10" i="1"/>
  <c r="S242" i="1"/>
  <c r="T242" i="1" s="1"/>
  <c r="S194" i="1"/>
  <c r="T194" i="1" s="1"/>
  <c r="S178" i="1"/>
  <c r="T178" i="1" s="1"/>
  <c r="S130" i="1"/>
  <c r="T130" i="1" s="1"/>
  <c r="S114" i="1"/>
  <c r="T114" i="1" s="1"/>
  <c r="S98" i="1"/>
  <c r="T98" i="1" s="1"/>
  <c r="S82" i="1"/>
  <c r="T82" i="1" s="1"/>
  <c r="S66" i="1"/>
  <c r="T66" i="1" s="1"/>
  <c r="S50" i="1"/>
  <c r="T50" i="1" s="1"/>
  <c r="S34" i="1"/>
  <c r="T34" i="1" s="1"/>
  <c r="S18" i="1"/>
  <c r="T18" i="1" s="1"/>
  <c r="T264" i="1"/>
  <c r="T200" i="1"/>
  <c r="T155" i="1"/>
  <c r="T136" i="1"/>
  <c r="T83" i="1"/>
  <c r="T51" i="1"/>
  <c r="T19" i="1"/>
  <c r="T361" i="1"/>
  <c r="T353" i="1"/>
  <c r="T345" i="1"/>
  <c r="T337" i="1"/>
  <c r="T329" i="1"/>
  <c r="T321" i="1"/>
  <c r="T313" i="1"/>
  <c r="T305" i="1"/>
  <c r="T297" i="1"/>
  <c r="T289" i="1"/>
  <c r="S281" i="1"/>
  <c r="T281" i="1" s="1"/>
  <c r="S273" i="1"/>
  <c r="T273" i="1" s="1"/>
  <c r="S265" i="1"/>
  <c r="T265" i="1" s="1"/>
  <c r="S257" i="1"/>
  <c r="T257" i="1" s="1"/>
  <c r="S249" i="1"/>
  <c r="T249" i="1" s="1"/>
  <c r="S241" i="1"/>
  <c r="T241" i="1" s="1"/>
  <c r="S233" i="1"/>
  <c r="T233" i="1" s="1"/>
  <c r="S225" i="1"/>
  <c r="T225" i="1" s="1"/>
  <c r="S217" i="1"/>
  <c r="T217" i="1" s="1"/>
  <c r="S209" i="1"/>
  <c r="T209" i="1" s="1"/>
  <c r="S201" i="1"/>
  <c r="T201" i="1" s="1"/>
  <c r="S193" i="1"/>
  <c r="T193" i="1" s="1"/>
  <c r="S185" i="1"/>
  <c r="T185" i="1" s="1"/>
  <c r="S177" i="1"/>
  <c r="T177" i="1" s="1"/>
  <c r="S169" i="1"/>
  <c r="T169" i="1" s="1"/>
  <c r="S161" i="1"/>
  <c r="T161" i="1" s="1"/>
  <c r="S153" i="1"/>
  <c r="T153" i="1" s="1"/>
  <c r="S145" i="1"/>
  <c r="T145" i="1" s="1"/>
  <c r="S137" i="1"/>
  <c r="T137" i="1" s="1"/>
  <c r="S129" i="1"/>
  <c r="T129" i="1" s="1"/>
  <c r="S121" i="1"/>
  <c r="T121" i="1" s="1"/>
  <c r="S113" i="1"/>
  <c r="T113" i="1" s="1"/>
  <c r="S105" i="1"/>
  <c r="T105" i="1" s="1"/>
  <c r="S97" i="1"/>
  <c r="T97" i="1" s="1"/>
  <c r="S89" i="1"/>
  <c r="T89" i="1" s="1"/>
  <c r="S81" i="1"/>
  <c r="T81" i="1" s="1"/>
  <c r="S73" i="1"/>
  <c r="T73" i="1" s="1"/>
  <c r="S65" i="1"/>
  <c r="T65" i="1" s="1"/>
  <c r="S57" i="1"/>
  <c r="T57" i="1" s="1"/>
  <c r="S49" i="1"/>
  <c r="T49" i="1" s="1"/>
  <c r="S41" i="1"/>
  <c r="T41" i="1" s="1"/>
  <c r="S33" i="1"/>
  <c r="T33" i="1" s="1"/>
  <c r="S25" i="1"/>
  <c r="T25" i="1" s="1"/>
  <c r="S17" i="1"/>
  <c r="T17" i="1" s="1"/>
  <c r="S9" i="1"/>
  <c r="T9" i="1" s="1"/>
  <c r="T240" i="1"/>
  <c r="T176" i="1"/>
  <c r="T131" i="1"/>
  <c r="T112" i="1"/>
  <c r="T80" i="1"/>
  <c r="T48" i="1"/>
  <c r="T16" i="1"/>
  <c r="T216" i="1"/>
  <c r="T152" i="1"/>
  <c r="T107" i="1"/>
  <c r="T75" i="1"/>
  <c r="T43" i="1"/>
  <c r="T11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256" i="1"/>
  <c r="T192" i="1"/>
  <c r="T147" i="1"/>
  <c r="T128" i="1"/>
  <c r="T104" i="1"/>
  <c r="T72" i="1"/>
  <c r="T40" i="1"/>
  <c r="V7" i="1" l="1"/>
</calcChain>
</file>

<file path=xl/sharedStrings.xml><?xml version="1.0" encoding="utf-8"?>
<sst xmlns="http://schemas.openxmlformats.org/spreadsheetml/2006/main" count="79" uniqueCount="51">
  <si>
    <t>GRE Score</t>
  </si>
  <si>
    <t>TOEFL Score</t>
  </si>
  <si>
    <t>University Rating</t>
  </si>
  <si>
    <t>SOP</t>
  </si>
  <si>
    <t>LOR</t>
  </si>
  <si>
    <t>CGPA</t>
  </si>
  <si>
    <t>Research</t>
  </si>
  <si>
    <t>Chance of Admit</t>
  </si>
  <si>
    <t>B0</t>
  </si>
  <si>
    <t>B1</t>
  </si>
  <si>
    <t>B2</t>
  </si>
  <si>
    <t>B3</t>
  </si>
  <si>
    <t>B4</t>
  </si>
  <si>
    <t>B5</t>
  </si>
  <si>
    <t>B6</t>
  </si>
  <si>
    <t>B7</t>
  </si>
  <si>
    <t xml:space="preserve">Probability of Admission </t>
  </si>
  <si>
    <t>Prob of Not admit</t>
  </si>
  <si>
    <t>Likelihood value</t>
  </si>
  <si>
    <t>Summation of Likelihood value</t>
  </si>
  <si>
    <t>Microsoft Excel 16.0 Answer Report</t>
  </si>
  <si>
    <t>Worksheet: [Admission_Predict.xlsx]Admission_Predict</t>
  </si>
  <si>
    <t>Report Created: 13-04-2024 16:45:58</t>
  </si>
  <si>
    <t>Result: Solver has converged to the current solution.  All Constraints are satisfied.</t>
  </si>
  <si>
    <t>Solver Engine</t>
  </si>
  <si>
    <t>Engine: GRG Nonlinear</t>
  </si>
  <si>
    <t>Solution Time: 0.203 Seconds.</t>
  </si>
  <si>
    <t>Iterations: 13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</si>
  <si>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</si>
  <si>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</si>
  <si>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</si>
  <si>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</si>
  <si>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</si>
  <si>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</si>
  <si>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</si>
  <si>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</si>
  <si>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</si>
  <si>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</si>
  <si>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</si>
  <si>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</si>
  <si>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</si>
  <si>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$V$7</t>
  </si>
  <si>
    <t>$R$3</t>
  </si>
  <si>
    <t>Contin</t>
  </si>
  <si>
    <t>$S$3</t>
  </si>
  <si>
    <t>$T$3</t>
  </si>
  <si>
    <t>$U$3</t>
  </si>
  <si>
    <t>$V$3</t>
  </si>
  <si>
    <t>$W$3</t>
  </si>
  <si>
    <t>$X$3</t>
  </si>
  <si>
    <t>$Y$3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</si>
</sst>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18" fillId="0" borderId="10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4.42578125" customWidth="1"/>
    <col min="3" max="3" width="6.28515625" customWidth="1"/>
    <col min="4" max="4" width="13.7109375" bestFit="1" customWidth="1"/>
    <col min="5" max="5" width="12.7109375" bestFit="1" customWidth="1"/>
    <col min="6" max="6" width="7.42578125" customWidth="1"/>
  </cols>
  <sheetData>
    <row r="1" spans="1:5" x14ac:dyDescent="0.25">
      <c r="A1" s="1" t="s">
        <v>20</v>
      </c>
    </row>
    <row r="2" spans="1:5" x14ac:dyDescent="0.25">
      <c r="A2" s="1" t="s">
        <v>21</v>
      </c>
    </row>
    <row r="3" spans="1:5" x14ac:dyDescent="0.25">
      <c r="A3" s="1" t="s">
        <v>22</v>
      </c>
    </row>
    <row r="4" spans="1:5" x14ac:dyDescent="0.25">
      <c r="A4" s="1" t="s">
        <v>23</v>
      </c>
    </row>
    <row r="5" spans="1:5" x14ac:dyDescent="0.25">
      <c r="A5" s="1" t="s">
        <v>24</v>
      </c>
    </row>
    <row r="6" spans="1:5" x14ac:dyDescent="0.25">
      <c r="A6" s="1"/>
      <c r="B6" t="s">
        <v>25</v>
      </c>
    </row>
    <row r="7" spans="1:5" x14ac:dyDescent="0.25">
      <c r="A7" s="1"/>
      <c r="B7" t="s">
        <v>26</v>
      </c>
    </row>
    <row r="8" spans="1:5" x14ac:dyDescent="0.25">
      <c r="A8" s="1"/>
      <c r="B8" t="s">
        <v>27</v>
      </c>
    </row>
    <row r="9" spans="1:5" x14ac:dyDescent="0.25">
      <c r="A9" s="1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2" spans="1:5" x14ac:dyDescent="0.25">
      <c r="B12" t="s">
        <v>31</v>
      </c>
    </row>
    <row r="14" spans="1:5" ht="15.75" thickBot="1" x14ac:dyDescent="0.3">
      <c r="A14" t="s">
        <v>32</v>
      </c>
    </row>
    <row r="15" spans="1:5" ht="15.75" thickBot="1" x14ac:dyDescent="0.3">
      <c r="B15" s="3" t="s">
        <v>33</v>
      </c>
      <c r="C15" s="3" t="s">
        <v>34</v>
      </c>
      <c r="D15" s="3" t="s">
        <v>35</v>
      </c>
      <c r="E15" s="3" t="s">
        <v>36</v>
      </c>
    </row>
    <row r="16" spans="1:5" ht="15.75" thickBot="1" x14ac:dyDescent="0.3">
      <c r="B16" s="2" t="s">
        <v>41</v>
      </c>
      <c r="C16" s="2" t="s">
        <v>12</v>
      </c>
      <c r="D16" s="5">
        <v>-118.16653226509354</v>
      </c>
      <c r="E16" s="5">
        <v>-102.41924194606936</v>
      </c>
    </row>
    <row r="19" spans="1:7" ht="15.75" thickBot="1" x14ac:dyDescent="0.3">
      <c r="A19" t="s">
        <v>37</v>
      </c>
    </row>
    <row r="20" spans="1:7" ht="15.75" thickBot="1" x14ac:dyDescent="0.3">
      <c r="B20" s="3" t="s">
        <v>33</v>
      </c>
      <c r="C20" s="3" t="s">
        <v>34</v>
      </c>
      <c r="D20" s="3" t="s">
        <v>35</v>
      </c>
      <c r="E20" s="3" t="s">
        <v>36</v>
      </c>
      <c r="F20" s="3" t="s">
        <v>38</v>
      </c>
    </row>
    <row r="21" spans="1:7" x14ac:dyDescent="0.25">
      <c r="B21" s="4" t="s">
        <v>42</v>
      </c>
      <c r="C21" s="4" t="s">
        <v>8</v>
      </c>
      <c r="D21" s="6">
        <v>-0.5</v>
      </c>
      <c r="E21" s="6">
        <v>-0.93396465674125007</v>
      </c>
      <c r="F21" s="4" t="s">
        <v>43</v>
      </c>
    </row>
    <row r="22" spans="1:7" x14ac:dyDescent="0.25">
      <c r="B22" s="4" t="s">
        <v>44</v>
      </c>
      <c r="C22" s="4" t="s">
        <v>9</v>
      </c>
      <c r="D22" s="6">
        <v>0.5</v>
      </c>
      <c r="E22" s="6">
        <v>0.5386511087186997</v>
      </c>
      <c r="F22" s="4" t="s">
        <v>43</v>
      </c>
    </row>
    <row r="23" spans="1:7" x14ac:dyDescent="0.25">
      <c r="B23" s="4" t="s">
        <v>45</v>
      </c>
      <c r="C23" s="4" t="s">
        <v>10</v>
      </c>
      <c r="D23" s="6">
        <v>0.6</v>
      </c>
      <c r="E23" s="6">
        <v>0.51625215172874861</v>
      </c>
      <c r="F23" s="4" t="s">
        <v>43</v>
      </c>
    </row>
    <row r="24" spans="1:7" x14ac:dyDescent="0.25">
      <c r="B24" s="4" t="s">
        <v>46</v>
      </c>
      <c r="C24" s="4" t="s">
        <v>11</v>
      </c>
      <c r="D24" s="6">
        <v>0.6</v>
      </c>
      <c r="E24" s="6">
        <v>0.37927079852562656</v>
      </c>
      <c r="F24" s="4" t="s">
        <v>43</v>
      </c>
    </row>
    <row r="25" spans="1:7" x14ac:dyDescent="0.25">
      <c r="B25" s="4" t="s">
        <v>47</v>
      </c>
      <c r="C25" s="4" t="s">
        <v>12</v>
      </c>
      <c r="D25" s="6">
        <v>0.8</v>
      </c>
      <c r="E25" s="6">
        <v>0.42013936143101899</v>
      </c>
      <c r="F25" s="4" t="s">
        <v>43</v>
      </c>
    </row>
    <row r="26" spans="1:7" x14ac:dyDescent="0.25">
      <c r="B26" s="4" t="s">
        <v>48</v>
      </c>
      <c r="C26" s="4" t="s">
        <v>13</v>
      </c>
      <c r="D26" s="6">
        <v>0.9</v>
      </c>
      <c r="E26" s="6">
        <v>0.35034689351774767</v>
      </c>
      <c r="F26" s="4" t="s">
        <v>43</v>
      </c>
    </row>
    <row r="27" spans="1:7" x14ac:dyDescent="0.25">
      <c r="B27" s="4" t="s">
        <v>49</v>
      </c>
      <c r="C27" s="4" t="s">
        <v>14</v>
      </c>
      <c r="D27" s="6">
        <v>2</v>
      </c>
      <c r="E27" s="6">
        <v>2.1461805531584486</v>
      </c>
      <c r="F27" s="4" t="s">
        <v>43</v>
      </c>
    </row>
    <row r="28" spans="1:7" ht="15.75" thickBot="1" x14ac:dyDescent="0.3">
      <c r="B28" s="2" t="s">
        <v>50</v>
      </c>
      <c r="C28" s="2" t="s">
        <v>15</v>
      </c>
      <c r="D28" s="5">
        <v>1.4</v>
      </c>
      <c r="E28" s="5">
        <v>0.82699864007738033</v>
      </c>
      <c r="F28" s="2" t="s">
        <v>43</v>
      </c>
    </row>
    <row r="31" spans="1:7" ht="15.75" thickBot="1" x14ac:dyDescent="0.3">
      <c r="A31" t="s">
        <v>39</v>
      </c>
    </row>
    <row r="32" spans="1:7" ht="15.75" thickBot="1" x14ac:dyDescent="0.3">
      <c r="B32" s="7" t="s">
        <v>40</v>
      </c>
      <c r="C32" s="7"/>
      <c r="D32" s="7"/>
      <c r="E32" s="7"/>
      <c r="F32" s="7"/>
      <c r="G3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3"/>
  <sheetViews>
    <sheetView tabSelected="1" topLeftCell="N1" workbookViewId="0">
      <selection activeCell="R4" sqref="R4"/>
    </sheetView>
  </sheetViews>
  <sheetFormatPr defaultRowHeight="15" x14ac:dyDescent="0.25"/>
  <cols>
    <col min="17" max="17" width="16.7109375" customWidth="1"/>
    <col min="18" max="18" width="22.28515625" customWidth="1"/>
    <col min="19" max="19" width="17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16</v>
      </c>
      <c r="S1" t="s">
        <v>17</v>
      </c>
      <c r="T1" t="s">
        <v>18</v>
      </c>
    </row>
    <row r="2" spans="1:25" x14ac:dyDescent="0.25">
      <c r="J2">
        <f>AVERAGE(A4:A403)</f>
        <v>316.8075</v>
      </c>
      <c r="K2">
        <f t="shared" ref="K2:O2" si="0">AVERAGE(B4:B403)</f>
        <v>107.41</v>
      </c>
      <c r="L2">
        <f t="shared" si="0"/>
        <v>3.0874999999999999</v>
      </c>
      <c r="M2">
        <f t="shared" si="0"/>
        <v>3.4</v>
      </c>
      <c r="N2">
        <f t="shared" si="0"/>
        <v>3.4525000000000001</v>
      </c>
      <c r="O2">
        <f t="shared" si="0"/>
        <v>8.5989249999999977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</row>
    <row r="3" spans="1:25" x14ac:dyDescent="0.25">
      <c r="J3">
        <f>_xlfn.STDEV.S(A4:A403)</f>
        <v>11.473646113500477</v>
      </c>
      <c r="K3">
        <f t="shared" ref="K3:O3" si="1">_xlfn.STDEV.S(B4:B403)</f>
        <v>6.0695137773741292</v>
      </c>
      <c r="L3">
        <f t="shared" si="1"/>
        <v>1.1437281298838984</v>
      </c>
      <c r="M3">
        <f t="shared" si="1"/>
        <v>1.0068686414586969</v>
      </c>
      <c r="N3">
        <f t="shared" si="1"/>
        <v>0.89847754827925685</v>
      </c>
      <c r="O3">
        <f t="shared" si="1"/>
        <v>0.59631709649643172</v>
      </c>
      <c r="R3">
        <v>-0.93396465674125007</v>
      </c>
      <c r="S3">
        <v>0.5386511087186997</v>
      </c>
      <c r="T3">
        <v>0.51625215172874861</v>
      </c>
      <c r="U3">
        <v>0.37927079852562656</v>
      </c>
      <c r="V3">
        <v>0.42013936143101899</v>
      </c>
      <c r="W3">
        <v>0.35034689351774767</v>
      </c>
      <c r="X3">
        <v>2.1461805531584486</v>
      </c>
      <c r="Y3">
        <v>0.82699864007738033</v>
      </c>
    </row>
    <row r="4" spans="1:25" x14ac:dyDescent="0.25">
      <c r="A4">
        <v>337</v>
      </c>
      <c r="B4">
        <v>118</v>
      </c>
      <c r="C4">
        <v>4</v>
      </c>
      <c r="D4">
        <v>4.5</v>
      </c>
      <c r="E4">
        <v>4.5</v>
      </c>
      <c r="F4">
        <v>9.65</v>
      </c>
      <c r="G4">
        <v>1</v>
      </c>
      <c r="H4">
        <v>1</v>
      </c>
      <c r="J4">
        <f>(A4-$J$2)/$J$3</f>
        <v>1.7599026325415834</v>
      </c>
      <c r="K4">
        <f>(B4-$K$2)/$K$3</f>
        <v>1.744785560826519</v>
      </c>
      <c r="L4">
        <f>(C4-$L$2)/$L$3</f>
        <v>0.79782946327693227</v>
      </c>
      <c r="M4">
        <f>(D4-$M$2)/$M$3</f>
        <v>1.0924960364307101</v>
      </c>
      <c r="N4">
        <f>(E4-$N$2)/$N$3</f>
        <v>1.1658610746658582</v>
      </c>
      <c r="O4">
        <f>(F4-$O$2)/$O$3</f>
        <v>1.7626108762861743</v>
      </c>
      <c r="P4">
        <v>1</v>
      </c>
      <c r="Q4">
        <v>1</v>
      </c>
      <c r="R4">
        <f>1/(1+EXP(-($R$3+$S$3*J4+$T$3*K4+$U$3*L4+$V$3*M4+$W$3*N4+$X$3*O4+$Y$3*P4)))</f>
        <v>0.99876406126311512</v>
      </c>
      <c r="S4">
        <f>1-R4</f>
        <v>1.2359387368848784E-3</v>
      </c>
      <c r="T4">
        <f>Q4*LN(R4)+(1-Q4)*LN(S4)</f>
        <v>-1.2367031390666354E-3</v>
      </c>
    </row>
    <row r="5" spans="1:25" x14ac:dyDescent="0.25">
      <c r="A5">
        <v>324</v>
      </c>
      <c r="B5">
        <v>107</v>
      </c>
      <c r="C5">
        <v>4</v>
      </c>
      <c r="D5">
        <v>4</v>
      </c>
      <c r="E5">
        <v>4.5</v>
      </c>
      <c r="F5">
        <v>8.8699999999999992</v>
      </c>
      <c r="G5">
        <v>1</v>
      </c>
      <c r="H5">
        <v>1</v>
      </c>
      <c r="J5">
        <f t="shared" ref="J5:J68" si="2">(A5-$J$2)/$J$3</f>
        <v>0.62687134750800211</v>
      </c>
      <c r="K5">
        <f t="shared" ref="K5:K68" si="3">(B5-$K$2)/$K$3</f>
        <v>-6.7550715763821212E-2</v>
      </c>
      <c r="L5">
        <f t="shared" ref="L5:L68" si="4">(C5-$L$2)/$L$3</f>
        <v>0.79782946327693227</v>
      </c>
      <c r="M5">
        <f t="shared" ref="M5:M68" si="5">(D5-$M$2)/$M$3</f>
        <v>0.59590692896220554</v>
      </c>
      <c r="N5">
        <f t="shared" ref="N5:N68" si="6">(E5-$N$2)/$N$3</f>
        <v>1.1658610746658582</v>
      </c>
      <c r="O5">
        <f t="shared" ref="O5:O68" si="7">(F5-$O$2)/$O$3</f>
        <v>0.45458196921178429</v>
      </c>
      <c r="P5">
        <v>1</v>
      </c>
      <c r="Q5">
        <v>1</v>
      </c>
      <c r="R5">
        <f t="shared" ref="R5:R68" si="8">1/(1+EXP(-($R$3+$S$3*J5+$T$3*K5+$U$3*L5+$V$3*M5+$W$3*N5+$X$3*O5+$Y$3*P5)))</f>
        <v>0.89405563334596916</v>
      </c>
      <c r="S5">
        <f t="shared" ref="S5:S68" si="9">1-R5</f>
        <v>0.10594436665403084</v>
      </c>
      <c r="T5">
        <f t="shared" ref="T5:T68" si="10">Q5*LN(R5)+(1-Q5)*LN(S5)</f>
        <v>-0.11198727605133216</v>
      </c>
    </row>
    <row r="6" spans="1:25" x14ac:dyDescent="0.25">
      <c r="A6">
        <v>316</v>
      </c>
      <c r="B6">
        <v>104</v>
      </c>
      <c r="C6">
        <v>3</v>
      </c>
      <c r="D6">
        <v>3</v>
      </c>
      <c r="E6">
        <v>3.5</v>
      </c>
      <c r="F6">
        <v>8</v>
      </c>
      <c r="G6">
        <v>1</v>
      </c>
      <c r="H6">
        <v>0</v>
      </c>
      <c r="J6">
        <f t="shared" si="2"/>
        <v>-7.0378674051124759E-2</v>
      </c>
      <c r="K6">
        <f t="shared" si="3"/>
        <v>-0.56182424574300494</v>
      </c>
      <c r="L6">
        <f t="shared" si="4"/>
        <v>-7.6504195108746842E-2</v>
      </c>
      <c r="M6">
        <f t="shared" si="5"/>
        <v>-0.39727128597480355</v>
      </c>
      <c r="N6">
        <f t="shared" si="6"/>
        <v>5.2867208636399168E-2</v>
      </c>
      <c r="O6">
        <f t="shared" si="7"/>
        <v>-1.0043733502173395</v>
      </c>
      <c r="P6">
        <v>1</v>
      </c>
      <c r="Q6">
        <v>0</v>
      </c>
      <c r="R6">
        <f t="shared" si="8"/>
        <v>5.9084298193597305E-2</v>
      </c>
      <c r="S6">
        <f t="shared" si="9"/>
        <v>0.94091570180640272</v>
      </c>
      <c r="T6">
        <f t="shared" si="10"/>
        <v>-6.0901727037237542E-2</v>
      </c>
      <c r="U6" t="s">
        <v>19</v>
      </c>
    </row>
    <row r="7" spans="1:25" x14ac:dyDescent="0.25">
      <c r="A7">
        <v>322</v>
      </c>
      <c r="B7">
        <v>110</v>
      </c>
      <c r="C7">
        <v>3</v>
      </c>
      <c r="D7">
        <v>3.5</v>
      </c>
      <c r="E7">
        <v>2.5</v>
      </c>
      <c r="F7">
        <v>8.67</v>
      </c>
      <c r="G7">
        <v>1</v>
      </c>
      <c r="H7">
        <v>1</v>
      </c>
      <c r="J7">
        <f t="shared" si="2"/>
        <v>0.45255884211822039</v>
      </c>
      <c r="K7">
        <f t="shared" si="3"/>
        <v>0.42672281421536246</v>
      </c>
      <c r="L7">
        <f t="shared" si="4"/>
        <v>-7.6504195108746842E-2</v>
      </c>
      <c r="M7">
        <f t="shared" si="5"/>
        <v>9.9317821493700997E-2</v>
      </c>
      <c r="N7">
        <f t="shared" si="6"/>
        <v>-1.0601266573930599</v>
      </c>
      <c r="O7">
        <f t="shared" si="7"/>
        <v>0.11918994175681415</v>
      </c>
      <c r="P7">
        <v>1</v>
      </c>
      <c r="Q7">
        <v>1</v>
      </c>
      <c r="R7">
        <f t="shared" si="8"/>
        <v>0.56321108718480239</v>
      </c>
      <c r="S7">
        <f t="shared" si="9"/>
        <v>0.43678891281519761</v>
      </c>
      <c r="T7">
        <f t="shared" si="10"/>
        <v>-0.57410078827951116</v>
      </c>
      <c r="V7">
        <f>SUM(T4:T403)</f>
        <v>-102.41924194606936</v>
      </c>
    </row>
    <row r="8" spans="1:25" x14ac:dyDescent="0.25">
      <c r="A8">
        <v>314</v>
      </c>
      <c r="B8">
        <v>103</v>
      </c>
      <c r="C8">
        <v>2</v>
      </c>
      <c r="D8">
        <v>2</v>
      </c>
      <c r="E8">
        <v>3</v>
      </c>
      <c r="F8">
        <v>8.2100000000000009</v>
      </c>
      <c r="G8">
        <v>0</v>
      </c>
      <c r="H8">
        <v>0</v>
      </c>
      <c r="J8">
        <f t="shared" si="2"/>
        <v>-0.24469117944090649</v>
      </c>
      <c r="K8">
        <f t="shared" si="3"/>
        <v>-0.72658208906939947</v>
      </c>
      <c r="L8">
        <f t="shared" si="4"/>
        <v>-0.95083785349442596</v>
      </c>
      <c r="M8">
        <f t="shared" si="5"/>
        <v>-1.3904495009118125</v>
      </c>
      <c r="N8">
        <f t="shared" si="6"/>
        <v>-0.50362972437833031</v>
      </c>
      <c r="O8">
        <f t="shared" si="7"/>
        <v>-0.65221172138961825</v>
      </c>
      <c r="P8">
        <v>0</v>
      </c>
      <c r="Q8">
        <v>0</v>
      </c>
      <c r="R8">
        <f t="shared" si="8"/>
        <v>1.8671953501291496E-2</v>
      </c>
      <c r="S8">
        <f t="shared" si="9"/>
        <v>0.98132804649870853</v>
      </c>
      <c r="T8">
        <f t="shared" si="10"/>
        <v>-1.8848475215405839E-2</v>
      </c>
    </row>
    <row r="9" spans="1:25" x14ac:dyDescent="0.25">
      <c r="A9">
        <v>330</v>
      </c>
      <c r="B9">
        <v>115</v>
      </c>
      <c r="C9">
        <v>5</v>
      </c>
      <c r="D9">
        <v>4.5</v>
      </c>
      <c r="E9">
        <v>3</v>
      </c>
      <c r="F9">
        <v>9.34</v>
      </c>
      <c r="G9">
        <v>1</v>
      </c>
      <c r="H9">
        <v>1</v>
      </c>
      <c r="J9">
        <f t="shared" si="2"/>
        <v>1.1498088636773474</v>
      </c>
      <c r="K9">
        <f t="shared" si="3"/>
        <v>1.2505120308473352</v>
      </c>
      <c r="L9">
        <f t="shared" si="4"/>
        <v>1.6721631216626114</v>
      </c>
      <c r="M9">
        <f t="shared" si="5"/>
        <v>1.0924960364307101</v>
      </c>
      <c r="N9">
        <f t="shared" si="6"/>
        <v>-0.50362972437833031</v>
      </c>
      <c r="O9">
        <f t="shared" si="7"/>
        <v>1.2427532337309679</v>
      </c>
      <c r="P9">
        <v>1</v>
      </c>
      <c r="Q9">
        <v>1</v>
      </c>
      <c r="R9">
        <f t="shared" si="8"/>
        <v>0.99135327460875244</v>
      </c>
      <c r="S9">
        <f t="shared" si="9"/>
        <v>8.6467253912475561E-3</v>
      </c>
      <c r="T9">
        <f t="shared" si="10"/>
        <v>-8.6843252217505967E-3</v>
      </c>
    </row>
    <row r="10" spans="1:25" x14ac:dyDescent="0.25">
      <c r="A10">
        <v>321</v>
      </c>
      <c r="B10">
        <v>109</v>
      </c>
      <c r="C10">
        <v>3</v>
      </c>
      <c r="D10">
        <v>3</v>
      </c>
      <c r="E10">
        <v>4</v>
      </c>
      <c r="F10">
        <v>8.1999999999999993</v>
      </c>
      <c r="G10">
        <v>1</v>
      </c>
      <c r="H10">
        <v>1</v>
      </c>
      <c r="J10">
        <f t="shared" si="2"/>
        <v>0.36540258942332954</v>
      </c>
      <c r="K10">
        <f t="shared" si="3"/>
        <v>0.26196497088896792</v>
      </c>
      <c r="L10">
        <f t="shared" si="4"/>
        <v>-7.6504195108746842E-2</v>
      </c>
      <c r="M10">
        <f t="shared" si="5"/>
        <v>-0.39727128597480355</v>
      </c>
      <c r="N10">
        <f t="shared" si="6"/>
        <v>0.60936414165112862</v>
      </c>
      <c r="O10">
        <f t="shared" si="7"/>
        <v>-0.66898132276236943</v>
      </c>
      <c r="P10">
        <v>1</v>
      </c>
      <c r="Q10">
        <v>1</v>
      </c>
      <c r="R10">
        <f t="shared" si="8"/>
        <v>0.23270629917990196</v>
      </c>
      <c r="S10">
        <f t="shared" si="9"/>
        <v>0.76729370082009807</v>
      </c>
      <c r="T10">
        <f t="shared" si="10"/>
        <v>-1.4579781390793736</v>
      </c>
    </row>
    <row r="11" spans="1:25" x14ac:dyDescent="0.25">
      <c r="A11">
        <v>308</v>
      </c>
      <c r="B11">
        <v>101</v>
      </c>
      <c r="C11">
        <v>2</v>
      </c>
      <c r="D11">
        <v>3</v>
      </c>
      <c r="E11">
        <v>4</v>
      </c>
      <c r="F11">
        <v>7.9</v>
      </c>
      <c r="G11">
        <v>0</v>
      </c>
      <c r="H11">
        <v>0</v>
      </c>
      <c r="J11">
        <f t="shared" si="2"/>
        <v>-0.7676286956102516</v>
      </c>
      <c r="K11">
        <f t="shared" si="3"/>
        <v>-1.0560977757221885</v>
      </c>
      <c r="L11">
        <f t="shared" si="4"/>
        <v>-0.95083785349442596</v>
      </c>
      <c r="M11">
        <f t="shared" si="5"/>
        <v>-0.39727128597480355</v>
      </c>
      <c r="N11">
        <f t="shared" si="6"/>
        <v>0.60936414165112862</v>
      </c>
      <c r="O11">
        <f t="shared" si="7"/>
        <v>-1.1720693639448247</v>
      </c>
      <c r="P11">
        <v>0</v>
      </c>
      <c r="Q11">
        <v>0</v>
      </c>
      <c r="R11">
        <f t="shared" si="8"/>
        <v>8.8173327194486922E-3</v>
      </c>
      <c r="S11">
        <f t="shared" si="9"/>
        <v>0.99118266728055127</v>
      </c>
      <c r="T11">
        <f t="shared" si="10"/>
        <v>-8.8564354216390667E-3</v>
      </c>
    </row>
    <row r="12" spans="1:25" x14ac:dyDescent="0.25">
      <c r="A12">
        <v>302</v>
      </c>
      <c r="B12">
        <v>102</v>
      </c>
      <c r="C12">
        <v>1</v>
      </c>
      <c r="D12">
        <v>2</v>
      </c>
      <c r="E12">
        <v>1.5</v>
      </c>
      <c r="F12">
        <v>8</v>
      </c>
      <c r="G12">
        <v>0</v>
      </c>
      <c r="H12">
        <v>0</v>
      </c>
      <c r="J12">
        <f t="shared" si="2"/>
        <v>-1.2905662117795969</v>
      </c>
      <c r="K12">
        <f t="shared" si="3"/>
        <v>-0.89133993239579401</v>
      </c>
      <c r="L12">
        <f t="shared" si="4"/>
        <v>-1.8251715118801051</v>
      </c>
      <c r="M12">
        <f t="shared" si="5"/>
        <v>-1.3904495009118125</v>
      </c>
      <c r="N12">
        <f t="shared" si="6"/>
        <v>-2.173120523422519</v>
      </c>
      <c r="O12">
        <f t="shared" si="7"/>
        <v>-1.0043733502173395</v>
      </c>
      <c r="P12">
        <v>0</v>
      </c>
      <c r="Q12">
        <v>0</v>
      </c>
      <c r="R12">
        <f t="shared" si="8"/>
        <v>1.8650229896677911E-3</v>
      </c>
      <c r="S12">
        <f t="shared" si="9"/>
        <v>0.99813497701033216</v>
      </c>
      <c r="T12">
        <f t="shared" si="10"/>
        <v>-1.8667643104495237E-3</v>
      </c>
    </row>
    <row r="13" spans="1:25" x14ac:dyDescent="0.25">
      <c r="A13">
        <v>323</v>
      </c>
      <c r="B13">
        <v>108</v>
      </c>
      <c r="C13">
        <v>3</v>
      </c>
      <c r="D13">
        <v>3.5</v>
      </c>
      <c r="E13">
        <v>3</v>
      </c>
      <c r="F13">
        <v>8.6</v>
      </c>
      <c r="G13">
        <v>0</v>
      </c>
      <c r="H13">
        <v>0</v>
      </c>
      <c r="J13">
        <f t="shared" si="2"/>
        <v>0.53971509481311131</v>
      </c>
      <c r="K13">
        <f t="shared" si="3"/>
        <v>9.7207127562573353E-2</v>
      </c>
      <c r="L13">
        <f t="shared" si="4"/>
        <v>-7.6504195108746842E-2</v>
      </c>
      <c r="M13">
        <f t="shared" si="5"/>
        <v>9.9317821493700997E-2</v>
      </c>
      <c r="N13">
        <f t="shared" si="6"/>
        <v>-0.50362972437833031</v>
      </c>
      <c r="O13">
        <f t="shared" si="7"/>
        <v>1.8027321475737165E-3</v>
      </c>
      <c r="P13">
        <v>0</v>
      </c>
      <c r="Q13">
        <v>0</v>
      </c>
      <c r="R13">
        <f t="shared" si="8"/>
        <v>0.32018369683554154</v>
      </c>
      <c r="S13">
        <f t="shared" si="9"/>
        <v>0.6798163031644584</v>
      </c>
      <c r="T13">
        <f t="shared" si="10"/>
        <v>-0.38593265971222518</v>
      </c>
    </row>
    <row r="14" spans="1:25" x14ac:dyDescent="0.25">
      <c r="A14">
        <v>325</v>
      </c>
      <c r="B14">
        <v>106</v>
      </c>
      <c r="C14">
        <v>3</v>
      </c>
      <c r="D14">
        <v>3.5</v>
      </c>
      <c r="E14">
        <v>4</v>
      </c>
      <c r="F14">
        <v>8.4</v>
      </c>
      <c r="G14">
        <v>1</v>
      </c>
      <c r="H14">
        <v>0</v>
      </c>
      <c r="J14">
        <f t="shared" si="2"/>
        <v>0.71402760020289302</v>
      </c>
      <c r="K14">
        <f t="shared" si="3"/>
        <v>-0.23230855909021578</v>
      </c>
      <c r="L14">
        <f t="shared" si="4"/>
        <v>-7.6504195108746842E-2</v>
      </c>
      <c r="M14">
        <f t="shared" si="5"/>
        <v>9.9317821493700997E-2</v>
      </c>
      <c r="N14">
        <f t="shared" si="6"/>
        <v>0.60936414165112862</v>
      </c>
      <c r="O14">
        <f t="shared" si="7"/>
        <v>-0.33358929530739639</v>
      </c>
      <c r="P14">
        <v>1</v>
      </c>
      <c r="Q14">
        <v>0</v>
      </c>
      <c r="R14">
        <f t="shared" si="8"/>
        <v>0.41774761247696546</v>
      </c>
      <c r="S14">
        <f t="shared" si="9"/>
        <v>0.58225238752303454</v>
      </c>
      <c r="T14">
        <f t="shared" si="10"/>
        <v>-0.54085126971422681</v>
      </c>
    </row>
    <row r="15" spans="1:25" x14ac:dyDescent="0.25">
      <c r="A15">
        <v>327</v>
      </c>
      <c r="B15">
        <v>111</v>
      </c>
      <c r="C15">
        <v>4</v>
      </c>
      <c r="D15">
        <v>4</v>
      </c>
      <c r="E15">
        <v>4.5</v>
      </c>
      <c r="F15">
        <v>9</v>
      </c>
      <c r="G15">
        <v>1</v>
      </c>
      <c r="H15">
        <v>1</v>
      </c>
      <c r="J15">
        <f t="shared" si="2"/>
        <v>0.88834010559267473</v>
      </c>
      <c r="K15">
        <f t="shared" si="3"/>
        <v>0.59148065754175705</v>
      </c>
      <c r="L15">
        <f t="shared" si="4"/>
        <v>0.79782946327693227</v>
      </c>
      <c r="M15">
        <f t="shared" si="5"/>
        <v>0.59590692896220554</v>
      </c>
      <c r="N15">
        <f t="shared" si="6"/>
        <v>1.1658610746658582</v>
      </c>
      <c r="O15">
        <f t="shared" si="7"/>
        <v>0.67258678705751695</v>
      </c>
      <c r="P15">
        <v>1</v>
      </c>
      <c r="Q15">
        <v>1</v>
      </c>
      <c r="R15">
        <f t="shared" si="8"/>
        <v>0.95613567147297829</v>
      </c>
      <c r="S15">
        <f t="shared" si="9"/>
        <v>4.3864328527021712E-2</v>
      </c>
      <c r="T15">
        <f t="shared" si="10"/>
        <v>-4.485546023311187E-2</v>
      </c>
    </row>
    <row r="16" spans="1:25" x14ac:dyDescent="0.25">
      <c r="A16">
        <v>328</v>
      </c>
      <c r="B16">
        <v>112</v>
      </c>
      <c r="C16">
        <v>4</v>
      </c>
      <c r="D16">
        <v>4</v>
      </c>
      <c r="E16">
        <v>4.5</v>
      </c>
      <c r="F16">
        <v>9.1</v>
      </c>
      <c r="G16">
        <v>1</v>
      </c>
      <c r="H16">
        <v>1</v>
      </c>
      <c r="J16">
        <f t="shared" si="2"/>
        <v>0.97549635828756553</v>
      </c>
      <c r="K16">
        <f t="shared" si="3"/>
        <v>0.75623850086815159</v>
      </c>
      <c r="L16">
        <f t="shared" si="4"/>
        <v>0.79782946327693227</v>
      </c>
      <c r="M16">
        <f t="shared" si="5"/>
        <v>0.59590692896220554</v>
      </c>
      <c r="N16">
        <f t="shared" si="6"/>
        <v>1.1658610746658582</v>
      </c>
      <c r="O16">
        <f t="shared" si="7"/>
        <v>0.84028280078500195</v>
      </c>
      <c r="P16">
        <v>1</v>
      </c>
      <c r="Q16">
        <v>1</v>
      </c>
      <c r="R16">
        <f t="shared" si="8"/>
        <v>0.97271377081942234</v>
      </c>
      <c r="S16">
        <f t="shared" si="9"/>
        <v>2.7286229180577659E-2</v>
      </c>
      <c r="T16">
        <f t="shared" si="10"/>
        <v>-2.7665411892859031E-2</v>
      </c>
    </row>
    <row r="17" spans="1:20" x14ac:dyDescent="0.25">
      <c r="A17">
        <v>307</v>
      </c>
      <c r="B17">
        <v>109</v>
      </c>
      <c r="C17">
        <v>3</v>
      </c>
      <c r="D17">
        <v>4</v>
      </c>
      <c r="E17">
        <v>3</v>
      </c>
      <c r="F17">
        <v>8</v>
      </c>
      <c r="G17">
        <v>1</v>
      </c>
      <c r="H17">
        <v>0</v>
      </c>
      <c r="J17">
        <f t="shared" si="2"/>
        <v>-0.85478494830514251</v>
      </c>
      <c r="K17">
        <f t="shared" si="3"/>
        <v>0.26196497088896792</v>
      </c>
      <c r="L17">
        <f t="shared" si="4"/>
        <v>-7.6504195108746842E-2</v>
      </c>
      <c r="M17">
        <f t="shared" si="5"/>
        <v>0.59590692896220554</v>
      </c>
      <c r="N17">
        <f t="shared" si="6"/>
        <v>-0.50362972437833031</v>
      </c>
      <c r="O17">
        <f t="shared" si="7"/>
        <v>-1.0043733502173395</v>
      </c>
      <c r="P17">
        <v>1</v>
      </c>
      <c r="Q17">
        <v>0</v>
      </c>
      <c r="R17">
        <f t="shared" si="8"/>
        <v>7.2910299793982253E-2</v>
      </c>
      <c r="S17">
        <f t="shared" si="9"/>
        <v>0.92708970020601777</v>
      </c>
      <c r="T17">
        <f t="shared" si="10"/>
        <v>-7.5704954121326759E-2</v>
      </c>
    </row>
    <row r="18" spans="1:20" x14ac:dyDescent="0.25">
      <c r="A18">
        <v>311</v>
      </c>
      <c r="B18">
        <v>104</v>
      </c>
      <c r="C18">
        <v>3</v>
      </c>
      <c r="D18">
        <v>3.5</v>
      </c>
      <c r="E18">
        <v>2</v>
      </c>
      <c r="F18">
        <v>8.1999999999999993</v>
      </c>
      <c r="G18">
        <v>1</v>
      </c>
      <c r="H18">
        <v>0</v>
      </c>
      <c r="J18">
        <f t="shared" si="2"/>
        <v>-0.50615993752557908</v>
      </c>
      <c r="K18">
        <f t="shared" si="3"/>
        <v>-0.56182424574300494</v>
      </c>
      <c r="L18">
        <f t="shared" si="4"/>
        <v>-7.6504195108746842E-2</v>
      </c>
      <c r="M18">
        <f t="shared" si="5"/>
        <v>9.9317821493700997E-2</v>
      </c>
      <c r="N18">
        <f t="shared" si="6"/>
        <v>-1.6166235904077895</v>
      </c>
      <c r="O18">
        <f t="shared" si="7"/>
        <v>-0.66898132276236943</v>
      </c>
      <c r="P18">
        <v>1</v>
      </c>
      <c r="Q18">
        <v>0</v>
      </c>
      <c r="R18">
        <f t="shared" si="8"/>
        <v>6.5431884532218237E-2</v>
      </c>
      <c r="S18">
        <f t="shared" si="9"/>
        <v>0.93456811546778173</v>
      </c>
      <c r="T18">
        <f t="shared" si="10"/>
        <v>-6.7670764996693111E-2</v>
      </c>
    </row>
    <row r="19" spans="1:20" x14ac:dyDescent="0.25">
      <c r="A19">
        <v>314</v>
      </c>
      <c r="B19">
        <v>105</v>
      </c>
      <c r="C19">
        <v>3</v>
      </c>
      <c r="D19">
        <v>3.5</v>
      </c>
      <c r="E19">
        <v>2.5</v>
      </c>
      <c r="F19">
        <v>8.3000000000000007</v>
      </c>
      <c r="G19">
        <v>0</v>
      </c>
      <c r="H19">
        <v>0</v>
      </c>
      <c r="J19">
        <f t="shared" si="2"/>
        <v>-0.24469117944090649</v>
      </c>
      <c r="K19">
        <f t="shared" si="3"/>
        <v>-0.39706640241661034</v>
      </c>
      <c r="L19">
        <f t="shared" si="4"/>
        <v>-7.6504195108746842E-2</v>
      </c>
      <c r="M19">
        <f t="shared" si="5"/>
        <v>9.9317821493700997E-2</v>
      </c>
      <c r="N19">
        <f t="shared" si="6"/>
        <v>-1.0601266573930599</v>
      </c>
      <c r="O19">
        <f t="shared" si="7"/>
        <v>-0.50128530903488144</v>
      </c>
      <c r="P19">
        <v>0</v>
      </c>
      <c r="Q19">
        <v>0</v>
      </c>
      <c r="R19">
        <f t="shared" si="8"/>
        <v>6.2661129492205411E-2</v>
      </c>
      <c r="S19">
        <f t="shared" si="9"/>
        <v>0.93733887050779463</v>
      </c>
      <c r="T19">
        <f t="shared" si="10"/>
        <v>-6.4710407367515238E-2</v>
      </c>
    </row>
    <row r="20" spans="1:20" x14ac:dyDescent="0.25">
      <c r="A20">
        <v>317</v>
      </c>
      <c r="B20">
        <v>107</v>
      </c>
      <c r="C20">
        <v>3</v>
      </c>
      <c r="D20">
        <v>4</v>
      </c>
      <c r="E20">
        <v>3</v>
      </c>
      <c r="F20">
        <v>8.6999999999999993</v>
      </c>
      <c r="G20">
        <v>0</v>
      </c>
      <c r="H20">
        <v>0</v>
      </c>
      <c r="J20">
        <f t="shared" si="2"/>
        <v>1.6777578643766094E-2</v>
      </c>
      <c r="K20">
        <f t="shared" si="3"/>
        <v>-6.7550715763821212E-2</v>
      </c>
      <c r="L20">
        <f t="shared" si="4"/>
        <v>-7.6504195108746842E-2</v>
      </c>
      <c r="M20">
        <f t="shared" si="5"/>
        <v>0.59590692896220554</v>
      </c>
      <c r="N20">
        <f t="shared" si="6"/>
        <v>-0.50362972437833031</v>
      </c>
      <c r="O20">
        <f t="shared" si="7"/>
        <v>0.16949874587505878</v>
      </c>
      <c r="P20">
        <v>0</v>
      </c>
      <c r="Q20">
        <v>0</v>
      </c>
      <c r="R20">
        <f t="shared" si="8"/>
        <v>0.36560398588055415</v>
      </c>
      <c r="S20">
        <f t="shared" si="9"/>
        <v>0.63439601411944579</v>
      </c>
      <c r="T20">
        <f t="shared" si="10"/>
        <v>-0.45508189159509865</v>
      </c>
    </row>
    <row r="21" spans="1:20" x14ac:dyDescent="0.25">
      <c r="A21">
        <v>319</v>
      </c>
      <c r="B21">
        <v>106</v>
      </c>
      <c r="C21">
        <v>3</v>
      </c>
      <c r="D21">
        <v>4</v>
      </c>
      <c r="E21">
        <v>3</v>
      </c>
      <c r="F21">
        <v>8</v>
      </c>
      <c r="G21">
        <v>1</v>
      </c>
      <c r="H21">
        <v>0</v>
      </c>
      <c r="J21">
        <f t="shared" si="2"/>
        <v>0.19109008403354782</v>
      </c>
      <c r="K21">
        <f t="shared" si="3"/>
        <v>-0.23230855909021578</v>
      </c>
      <c r="L21">
        <f t="shared" si="4"/>
        <v>-7.6504195108746842E-2</v>
      </c>
      <c r="M21">
        <f t="shared" si="5"/>
        <v>0.59590692896220554</v>
      </c>
      <c r="N21">
        <f t="shared" si="6"/>
        <v>-0.50362972437833031</v>
      </c>
      <c r="O21">
        <f t="shared" si="7"/>
        <v>-1.0043733502173395</v>
      </c>
      <c r="P21">
        <v>1</v>
      </c>
      <c r="Q21">
        <v>0</v>
      </c>
      <c r="R21">
        <f t="shared" si="8"/>
        <v>9.6683656890489772E-2</v>
      </c>
      <c r="S21">
        <f t="shared" si="9"/>
        <v>0.90331634310951026</v>
      </c>
      <c r="T21">
        <f t="shared" si="10"/>
        <v>-0.1016824623192355</v>
      </c>
    </row>
    <row r="22" spans="1:20" x14ac:dyDescent="0.25">
      <c r="A22">
        <v>318</v>
      </c>
      <c r="B22">
        <v>110</v>
      </c>
      <c r="C22">
        <v>3</v>
      </c>
      <c r="D22">
        <v>4</v>
      </c>
      <c r="E22">
        <v>3</v>
      </c>
      <c r="F22">
        <v>8.8000000000000007</v>
      </c>
      <c r="G22">
        <v>0</v>
      </c>
      <c r="H22">
        <v>0</v>
      </c>
      <c r="J22">
        <f t="shared" si="2"/>
        <v>0.10393383133865695</v>
      </c>
      <c r="K22">
        <f t="shared" si="3"/>
        <v>0.42672281421536246</v>
      </c>
      <c r="L22">
        <f t="shared" si="4"/>
        <v>-7.6504195108746842E-2</v>
      </c>
      <c r="M22">
        <f t="shared" si="5"/>
        <v>0.59590692896220554</v>
      </c>
      <c r="N22">
        <f t="shared" si="6"/>
        <v>-0.50362972437833031</v>
      </c>
      <c r="O22">
        <f t="shared" si="7"/>
        <v>0.3371947596025468</v>
      </c>
      <c r="P22">
        <v>0</v>
      </c>
      <c r="Q22">
        <v>0</v>
      </c>
      <c r="R22">
        <f t="shared" si="8"/>
        <v>0.52769658550245213</v>
      </c>
      <c r="S22">
        <f t="shared" si="9"/>
        <v>0.47230341449754787</v>
      </c>
      <c r="T22">
        <f t="shared" si="10"/>
        <v>-0.75013367259625163</v>
      </c>
    </row>
    <row r="23" spans="1:20" x14ac:dyDescent="0.25">
      <c r="A23">
        <v>303</v>
      </c>
      <c r="B23">
        <v>102</v>
      </c>
      <c r="C23">
        <v>3</v>
      </c>
      <c r="D23">
        <v>3.5</v>
      </c>
      <c r="E23">
        <v>3</v>
      </c>
      <c r="F23">
        <v>8.5</v>
      </c>
      <c r="G23">
        <v>0</v>
      </c>
      <c r="H23">
        <v>0</v>
      </c>
      <c r="J23">
        <f t="shared" si="2"/>
        <v>-1.203409959084706</v>
      </c>
      <c r="K23">
        <f t="shared" si="3"/>
        <v>-0.89133993239579401</v>
      </c>
      <c r="L23">
        <f t="shared" si="4"/>
        <v>-7.6504195108746842E-2</v>
      </c>
      <c r="M23">
        <f t="shared" si="5"/>
        <v>9.9317821493700997E-2</v>
      </c>
      <c r="N23">
        <f t="shared" si="6"/>
        <v>-0.50362972437833031</v>
      </c>
      <c r="O23">
        <f t="shared" si="7"/>
        <v>-0.16589328157991134</v>
      </c>
      <c r="P23">
        <v>0</v>
      </c>
      <c r="Q23">
        <v>0</v>
      </c>
      <c r="R23">
        <f t="shared" si="8"/>
        <v>7.1617162126336717E-2</v>
      </c>
      <c r="S23">
        <f t="shared" si="9"/>
        <v>0.92838283787366327</v>
      </c>
      <c r="T23">
        <f t="shared" si="10"/>
        <v>-7.4311090455363979E-2</v>
      </c>
    </row>
    <row r="24" spans="1:20" x14ac:dyDescent="0.25">
      <c r="A24">
        <v>312</v>
      </c>
      <c r="B24">
        <v>107</v>
      </c>
      <c r="C24">
        <v>3</v>
      </c>
      <c r="D24">
        <v>3</v>
      </c>
      <c r="E24">
        <v>2</v>
      </c>
      <c r="F24">
        <v>7.9</v>
      </c>
      <c r="G24">
        <v>1</v>
      </c>
      <c r="H24">
        <v>0</v>
      </c>
      <c r="J24">
        <f t="shared" si="2"/>
        <v>-0.41900368483068823</v>
      </c>
      <c r="K24">
        <f t="shared" si="3"/>
        <v>-6.7550715763821212E-2</v>
      </c>
      <c r="L24">
        <f t="shared" si="4"/>
        <v>-7.6504195108746842E-2</v>
      </c>
      <c r="M24">
        <f t="shared" si="5"/>
        <v>-0.39727128597480355</v>
      </c>
      <c r="N24">
        <f t="shared" si="6"/>
        <v>-1.6166235904077895</v>
      </c>
      <c r="O24">
        <f t="shared" si="7"/>
        <v>-1.1720693639448247</v>
      </c>
      <c r="P24">
        <v>1</v>
      </c>
      <c r="Q24">
        <v>0</v>
      </c>
      <c r="R24">
        <f t="shared" si="8"/>
        <v>2.5448696033569012E-2</v>
      </c>
      <c r="S24">
        <f t="shared" si="9"/>
        <v>0.97455130396643097</v>
      </c>
      <c r="T24">
        <f t="shared" si="10"/>
        <v>-2.5778114969367633E-2</v>
      </c>
    </row>
    <row r="25" spans="1:20" x14ac:dyDescent="0.25">
      <c r="A25">
        <v>325</v>
      </c>
      <c r="B25">
        <v>114</v>
      </c>
      <c r="C25">
        <v>4</v>
      </c>
      <c r="D25">
        <v>3</v>
      </c>
      <c r="E25">
        <v>2</v>
      </c>
      <c r="F25">
        <v>8.4</v>
      </c>
      <c r="G25">
        <v>0</v>
      </c>
      <c r="H25">
        <v>0</v>
      </c>
      <c r="J25">
        <f t="shared" si="2"/>
        <v>0.71402760020289302</v>
      </c>
      <c r="K25">
        <f t="shared" si="3"/>
        <v>1.0857541875209407</v>
      </c>
      <c r="L25">
        <f t="shared" si="4"/>
        <v>0.79782946327693227</v>
      </c>
      <c r="M25">
        <f t="shared" si="5"/>
        <v>-0.39727128597480355</v>
      </c>
      <c r="N25">
        <f t="shared" si="6"/>
        <v>-1.6166235904077895</v>
      </c>
      <c r="O25">
        <f t="shared" si="7"/>
        <v>-0.33358929530739639</v>
      </c>
      <c r="P25">
        <v>0</v>
      </c>
      <c r="Q25">
        <v>0</v>
      </c>
      <c r="R25">
        <f t="shared" si="8"/>
        <v>0.24315345710949382</v>
      </c>
      <c r="S25">
        <f t="shared" si="9"/>
        <v>0.75684654289050624</v>
      </c>
      <c r="T25">
        <f t="shared" si="10"/>
        <v>-0.2785947635444414</v>
      </c>
    </row>
    <row r="26" spans="1:20" x14ac:dyDescent="0.25">
      <c r="A26">
        <v>328</v>
      </c>
      <c r="B26">
        <v>116</v>
      </c>
      <c r="C26">
        <v>5</v>
      </c>
      <c r="D26">
        <v>5</v>
      </c>
      <c r="E26">
        <v>5</v>
      </c>
      <c r="F26">
        <v>9.5</v>
      </c>
      <c r="G26">
        <v>1</v>
      </c>
      <c r="H26">
        <v>1</v>
      </c>
      <c r="J26">
        <f t="shared" si="2"/>
        <v>0.97549635828756553</v>
      </c>
      <c r="K26">
        <f t="shared" si="3"/>
        <v>1.4152698741737297</v>
      </c>
      <c r="L26">
        <f t="shared" si="4"/>
        <v>1.6721631216626114</v>
      </c>
      <c r="M26">
        <f t="shared" si="5"/>
        <v>1.5890851438992146</v>
      </c>
      <c r="N26">
        <f t="shared" si="6"/>
        <v>1.7223580076805878</v>
      </c>
      <c r="O26">
        <f t="shared" si="7"/>
        <v>1.5110668556949451</v>
      </c>
      <c r="P26">
        <v>1</v>
      </c>
      <c r="Q26">
        <v>1</v>
      </c>
      <c r="R26">
        <f t="shared" si="8"/>
        <v>0.99816231125398325</v>
      </c>
      <c r="S26">
        <f t="shared" si="9"/>
        <v>1.8376887460167524E-3</v>
      </c>
      <c r="T26">
        <f t="shared" si="10"/>
        <v>-1.8393793675219466E-3</v>
      </c>
    </row>
    <row r="27" spans="1:20" x14ac:dyDescent="0.25">
      <c r="A27">
        <v>334</v>
      </c>
      <c r="B27">
        <v>119</v>
      </c>
      <c r="C27">
        <v>5</v>
      </c>
      <c r="D27">
        <v>5</v>
      </c>
      <c r="E27">
        <v>4.5</v>
      </c>
      <c r="F27">
        <v>9.6999999999999993</v>
      </c>
      <c r="G27">
        <v>1</v>
      </c>
      <c r="H27">
        <v>1</v>
      </c>
      <c r="J27">
        <f t="shared" si="2"/>
        <v>1.4984338744569108</v>
      </c>
      <c r="K27">
        <f t="shared" si="3"/>
        <v>1.9095434041529136</v>
      </c>
      <c r="L27">
        <f t="shared" si="4"/>
        <v>1.6721631216626114</v>
      </c>
      <c r="M27">
        <f t="shared" si="5"/>
        <v>1.5890851438992146</v>
      </c>
      <c r="N27">
        <f t="shared" si="6"/>
        <v>1.1658610746658582</v>
      </c>
      <c r="O27">
        <f t="shared" si="7"/>
        <v>1.8464588831499154</v>
      </c>
      <c r="P27">
        <v>1</v>
      </c>
      <c r="Q27">
        <v>1</v>
      </c>
      <c r="R27">
        <f t="shared" si="8"/>
        <v>0.99936363567609121</v>
      </c>
      <c r="S27">
        <f t="shared" si="9"/>
        <v>6.3636432390878905E-4</v>
      </c>
      <c r="T27">
        <f t="shared" si="10"/>
        <v>-6.3656688962678389E-4</v>
      </c>
    </row>
    <row r="28" spans="1:20" x14ac:dyDescent="0.25">
      <c r="A28">
        <v>336</v>
      </c>
      <c r="B28">
        <v>119</v>
      </c>
      <c r="C28">
        <v>5</v>
      </c>
      <c r="D28">
        <v>4</v>
      </c>
      <c r="E28">
        <v>3.5</v>
      </c>
      <c r="F28">
        <v>9.8000000000000007</v>
      </c>
      <c r="G28">
        <v>1</v>
      </c>
      <c r="H28">
        <v>1</v>
      </c>
      <c r="J28">
        <f t="shared" si="2"/>
        <v>1.6727463798466924</v>
      </c>
      <c r="K28">
        <f t="shared" si="3"/>
        <v>1.9095434041529136</v>
      </c>
      <c r="L28">
        <f t="shared" si="4"/>
        <v>1.6721631216626114</v>
      </c>
      <c r="M28">
        <f t="shared" si="5"/>
        <v>0.59590692896220554</v>
      </c>
      <c r="N28">
        <f t="shared" si="6"/>
        <v>5.2867208636399168E-2</v>
      </c>
      <c r="O28">
        <f t="shared" si="7"/>
        <v>2.0141548968774035</v>
      </c>
      <c r="P28">
        <v>1</v>
      </c>
      <c r="Q28">
        <v>1</v>
      </c>
      <c r="R28">
        <f t="shared" si="8"/>
        <v>0.99909411789868319</v>
      </c>
      <c r="S28">
        <f t="shared" si="9"/>
        <v>9.0588210131681279E-4</v>
      </c>
      <c r="T28">
        <f t="shared" si="10"/>
        <v>-9.0629266047174235E-4</v>
      </c>
    </row>
    <row r="29" spans="1:20" x14ac:dyDescent="0.25">
      <c r="A29">
        <v>340</v>
      </c>
      <c r="B29">
        <v>120</v>
      </c>
      <c r="C29">
        <v>5</v>
      </c>
      <c r="D29">
        <v>4.5</v>
      </c>
      <c r="E29">
        <v>4.5</v>
      </c>
      <c r="F29">
        <v>9.6</v>
      </c>
      <c r="G29">
        <v>1</v>
      </c>
      <c r="H29">
        <v>1</v>
      </c>
      <c r="J29">
        <f t="shared" si="2"/>
        <v>2.021371390626256</v>
      </c>
      <c r="K29">
        <f t="shared" si="3"/>
        <v>2.0743012474793079</v>
      </c>
      <c r="L29">
        <f t="shared" si="4"/>
        <v>1.6721631216626114</v>
      </c>
      <c r="M29">
        <f t="shared" si="5"/>
        <v>1.0924960364307101</v>
      </c>
      <c r="N29">
        <f t="shared" si="6"/>
        <v>1.1658610746658582</v>
      </c>
      <c r="O29">
        <f t="shared" si="7"/>
        <v>1.6787628694224301</v>
      </c>
      <c r="P29">
        <v>1</v>
      </c>
      <c r="Q29">
        <v>1</v>
      </c>
      <c r="R29">
        <f t="shared" si="8"/>
        <v>0.99922144935893975</v>
      </c>
      <c r="S29">
        <f t="shared" si="9"/>
        <v>7.785506410602494E-4</v>
      </c>
      <c r="T29">
        <f t="shared" si="10"/>
        <v>-7.7885386900635356E-4</v>
      </c>
    </row>
    <row r="30" spans="1:20" x14ac:dyDescent="0.25">
      <c r="A30">
        <v>322</v>
      </c>
      <c r="B30">
        <v>109</v>
      </c>
      <c r="C30">
        <v>5</v>
      </c>
      <c r="D30">
        <v>4.5</v>
      </c>
      <c r="E30">
        <v>3.5</v>
      </c>
      <c r="F30">
        <v>8.8000000000000007</v>
      </c>
      <c r="G30">
        <v>0</v>
      </c>
      <c r="H30">
        <v>1</v>
      </c>
      <c r="J30">
        <f t="shared" si="2"/>
        <v>0.45255884211822039</v>
      </c>
      <c r="K30">
        <f t="shared" si="3"/>
        <v>0.26196497088896792</v>
      </c>
      <c r="L30">
        <f t="shared" si="4"/>
        <v>1.6721631216626114</v>
      </c>
      <c r="M30">
        <f t="shared" si="5"/>
        <v>1.0924960364307101</v>
      </c>
      <c r="N30">
        <f t="shared" si="6"/>
        <v>5.2867208636399168E-2</v>
      </c>
      <c r="O30">
        <f t="shared" si="7"/>
        <v>0.3371947596025468</v>
      </c>
      <c r="P30">
        <v>0</v>
      </c>
      <c r="Q30">
        <v>1</v>
      </c>
      <c r="R30">
        <f t="shared" si="8"/>
        <v>0.78252680447104117</v>
      </c>
      <c r="S30">
        <f t="shared" si="9"/>
        <v>0.21747319552895883</v>
      </c>
      <c r="T30">
        <f t="shared" si="10"/>
        <v>-0.24522710223944638</v>
      </c>
    </row>
    <row r="31" spans="1:20" x14ac:dyDescent="0.25">
      <c r="A31">
        <v>298</v>
      </c>
      <c r="B31">
        <v>98</v>
      </c>
      <c r="C31">
        <v>2</v>
      </c>
      <c r="D31">
        <v>1.5</v>
      </c>
      <c r="E31">
        <v>2.5</v>
      </c>
      <c r="F31">
        <v>7.5</v>
      </c>
      <c r="G31">
        <v>1</v>
      </c>
      <c r="H31">
        <v>0</v>
      </c>
      <c r="J31">
        <f t="shared" si="2"/>
        <v>-1.6391912225591603</v>
      </c>
      <c r="K31">
        <f t="shared" si="3"/>
        <v>-1.5503713057013722</v>
      </c>
      <c r="L31">
        <f t="shared" si="4"/>
        <v>-0.95083785349442596</v>
      </c>
      <c r="M31">
        <f t="shared" si="5"/>
        <v>-1.8870386083803172</v>
      </c>
      <c r="N31">
        <f t="shared" si="6"/>
        <v>-1.0601266573930599</v>
      </c>
      <c r="O31">
        <f t="shared" si="7"/>
        <v>-1.8428534188547678</v>
      </c>
      <c r="P31">
        <v>1</v>
      </c>
      <c r="Q31">
        <v>0</v>
      </c>
      <c r="R31">
        <f t="shared" si="8"/>
        <v>6.9545177941145999E-4</v>
      </c>
      <c r="S31">
        <f t="shared" si="9"/>
        <v>0.99930454822058856</v>
      </c>
      <c r="T31">
        <f t="shared" si="10"/>
        <v>-6.9569371817784808E-4</v>
      </c>
    </row>
    <row r="32" spans="1:20" x14ac:dyDescent="0.25">
      <c r="A32">
        <v>295</v>
      </c>
      <c r="B32">
        <v>93</v>
      </c>
      <c r="C32">
        <v>1</v>
      </c>
      <c r="D32">
        <v>2</v>
      </c>
      <c r="E32">
        <v>2</v>
      </c>
      <c r="F32">
        <v>7.2</v>
      </c>
      <c r="G32">
        <v>0</v>
      </c>
      <c r="H32">
        <v>0</v>
      </c>
      <c r="J32">
        <f t="shared" si="2"/>
        <v>-1.9006599806438329</v>
      </c>
      <c r="K32">
        <f t="shared" si="3"/>
        <v>-2.3741605223333448</v>
      </c>
      <c r="L32">
        <f t="shared" si="4"/>
        <v>-1.8251715118801051</v>
      </c>
      <c r="M32">
        <f t="shared" si="5"/>
        <v>-1.3904495009118125</v>
      </c>
      <c r="N32">
        <f t="shared" si="6"/>
        <v>-1.6166235904077895</v>
      </c>
      <c r="O32">
        <f t="shared" si="7"/>
        <v>-2.3459414600372246</v>
      </c>
      <c r="P32">
        <v>0</v>
      </c>
      <c r="Q32">
        <v>0</v>
      </c>
      <c r="R32">
        <f t="shared" si="8"/>
        <v>4.2710094211921843E-5</v>
      </c>
      <c r="S32">
        <f t="shared" si="9"/>
        <v>0.99995728990578803</v>
      </c>
      <c r="T32">
        <f t="shared" si="10"/>
        <v>-4.2711006314017449E-5</v>
      </c>
    </row>
    <row r="33" spans="1:20" x14ac:dyDescent="0.25">
      <c r="A33">
        <v>310</v>
      </c>
      <c r="B33">
        <v>99</v>
      </c>
      <c r="C33">
        <v>2</v>
      </c>
      <c r="D33">
        <v>1.5</v>
      </c>
      <c r="E33">
        <v>2</v>
      </c>
      <c r="F33">
        <v>7.3</v>
      </c>
      <c r="G33">
        <v>0</v>
      </c>
      <c r="H33">
        <v>0</v>
      </c>
      <c r="J33">
        <f t="shared" si="2"/>
        <v>-0.59331619022046989</v>
      </c>
      <c r="K33">
        <f t="shared" si="3"/>
        <v>-1.3856134623749776</v>
      </c>
      <c r="L33">
        <f t="shared" si="4"/>
        <v>-0.95083785349442596</v>
      </c>
      <c r="M33">
        <f t="shared" si="5"/>
        <v>-1.8870386083803172</v>
      </c>
      <c r="N33">
        <f t="shared" si="6"/>
        <v>-1.6166235904077895</v>
      </c>
      <c r="O33">
        <f t="shared" si="7"/>
        <v>-2.1782454463097394</v>
      </c>
      <c r="P33">
        <v>0</v>
      </c>
      <c r="Q33">
        <v>0</v>
      </c>
      <c r="R33">
        <f t="shared" si="8"/>
        <v>2.3314604860549245E-4</v>
      </c>
      <c r="S33">
        <f t="shared" si="9"/>
        <v>0.99976685395139453</v>
      </c>
      <c r="T33">
        <f t="shared" si="10"/>
        <v>-2.3317323137057885E-4</v>
      </c>
    </row>
    <row r="34" spans="1:20" x14ac:dyDescent="0.25">
      <c r="A34">
        <v>300</v>
      </c>
      <c r="B34">
        <v>97</v>
      </c>
      <c r="C34">
        <v>2</v>
      </c>
      <c r="D34">
        <v>3</v>
      </c>
      <c r="E34">
        <v>3</v>
      </c>
      <c r="F34">
        <v>8.1</v>
      </c>
      <c r="G34">
        <v>1</v>
      </c>
      <c r="H34">
        <v>0</v>
      </c>
      <c r="J34">
        <f t="shared" si="2"/>
        <v>-1.4648787171693785</v>
      </c>
      <c r="K34">
        <f t="shared" si="3"/>
        <v>-1.7151291490277667</v>
      </c>
      <c r="L34">
        <f t="shared" si="4"/>
        <v>-0.95083785349442596</v>
      </c>
      <c r="M34">
        <f t="shared" si="5"/>
        <v>-0.39727128597480355</v>
      </c>
      <c r="N34">
        <f t="shared" si="6"/>
        <v>-0.50362972437833031</v>
      </c>
      <c r="O34">
        <f t="shared" si="7"/>
        <v>-0.83667733648985454</v>
      </c>
      <c r="P34">
        <v>1</v>
      </c>
      <c r="Q34">
        <v>0</v>
      </c>
      <c r="R34">
        <f t="shared" si="8"/>
        <v>1.3638802609867551E-2</v>
      </c>
      <c r="S34">
        <f t="shared" si="9"/>
        <v>0.9863611973901325</v>
      </c>
      <c r="T34">
        <f t="shared" si="10"/>
        <v>-1.3732665506990656E-2</v>
      </c>
    </row>
    <row r="35" spans="1:20" x14ac:dyDescent="0.25">
      <c r="A35">
        <v>327</v>
      </c>
      <c r="B35">
        <v>103</v>
      </c>
      <c r="C35">
        <v>3</v>
      </c>
      <c r="D35">
        <v>4</v>
      </c>
      <c r="E35">
        <v>4</v>
      </c>
      <c r="F35">
        <v>8.3000000000000007</v>
      </c>
      <c r="G35">
        <v>1</v>
      </c>
      <c r="H35">
        <v>0</v>
      </c>
      <c r="J35">
        <f t="shared" si="2"/>
        <v>0.88834010559267473</v>
      </c>
      <c r="K35">
        <f t="shared" si="3"/>
        <v>-0.72658208906939947</v>
      </c>
      <c r="L35">
        <f t="shared" si="4"/>
        <v>-7.6504195108746842E-2</v>
      </c>
      <c r="M35">
        <f t="shared" si="5"/>
        <v>0.59590692896220554</v>
      </c>
      <c r="N35">
        <f t="shared" si="6"/>
        <v>0.60936414165112862</v>
      </c>
      <c r="O35">
        <f t="shared" si="7"/>
        <v>-0.50128530903488144</v>
      </c>
      <c r="P35">
        <v>1</v>
      </c>
      <c r="Q35">
        <v>0</v>
      </c>
      <c r="R35">
        <f t="shared" si="8"/>
        <v>0.34421376526896652</v>
      </c>
      <c r="S35">
        <f t="shared" si="9"/>
        <v>0.65578623473103348</v>
      </c>
      <c r="T35">
        <f t="shared" si="10"/>
        <v>-0.42192040483300319</v>
      </c>
    </row>
    <row r="36" spans="1:20" x14ac:dyDescent="0.25">
      <c r="A36">
        <v>338</v>
      </c>
      <c r="B36">
        <v>118</v>
      </c>
      <c r="C36">
        <v>4</v>
      </c>
      <c r="D36">
        <v>3</v>
      </c>
      <c r="E36">
        <v>4.5</v>
      </c>
      <c r="F36">
        <v>9.4</v>
      </c>
      <c r="G36">
        <v>1</v>
      </c>
      <c r="H36">
        <v>1</v>
      </c>
      <c r="J36">
        <f t="shared" si="2"/>
        <v>1.8470588852364742</v>
      </c>
      <c r="K36">
        <f t="shared" si="3"/>
        <v>1.744785560826519</v>
      </c>
      <c r="L36">
        <f t="shared" si="4"/>
        <v>0.79782946327693227</v>
      </c>
      <c r="M36">
        <f t="shared" si="5"/>
        <v>-0.39727128597480355</v>
      </c>
      <c r="N36">
        <f t="shared" si="6"/>
        <v>1.1658610746658582</v>
      </c>
      <c r="O36">
        <f t="shared" si="7"/>
        <v>1.3433708419674601</v>
      </c>
      <c r="P36">
        <v>1</v>
      </c>
      <c r="Q36">
        <v>1</v>
      </c>
      <c r="R36">
        <f t="shared" si="8"/>
        <v>0.99460009776356484</v>
      </c>
      <c r="S36">
        <f t="shared" si="9"/>
        <v>5.3999022364351612E-3</v>
      </c>
      <c r="T36">
        <f t="shared" si="10"/>
        <v>-5.4145344071493606E-3</v>
      </c>
    </row>
    <row r="37" spans="1:20" x14ac:dyDescent="0.25">
      <c r="A37">
        <v>340</v>
      </c>
      <c r="B37">
        <v>114</v>
      </c>
      <c r="C37">
        <v>5</v>
      </c>
      <c r="D37">
        <v>4</v>
      </c>
      <c r="E37">
        <v>4</v>
      </c>
      <c r="F37">
        <v>9.6</v>
      </c>
      <c r="G37">
        <v>1</v>
      </c>
      <c r="H37">
        <v>1</v>
      </c>
      <c r="J37">
        <f t="shared" si="2"/>
        <v>2.021371390626256</v>
      </c>
      <c r="K37">
        <f t="shared" si="3"/>
        <v>1.0857541875209407</v>
      </c>
      <c r="L37">
        <f t="shared" si="4"/>
        <v>1.6721631216626114</v>
      </c>
      <c r="M37">
        <f t="shared" si="5"/>
        <v>0.59590692896220554</v>
      </c>
      <c r="N37">
        <f t="shared" si="6"/>
        <v>0.60936414165112862</v>
      </c>
      <c r="O37">
        <f t="shared" si="7"/>
        <v>1.6787628694224301</v>
      </c>
      <c r="P37">
        <v>1</v>
      </c>
      <c r="Q37">
        <v>1</v>
      </c>
      <c r="R37">
        <f t="shared" si="8"/>
        <v>0.9980604435309024</v>
      </c>
      <c r="S37">
        <f t="shared" si="9"/>
        <v>1.939556469097603E-3</v>
      </c>
      <c r="T37">
        <f t="shared" si="10"/>
        <v>-1.9414398444152201E-3</v>
      </c>
    </row>
    <row r="38" spans="1:20" x14ac:dyDescent="0.25">
      <c r="A38">
        <v>331</v>
      </c>
      <c r="B38">
        <v>112</v>
      </c>
      <c r="C38">
        <v>5</v>
      </c>
      <c r="D38">
        <v>4</v>
      </c>
      <c r="E38">
        <v>5</v>
      </c>
      <c r="F38">
        <v>9.8000000000000007</v>
      </c>
      <c r="G38">
        <v>1</v>
      </c>
      <c r="H38">
        <v>1</v>
      </c>
      <c r="J38">
        <f t="shared" si="2"/>
        <v>1.2369651163722382</v>
      </c>
      <c r="K38">
        <f t="shared" si="3"/>
        <v>0.75623850086815159</v>
      </c>
      <c r="L38">
        <f t="shared" si="4"/>
        <v>1.6721631216626114</v>
      </c>
      <c r="M38">
        <f t="shared" si="5"/>
        <v>0.59590692896220554</v>
      </c>
      <c r="N38">
        <f t="shared" si="6"/>
        <v>1.7223580076805878</v>
      </c>
      <c r="O38">
        <f t="shared" si="7"/>
        <v>2.0141548968774035</v>
      </c>
      <c r="P38">
        <v>1</v>
      </c>
      <c r="Q38">
        <v>1</v>
      </c>
      <c r="R38">
        <f t="shared" si="8"/>
        <v>0.99884265169412101</v>
      </c>
      <c r="S38">
        <f t="shared" si="9"/>
        <v>1.1573483058789913E-3</v>
      </c>
      <c r="T38">
        <f t="shared" si="10"/>
        <v>-1.1580185506171999E-3</v>
      </c>
    </row>
    <row r="39" spans="1:20" x14ac:dyDescent="0.25">
      <c r="A39">
        <v>320</v>
      </c>
      <c r="B39">
        <v>110</v>
      </c>
      <c r="C39">
        <v>5</v>
      </c>
      <c r="D39">
        <v>5</v>
      </c>
      <c r="E39">
        <v>5</v>
      </c>
      <c r="F39">
        <v>9.1999999999999993</v>
      </c>
      <c r="G39">
        <v>1</v>
      </c>
      <c r="H39">
        <v>1</v>
      </c>
      <c r="J39">
        <f t="shared" si="2"/>
        <v>0.27824633672843868</v>
      </c>
      <c r="K39">
        <f t="shared" si="3"/>
        <v>0.42672281421536246</v>
      </c>
      <c r="L39">
        <f t="shared" si="4"/>
        <v>1.6721631216626114</v>
      </c>
      <c r="M39">
        <f t="shared" si="5"/>
        <v>1.5890851438992146</v>
      </c>
      <c r="N39">
        <f t="shared" si="6"/>
        <v>1.7223580076805878</v>
      </c>
      <c r="O39">
        <f t="shared" si="7"/>
        <v>1.0079788145124871</v>
      </c>
      <c r="P39">
        <v>1</v>
      </c>
      <c r="Q39">
        <v>1</v>
      </c>
      <c r="R39">
        <f t="shared" si="8"/>
        <v>0.98702633797134787</v>
      </c>
      <c r="S39">
        <f t="shared" si="9"/>
        <v>1.2973662028652133E-2</v>
      </c>
      <c r="T39">
        <f t="shared" si="10"/>
        <v>-1.3058555029971188E-2</v>
      </c>
    </row>
    <row r="40" spans="1:20" x14ac:dyDescent="0.25">
      <c r="A40">
        <v>299</v>
      </c>
      <c r="B40">
        <v>106</v>
      </c>
      <c r="C40">
        <v>2</v>
      </c>
      <c r="D40">
        <v>4</v>
      </c>
      <c r="E40">
        <v>4</v>
      </c>
      <c r="F40">
        <v>8.4</v>
      </c>
      <c r="G40">
        <v>0</v>
      </c>
      <c r="H40">
        <v>0</v>
      </c>
      <c r="J40">
        <f t="shared" si="2"/>
        <v>-1.5520349698642695</v>
      </c>
      <c r="K40">
        <f t="shared" si="3"/>
        <v>-0.23230855909021578</v>
      </c>
      <c r="L40">
        <f t="shared" si="4"/>
        <v>-0.95083785349442596</v>
      </c>
      <c r="M40">
        <f t="shared" si="5"/>
        <v>0.59590692896220554</v>
      </c>
      <c r="N40">
        <f t="shared" si="6"/>
        <v>0.60936414165112862</v>
      </c>
      <c r="O40">
        <f t="shared" si="7"/>
        <v>-0.33358929530739639</v>
      </c>
      <c r="P40">
        <v>0</v>
      </c>
      <c r="Q40">
        <v>0</v>
      </c>
      <c r="R40">
        <f t="shared" si="8"/>
        <v>7.5675068502471077E-2</v>
      </c>
      <c r="S40">
        <f t="shared" si="9"/>
        <v>0.92432493149752892</v>
      </c>
      <c r="T40">
        <f t="shared" si="10"/>
        <v>-7.8691611692589203E-2</v>
      </c>
    </row>
    <row r="41" spans="1:20" x14ac:dyDescent="0.25">
      <c r="A41">
        <v>300</v>
      </c>
      <c r="B41">
        <v>105</v>
      </c>
      <c r="C41">
        <v>1</v>
      </c>
      <c r="D41">
        <v>1</v>
      </c>
      <c r="E41">
        <v>2</v>
      </c>
      <c r="F41">
        <v>7.8</v>
      </c>
      <c r="G41">
        <v>0</v>
      </c>
      <c r="H41">
        <v>0</v>
      </c>
      <c r="J41">
        <f t="shared" si="2"/>
        <v>-1.4648787171693785</v>
      </c>
      <c r="K41">
        <f t="shared" si="3"/>
        <v>-0.39706640241661034</v>
      </c>
      <c r="L41">
        <f t="shared" si="4"/>
        <v>-1.8251715118801051</v>
      </c>
      <c r="M41">
        <f t="shared" si="5"/>
        <v>-2.3836277158488217</v>
      </c>
      <c r="N41">
        <f t="shared" si="6"/>
        <v>-1.6166235904077895</v>
      </c>
      <c r="O41">
        <f t="shared" si="7"/>
        <v>-1.3397653776723113</v>
      </c>
      <c r="P41">
        <v>0</v>
      </c>
      <c r="Q41">
        <v>0</v>
      </c>
      <c r="R41">
        <f t="shared" si="8"/>
        <v>8.5508252753398802E-4</v>
      </c>
      <c r="S41">
        <f t="shared" si="9"/>
        <v>0.99914491747246603</v>
      </c>
      <c r="T41">
        <f t="shared" si="10"/>
        <v>-8.554483191346179E-4</v>
      </c>
    </row>
    <row r="42" spans="1:20" x14ac:dyDescent="0.25">
      <c r="A42">
        <v>304</v>
      </c>
      <c r="B42">
        <v>105</v>
      </c>
      <c r="C42">
        <v>1</v>
      </c>
      <c r="D42">
        <v>3</v>
      </c>
      <c r="E42">
        <v>1.5</v>
      </c>
      <c r="F42">
        <v>7.5</v>
      </c>
      <c r="G42">
        <v>0</v>
      </c>
      <c r="H42">
        <v>0</v>
      </c>
      <c r="J42">
        <f t="shared" si="2"/>
        <v>-1.116253706389815</v>
      </c>
      <c r="K42">
        <f t="shared" si="3"/>
        <v>-0.39706640241661034</v>
      </c>
      <c r="L42">
        <f t="shared" si="4"/>
        <v>-1.8251715118801051</v>
      </c>
      <c r="M42">
        <f t="shared" si="5"/>
        <v>-0.39727128597480355</v>
      </c>
      <c r="N42">
        <f t="shared" si="6"/>
        <v>-2.173120523422519</v>
      </c>
      <c r="O42">
        <f t="shared" si="7"/>
        <v>-1.8428534188547678</v>
      </c>
      <c r="P42">
        <v>0</v>
      </c>
      <c r="Q42">
        <v>0</v>
      </c>
      <c r="R42">
        <f t="shared" si="8"/>
        <v>6.6450190276723007E-4</v>
      </c>
      <c r="S42">
        <f t="shared" si="9"/>
        <v>0.99933549809723277</v>
      </c>
      <c r="T42">
        <f t="shared" si="10"/>
        <v>-6.6472278201183037E-4</v>
      </c>
    </row>
    <row r="43" spans="1:20" x14ac:dyDescent="0.25">
      <c r="A43">
        <v>307</v>
      </c>
      <c r="B43">
        <v>108</v>
      </c>
      <c r="C43">
        <v>2</v>
      </c>
      <c r="D43">
        <v>4</v>
      </c>
      <c r="E43">
        <v>3.5</v>
      </c>
      <c r="F43">
        <v>7.7</v>
      </c>
      <c r="G43">
        <v>0</v>
      </c>
      <c r="H43">
        <v>0</v>
      </c>
      <c r="J43">
        <f t="shared" si="2"/>
        <v>-0.85478494830514251</v>
      </c>
      <c r="K43">
        <f t="shared" si="3"/>
        <v>9.7207127562573353E-2</v>
      </c>
      <c r="L43">
        <f t="shared" si="4"/>
        <v>-0.95083785349442596</v>
      </c>
      <c r="M43">
        <f t="shared" si="5"/>
        <v>0.59590692896220554</v>
      </c>
      <c r="N43">
        <f t="shared" si="6"/>
        <v>5.2867208636399168E-2</v>
      </c>
      <c r="O43">
        <f t="shared" si="7"/>
        <v>-1.5074613913997963</v>
      </c>
      <c r="P43">
        <v>0</v>
      </c>
      <c r="Q43">
        <v>0</v>
      </c>
      <c r="R43">
        <f t="shared" si="8"/>
        <v>9.2738856812961002E-3</v>
      </c>
      <c r="S43">
        <f t="shared" si="9"/>
        <v>0.99072611431870394</v>
      </c>
      <c r="T43">
        <f t="shared" si="10"/>
        <v>-9.3171558888592645E-3</v>
      </c>
    </row>
    <row r="44" spans="1:20" x14ac:dyDescent="0.25">
      <c r="A44">
        <v>308</v>
      </c>
      <c r="B44">
        <v>110</v>
      </c>
      <c r="C44">
        <v>3</v>
      </c>
      <c r="D44">
        <v>3.5</v>
      </c>
      <c r="E44">
        <v>3</v>
      </c>
      <c r="F44">
        <v>8</v>
      </c>
      <c r="G44">
        <v>1</v>
      </c>
      <c r="H44">
        <v>0</v>
      </c>
      <c r="J44">
        <f t="shared" si="2"/>
        <v>-0.7676286956102516</v>
      </c>
      <c r="K44">
        <f t="shared" si="3"/>
        <v>0.42672281421536246</v>
      </c>
      <c r="L44">
        <f t="shared" si="4"/>
        <v>-7.6504195108746842E-2</v>
      </c>
      <c r="M44">
        <f t="shared" si="5"/>
        <v>9.9317821493700997E-2</v>
      </c>
      <c r="N44">
        <f t="shared" si="6"/>
        <v>-0.50362972437833031</v>
      </c>
      <c r="O44">
        <f t="shared" si="7"/>
        <v>-1.0043733502173395</v>
      </c>
      <c r="P44">
        <v>1</v>
      </c>
      <c r="Q44">
        <v>0</v>
      </c>
      <c r="R44">
        <f t="shared" si="8"/>
        <v>6.7896863059146023E-2</v>
      </c>
      <c r="S44">
        <f t="shared" si="9"/>
        <v>0.932103136940854</v>
      </c>
      <c r="T44">
        <f t="shared" si="10"/>
        <v>-7.0311808465422163E-2</v>
      </c>
    </row>
    <row r="45" spans="1:20" x14ac:dyDescent="0.25">
      <c r="A45">
        <v>316</v>
      </c>
      <c r="B45">
        <v>105</v>
      </c>
      <c r="C45">
        <v>2</v>
      </c>
      <c r="D45">
        <v>2.5</v>
      </c>
      <c r="E45">
        <v>2.5</v>
      </c>
      <c r="F45">
        <v>8.1999999999999993</v>
      </c>
      <c r="G45">
        <v>1</v>
      </c>
      <c r="H45">
        <v>0</v>
      </c>
      <c r="J45">
        <f t="shared" si="2"/>
        <v>-7.0378674051124759E-2</v>
      </c>
      <c r="K45">
        <f t="shared" si="3"/>
        <v>-0.39706640241661034</v>
      </c>
      <c r="L45">
        <f t="shared" si="4"/>
        <v>-0.95083785349442596</v>
      </c>
      <c r="M45">
        <f t="shared" si="5"/>
        <v>-0.89386039344330803</v>
      </c>
      <c r="N45">
        <f t="shared" si="6"/>
        <v>-1.0601266573930599</v>
      </c>
      <c r="O45">
        <f t="shared" si="7"/>
        <v>-0.66898132276236943</v>
      </c>
      <c r="P45">
        <v>1</v>
      </c>
      <c r="Q45">
        <v>0</v>
      </c>
      <c r="R45">
        <f t="shared" si="8"/>
        <v>5.2490751510996463E-2</v>
      </c>
      <c r="S45">
        <f t="shared" si="9"/>
        <v>0.94750924848900353</v>
      </c>
      <c r="T45">
        <f t="shared" si="10"/>
        <v>-5.3918581134930983E-2</v>
      </c>
    </row>
    <row r="46" spans="1:20" x14ac:dyDescent="0.25">
      <c r="A46">
        <v>313</v>
      </c>
      <c r="B46">
        <v>107</v>
      </c>
      <c r="C46">
        <v>2</v>
      </c>
      <c r="D46">
        <v>2.5</v>
      </c>
      <c r="E46">
        <v>2</v>
      </c>
      <c r="F46">
        <v>8.5</v>
      </c>
      <c r="G46">
        <v>1</v>
      </c>
      <c r="H46">
        <v>0</v>
      </c>
      <c r="J46">
        <f t="shared" si="2"/>
        <v>-0.33184743213579737</v>
      </c>
      <c r="K46">
        <f t="shared" si="3"/>
        <v>-6.7550715763821212E-2</v>
      </c>
      <c r="L46">
        <f t="shared" si="4"/>
        <v>-0.95083785349442596</v>
      </c>
      <c r="M46">
        <f t="shared" si="5"/>
        <v>-0.89386039344330803</v>
      </c>
      <c r="N46">
        <f t="shared" si="6"/>
        <v>-1.6166235904077895</v>
      </c>
      <c r="O46">
        <f t="shared" si="7"/>
        <v>-0.16589328157991134</v>
      </c>
      <c r="P46">
        <v>1</v>
      </c>
      <c r="Q46">
        <v>0</v>
      </c>
      <c r="R46">
        <f t="shared" si="8"/>
        <v>0.12140668702138852</v>
      </c>
      <c r="S46">
        <f t="shared" si="9"/>
        <v>0.87859331297861143</v>
      </c>
      <c r="T46">
        <f t="shared" si="10"/>
        <v>-0.12943315846576647</v>
      </c>
    </row>
    <row r="47" spans="1:20" x14ac:dyDescent="0.25">
      <c r="A47">
        <v>332</v>
      </c>
      <c r="B47">
        <v>117</v>
      </c>
      <c r="C47">
        <v>4</v>
      </c>
      <c r="D47">
        <v>4.5</v>
      </c>
      <c r="E47">
        <v>4</v>
      </c>
      <c r="F47">
        <v>9.1</v>
      </c>
      <c r="G47">
        <v>0</v>
      </c>
      <c r="H47">
        <v>1</v>
      </c>
      <c r="J47">
        <f t="shared" si="2"/>
        <v>1.324121369067129</v>
      </c>
      <c r="K47">
        <f t="shared" si="3"/>
        <v>1.5800277175001243</v>
      </c>
      <c r="L47">
        <f t="shared" si="4"/>
        <v>0.79782946327693227</v>
      </c>
      <c r="M47">
        <f t="shared" si="5"/>
        <v>1.0924960364307101</v>
      </c>
      <c r="N47">
        <f t="shared" si="6"/>
        <v>0.60936414165112862</v>
      </c>
      <c r="O47">
        <f t="shared" si="7"/>
        <v>0.84028280078500195</v>
      </c>
      <c r="P47">
        <v>0</v>
      </c>
      <c r="Q47">
        <v>1</v>
      </c>
      <c r="R47">
        <f t="shared" si="8"/>
        <v>0.96686436526231645</v>
      </c>
      <c r="S47">
        <f t="shared" si="9"/>
        <v>3.313563473768355E-2</v>
      </c>
      <c r="T47">
        <f t="shared" si="10"/>
        <v>-3.3697056797581046E-2</v>
      </c>
    </row>
    <row r="48" spans="1:20" x14ac:dyDescent="0.25">
      <c r="A48">
        <v>326</v>
      </c>
      <c r="B48">
        <v>113</v>
      </c>
      <c r="C48">
        <v>5</v>
      </c>
      <c r="D48">
        <v>4.5</v>
      </c>
      <c r="E48">
        <v>4</v>
      </c>
      <c r="F48">
        <v>9.4</v>
      </c>
      <c r="G48">
        <v>1</v>
      </c>
      <c r="H48">
        <v>1</v>
      </c>
      <c r="J48">
        <f t="shared" si="2"/>
        <v>0.80118385289778382</v>
      </c>
      <c r="K48">
        <f t="shared" si="3"/>
        <v>0.92099634419454612</v>
      </c>
      <c r="L48">
        <f t="shared" si="4"/>
        <v>1.6721631216626114</v>
      </c>
      <c r="M48">
        <f t="shared" si="5"/>
        <v>1.0924960364307101</v>
      </c>
      <c r="N48">
        <f t="shared" si="6"/>
        <v>0.60936414165112862</v>
      </c>
      <c r="O48">
        <f t="shared" si="7"/>
        <v>1.3433708419674601</v>
      </c>
      <c r="P48">
        <v>1</v>
      </c>
      <c r="Q48">
        <v>1</v>
      </c>
      <c r="R48">
        <f t="shared" si="8"/>
        <v>0.99323944874735348</v>
      </c>
      <c r="S48">
        <f t="shared" si="9"/>
        <v>6.7605512526465183E-3</v>
      </c>
      <c r="T48">
        <f t="shared" si="10"/>
        <v>-6.7835073014631308E-3</v>
      </c>
    </row>
    <row r="49" spans="1:20" x14ac:dyDescent="0.25">
      <c r="A49">
        <v>322</v>
      </c>
      <c r="B49">
        <v>110</v>
      </c>
      <c r="C49">
        <v>5</v>
      </c>
      <c r="D49">
        <v>5</v>
      </c>
      <c r="E49">
        <v>4</v>
      </c>
      <c r="F49">
        <v>9.1</v>
      </c>
      <c r="G49">
        <v>1</v>
      </c>
      <c r="H49">
        <v>1</v>
      </c>
      <c r="J49">
        <f t="shared" si="2"/>
        <v>0.45255884211822039</v>
      </c>
      <c r="K49">
        <f t="shared" si="3"/>
        <v>0.42672281421536246</v>
      </c>
      <c r="L49">
        <f t="shared" si="4"/>
        <v>1.6721631216626114</v>
      </c>
      <c r="M49">
        <f t="shared" si="5"/>
        <v>1.5890851438992146</v>
      </c>
      <c r="N49">
        <f t="shared" si="6"/>
        <v>0.60936414165112862</v>
      </c>
      <c r="O49">
        <f t="shared" si="7"/>
        <v>0.84028280078500195</v>
      </c>
      <c r="P49">
        <v>1</v>
      </c>
      <c r="Q49">
        <v>1</v>
      </c>
      <c r="R49">
        <f t="shared" si="8"/>
        <v>0.97529728502704727</v>
      </c>
      <c r="S49">
        <f t="shared" si="9"/>
        <v>2.4702714972952733E-2</v>
      </c>
      <c r="T49">
        <f t="shared" si="10"/>
        <v>-2.5012946739153469E-2</v>
      </c>
    </row>
    <row r="50" spans="1:20" x14ac:dyDescent="0.25">
      <c r="A50">
        <v>329</v>
      </c>
      <c r="B50">
        <v>114</v>
      </c>
      <c r="C50">
        <v>5</v>
      </c>
      <c r="D50">
        <v>4</v>
      </c>
      <c r="E50">
        <v>5</v>
      </c>
      <c r="F50">
        <v>9.3000000000000007</v>
      </c>
      <c r="G50">
        <v>1</v>
      </c>
      <c r="H50">
        <v>1</v>
      </c>
      <c r="J50">
        <f t="shared" si="2"/>
        <v>1.0626526109824563</v>
      </c>
      <c r="K50">
        <f t="shared" si="3"/>
        <v>1.0857541875209407</v>
      </c>
      <c r="L50">
        <f t="shared" si="4"/>
        <v>1.6721631216626114</v>
      </c>
      <c r="M50">
        <f t="shared" si="5"/>
        <v>0.59590692896220554</v>
      </c>
      <c r="N50">
        <f t="shared" si="6"/>
        <v>1.7223580076805878</v>
      </c>
      <c r="O50">
        <f t="shared" si="7"/>
        <v>1.1756748282399752</v>
      </c>
      <c r="P50">
        <v>1</v>
      </c>
      <c r="Q50">
        <v>1</v>
      </c>
      <c r="R50">
        <f t="shared" si="8"/>
        <v>0.99354968917684816</v>
      </c>
      <c r="S50">
        <f t="shared" si="9"/>
        <v>6.4503108231518391E-3</v>
      </c>
      <c r="T50">
        <f t="shared" si="10"/>
        <v>-6.4712039713368296E-3</v>
      </c>
    </row>
    <row r="51" spans="1:20" x14ac:dyDescent="0.25">
      <c r="A51">
        <v>339</v>
      </c>
      <c r="B51">
        <v>119</v>
      </c>
      <c r="C51">
        <v>5</v>
      </c>
      <c r="D51">
        <v>4.5</v>
      </c>
      <c r="E51">
        <v>4</v>
      </c>
      <c r="F51">
        <v>9.6999999999999993</v>
      </c>
      <c r="G51">
        <v>0</v>
      </c>
      <c r="H51">
        <v>1</v>
      </c>
      <c r="J51">
        <f t="shared" si="2"/>
        <v>1.934215137931365</v>
      </c>
      <c r="K51">
        <f t="shared" si="3"/>
        <v>1.9095434041529136</v>
      </c>
      <c r="L51">
        <f t="shared" si="4"/>
        <v>1.6721631216626114</v>
      </c>
      <c r="M51">
        <f t="shared" si="5"/>
        <v>1.0924960364307101</v>
      </c>
      <c r="N51">
        <f t="shared" si="6"/>
        <v>0.60936414165112862</v>
      </c>
      <c r="O51">
        <f t="shared" si="7"/>
        <v>1.8464588831499154</v>
      </c>
      <c r="P51">
        <v>0</v>
      </c>
      <c r="Q51">
        <v>1</v>
      </c>
      <c r="R51">
        <f t="shared" si="8"/>
        <v>0.99827918432651697</v>
      </c>
      <c r="S51">
        <f t="shared" si="9"/>
        <v>1.7208156734830338E-3</v>
      </c>
      <c r="T51">
        <f t="shared" si="10"/>
        <v>-1.7222979775328609E-3</v>
      </c>
    </row>
    <row r="52" spans="1:20" x14ac:dyDescent="0.25">
      <c r="A52">
        <v>321</v>
      </c>
      <c r="B52">
        <v>110</v>
      </c>
      <c r="C52">
        <v>3</v>
      </c>
      <c r="D52">
        <v>3.5</v>
      </c>
      <c r="E52">
        <v>5</v>
      </c>
      <c r="F52">
        <v>8.85</v>
      </c>
      <c r="G52">
        <v>1</v>
      </c>
      <c r="H52">
        <v>1</v>
      </c>
      <c r="J52">
        <f t="shared" si="2"/>
        <v>0.36540258942332954</v>
      </c>
      <c r="K52">
        <f t="shared" si="3"/>
        <v>0.42672281421536246</v>
      </c>
      <c r="L52">
        <f t="shared" si="4"/>
        <v>-7.6504195108746842E-2</v>
      </c>
      <c r="M52">
        <f t="shared" si="5"/>
        <v>9.9317821493700997E-2</v>
      </c>
      <c r="N52">
        <f t="shared" si="6"/>
        <v>1.7223580076805878</v>
      </c>
      <c r="O52">
        <f t="shared" si="7"/>
        <v>0.42104276646628785</v>
      </c>
      <c r="P52">
        <v>1</v>
      </c>
      <c r="Q52">
        <v>1</v>
      </c>
      <c r="R52">
        <f t="shared" si="8"/>
        <v>0.86175257252518256</v>
      </c>
      <c r="S52">
        <f t="shared" si="9"/>
        <v>0.13824742747481744</v>
      </c>
      <c r="T52">
        <f t="shared" si="10"/>
        <v>-0.14878708835586985</v>
      </c>
    </row>
    <row r="53" spans="1:20" x14ac:dyDescent="0.25">
      <c r="A53">
        <v>327</v>
      </c>
      <c r="B53">
        <v>111</v>
      </c>
      <c r="C53">
        <v>4</v>
      </c>
      <c r="D53">
        <v>3</v>
      </c>
      <c r="E53">
        <v>4</v>
      </c>
      <c r="F53">
        <v>8.4</v>
      </c>
      <c r="G53">
        <v>1</v>
      </c>
      <c r="H53">
        <v>1</v>
      </c>
      <c r="J53">
        <f t="shared" si="2"/>
        <v>0.88834010559267473</v>
      </c>
      <c r="K53">
        <f t="shared" si="3"/>
        <v>0.59148065754175705</v>
      </c>
      <c r="L53">
        <f t="shared" si="4"/>
        <v>0.79782946327693227</v>
      </c>
      <c r="M53">
        <f t="shared" si="5"/>
        <v>-0.39727128597480355</v>
      </c>
      <c r="N53">
        <f t="shared" si="6"/>
        <v>0.60936414165112862</v>
      </c>
      <c r="O53">
        <f t="shared" si="7"/>
        <v>-0.33358929530739639</v>
      </c>
      <c r="P53">
        <v>1</v>
      </c>
      <c r="Q53">
        <v>1</v>
      </c>
      <c r="R53">
        <f t="shared" si="8"/>
        <v>0.57691519032547933</v>
      </c>
      <c r="S53">
        <f t="shared" si="9"/>
        <v>0.42308480967452067</v>
      </c>
      <c r="T53">
        <f t="shared" si="10"/>
        <v>-0.55006000711521119</v>
      </c>
    </row>
    <row r="54" spans="1:20" x14ac:dyDescent="0.25">
      <c r="A54">
        <v>313</v>
      </c>
      <c r="B54">
        <v>98</v>
      </c>
      <c r="C54">
        <v>3</v>
      </c>
      <c r="D54">
        <v>2.5</v>
      </c>
      <c r="E54">
        <v>4.5</v>
      </c>
      <c r="F54">
        <v>8.3000000000000007</v>
      </c>
      <c r="G54">
        <v>1</v>
      </c>
      <c r="H54">
        <v>1</v>
      </c>
      <c r="J54">
        <f t="shared" si="2"/>
        <v>-0.33184743213579737</v>
      </c>
      <c r="K54">
        <f t="shared" si="3"/>
        <v>-1.5503713057013722</v>
      </c>
      <c r="L54">
        <f t="shared" si="4"/>
        <v>-7.6504195108746842E-2</v>
      </c>
      <c r="M54">
        <f t="shared" si="5"/>
        <v>-0.89386039344330803</v>
      </c>
      <c r="N54">
        <f t="shared" si="6"/>
        <v>1.1658610746658582</v>
      </c>
      <c r="O54">
        <f t="shared" si="7"/>
        <v>-0.50128530903488144</v>
      </c>
      <c r="P54">
        <v>1</v>
      </c>
      <c r="Q54">
        <v>1</v>
      </c>
      <c r="R54">
        <f t="shared" si="8"/>
        <v>0.10358107220976946</v>
      </c>
      <c r="S54">
        <f t="shared" si="9"/>
        <v>0.89641892779023058</v>
      </c>
      <c r="T54">
        <f t="shared" si="10"/>
        <v>-2.2674006665264574</v>
      </c>
    </row>
    <row r="55" spans="1:20" x14ac:dyDescent="0.25">
      <c r="A55">
        <v>312</v>
      </c>
      <c r="B55">
        <v>100</v>
      </c>
      <c r="C55">
        <v>2</v>
      </c>
      <c r="D55">
        <v>1.5</v>
      </c>
      <c r="E55">
        <v>3.5</v>
      </c>
      <c r="F55">
        <v>7.9</v>
      </c>
      <c r="G55">
        <v>1</v>
      </c>
      <c r="H55">
        <v>0</v>
      </c>
      <c r="J55">
        <f t="shared" si="2"/>
        <v>-0.41900368483068823</v>
      </c>
      <c r="K55">
        <f t="shared" si="3"/>
        <v>-1.2208556190485831</v>
      </c>
      <c r="L55">
        <f t="shared" si="4"/>
        <v>-0.95083785349442596</v>
      </c>
      <c r="M55">
        <f t="shared" si="5"/>
        <v>-1.8870386083803172</v>
      </c>
      <c r="N55">
        <f t="shared" si="6"/>
        <v>5.2867208636399168E-2</v>
      </c>
      <c r="O55">
        <f t="shared" si="7"/>
        <v>-1.1720693639448247</v>
      </c>
      <c r="P55">
        <v>1</v>
      </c>
      <c r="Q55">
        <v>0</v>
      </c>
      <c r="R55">
        <f t="shared" si="8"/>
        <v>9.8213480178280469E-3</v>
      </c>
      <c r="S55">
        <f t="shared" si="9"/>
        <v>0.99017865198217192</v>
      </c>
      <c r="T55">
        <f t="shared" si="10"/>
        <v>-9.8698955861772665E-3</v>
      </c>
    </row>
    <row r="56" spans="1:20" x14ac:dyDescent="0.25">
      <c r="A56">
        <v>334</v>
      </c>
      <c r="B56">
        <v>116</v>
      </c>
      <c r="C56">
        <v>4</v>
      </c>
      <c r="D56">
        <v>4</v>
      </c>
      <c r="E56">
        <v>3</v>
      </c>
      <c r="F56">
        <v>8</v>
      </c>
      <c r="G56">
        <v>1</v>
      </c>
      <c r="H56">
        <v>1</v>
      </c>
      <c r="J56">
        <f t="shared" si="2"/>
        <v>1.4984338744569108</v>
      </c>
      <c r="K56">
        <f t="shared" si="3"/>
        <v>1.4152698741737297</v>
      </c>
      <c r="L56">
        <f t="shared" si="4"/>
        <v>0.79782946327693227</v>
      </c>
      <c r="M56">
        <f t="shared" si="5"/>
        <v>0.59590692896220554</v>
      </c>
      <c r="N56">
        <f t="shared" si="6"/>
        <v>-0.50362972437833031</v>
      </c>
      <c r="O56">
        <f t="shared" si="7"/>
        <v>-1.0043733502173395</v>
      </c>
      <c r="P56">
        <v>1</v>
      </c>
      <c r="Q56">
        <v>1</v>
      </c>
      <c r="R56">
        <f t="shared" si="8"/>
        <v>0.41380658442130513</v>
      </c>
      <c r="S56">
        <f t="shared" si="9"/>
        <v>0.58619341557869487</v>
      </c>
      <c r="T56">
        <f t="shared" si="10"/>
        <v>-0.88235660171100427</v>
      </c>
    </row>
    <row r="57" spans="1:20" x14ac:dyDescent="0.25">
      <c r="A57">
        <v>324</v>
      </c>
      <c r="B57">
        <v>112</v>
      </c>
      <c r="C57">
        <v>4</v>
      </c>
      <c r="D57">
        <v>4</v>
      </c>
      <c r="E57">
        <v>2.5</v>
      </c>
      <c r="F57">
        <v>8.1</v>
      </c>
      <c r="G57">
        <v>1</v>
      </c>
      <c r="H57">
        <v>0</v>
      </c>
      <c r="J57">
        <f t="shared" si="2"/>
        <v>0.62687134750800211</v>
      </c>
      <c r="K57">
        <f t="shared" si="3"/>
        <v>0.75623850086815159</v>
      </c>
      <c r="L57">
        <f t="shared" si="4"/>
        <v>0.79782946327693227</v>
      </c>
      <c r="M57">
        <f t="shared" si="5"/>
        <v>0.59590692896220554</v>
      </c>
      <c r="N57">
        <f t="shared" si="6"/>
        <v>-1.0601266573930599</v>
      </c>
      <c r="O57">
        <f t="shared" si="7"/>
        <v>-0.83667733648985454</v>
      </c>
      <c r="P57">
        <v>1</v>
      </c>
      <c r="Q57">
        <v>0</v>
      </c>
      <c r="R57">
        <f t="shared" si="8"/>
        <v>0.27031861664705703</v>
      </c>
      <c r="S57">
        <f t="shared" si="9"/>
        <v>0.72968138335294297</v>
      </c>
      <c r="T57">
        <f t="shared" si="10"/>
        <v>-0.31514730127694868</v>
      </c>
    </row>
    <row r="58" spans="1:20" x14ac:dyDescent="0.25">
      <c r="A58">
        <v>322</v>
      </c>
      <c r="B58">
        <v>110</v>
      </c>
      <c r="C58">
        <v>3</v>
      </c>
      <c r="D58">
        <v>3</v>
      </c>
      <c r="E58">
        <v>3.5</v>
      </c>
      <c r="F58">
        <v>8</v>
      </c>
      <c r="G58">
        <v>0</v>
      </c>
      <c r="H58">
        <v>0</v>
      </c>
      <c r="J58">
        <f t="shared" si="2"/>
        <v>0.45255884211822039</v>
      </c>
      <c r="K58">
        <f t="shared" si="3"/>
        <v>0.42672281421536246</v>
      </c>
      <c r="L58">
        <f t="shared" si="4"/>
        <v>-7.6504195108746842E-2</v>
      </c>
      <c r="M58">
        <f t="shared" si="5"/>
        <v>-0.39727128597480355</v>
      </c>
      <c r="N58">
        <f t="shared" si="6"/>
        <v>5.2867208636399168E-2</v>
      </c>
      <c r="O58">
        <f t="shared" si="7"/>
        <v>-1.0043733502173395</v>
      </c>
      <c r="P58">
        <v>0</v>
      </c>
      <c r="Q58">
        <v>0</v>
      </c>
      <c r="R58">
        <f t="shared" si="8"/>
        <v>5.7169468540212966E-2</v>
      </c>
      <c r="S58">
        <f t="shared" si="9"/>
        <v>0.94283053145978701</v>
      </c>
      <c r="T58">
        <f t="shared" si="10"/>
        <v>-5.886872463056074E-2</v>
      </c>
    </row>
    <row r="59" spans="1:20" x14ac:dyDescent="0.25">
      <c r="A59">
        <v>320</v>
      </c>
      <c r="B59">
        <v>103</v>
      </c>
      <c r="C59">
        <v>3</v>
      </c>
      <c r="D59">
        <v>3</v>
      </c>
      <c r="E59">
        <v>3</v>
      </c>
      <c r="F59">
        <v>7.7</v>
      </c>
      <c r="G59">
        <v>0</v>
      </c>
      <c r="H59">
        <v>0</v>
      </c>
      <c r="J59">
        <f t="shared" si="2"/>
        <v>0.27824633672843868</v>
      </c>
      <c r="K59">
        <f t="shared" si="3"/>
        <v>-0.72658208906939947</v>
      </c>
      <c r="L59">
        <f t="shared" si="4"/>
        <v>-7.6504195108746842E-2</v>
      </c>
      <c r="M59">
        <f t="shared" si="5"/>
        <v>-0.39727128597480355</v>
      </c>
      <c r="N59">
        <f t="shared" si="6"/>
        <v>-0.50362972437833031</v>
      </c>
      <c r="O59">
        <f t="shared" si="7"/>
        <v>-1.5074613913997963</v>
      </c>
      <c r="P59">
        <v>0</v>
      </c>
      <c r="Q59">
        <v>0</v>
      </c>
      <c r="R59">
        <f t="shared" si="8"/>
        <v>8.4354492956970339E-3</v>
      </c>
      <c r="S59">
        <f t="shared" si="9"/>
        <v>0.99156455070430294</v>
      </c>
      <c r="T59">
        <f t="shared" si="10"/>
        <v>-8.4712290524056651E-3</v>
      </c>
    </row>
    <row r="60" spans="1:20" x14ac:dyDescent="0.25">
      <c r="A60">
        <v>316</v>
      </c>
      <c r="B60">
        <v>102</v>
      </c>
      <c r="C60">
        <v>3</v>
      </c>
      <c r="D60">
        <v>2</v>
      </c>
      <c r="E60">
        <v>3</v>
      </c>
      <c r="F60">
        <v>7.4</v>
      </c>
      <c r="G60">
        <v>0</v>
      </c>
      <c r="H60">
        <v>0</v>
      </c>
      <c r="J60">
        <f t="shared" si="2"/>
        <v>-7.0378674051124759E-2</v>
      </c>
      <c r="K60">
        <f t="shared" si="3"/>
        <v>-0.89133993239579401</v>
      </c>
      <c r="L60">
        <f t="shared" si="4"/>
        <v>-7.6504195108746842E-2</v>
      </c>
      <c r="M60">
        <f t="shared" si="5"/>
        <v>-1.3904495009118125</v>
      </c>
      <c r="N60">
        <f t="shared" si="6"/>
        <v>-0.50362972437833031</v>
      </c>
      <c r="O60">
        <f t="shared" si="7"/>
        <v>-2.0105494325822528</v>
      </c>
      <c r="P60">
        <v>0</v>
      </c>
      <c r="Q60">
        <v>0</v>
      </c>
      <c r="R60">
        <f t="shared" si="8"/>
        <v>1.4472006282340159E-3</v>
      </c>
      <c r="S60">
        <f t="shared" si="9"/>
        <v>0.998552799371766</v>
      </c>
      <c r="T60">
        <f t="shared" si="10"/>
        <v>-1.4482488344950805E-3</v>
      </c>
    </row>
    <row r="61" spans="1:20" x14ac:dyDescent="0.25">
      <c r="A61">
        <v>298</v>
      </c>
      <c r="B61">
        <v>99</v>
      </c>
      <c r="C61">
        <v>2</v>
      </c>
      <c r="D61">
        <v>4</v>
      </c>
      <c r="E61">
        <v>2</v>
      </c>
      <c r="F61">
        <v>7.6</v>
      </c>
      <c r="G61">
        <v>0</v>
      </c>
      <c r="H61">
        <v>0</v>
      </c>
      <c r="J61">
        <f t="shared" si="2"/>
        <v>-1.6391912225591603</v>
      </c>
      <c r="K61">
        <f t="shared" si="3"/>
        <v>-1.3856134623749776</v>
      </c>
      <c r="L61">
        <f t="shared" si="4"/>
        <v>-0.95083785349442596</v>
      </c>
      <c r="M61">
        <f t="shared" si="5"/>
        <v>0.59590692896220554</v>
      </c>
      <c r="N61">
        <f t="shared" si="6"/>
        <v>-1.6166235904077895</v>
      </c>
      <c r="O61">
        <f t="shared" si="7"/>
        <v>-1.6751574051272828</v>
      </c>
      <c r="P61">
        <v>0</v>
      </c>
      <c r="Q61">
        <v>0</v>
      </c>
      <c r="R61">
        <f t="shared" si="8"/>
        <v>1.1080187535015696E-3</v>
      </c>
      <c r="S61">
        <f t="shared" si="9"/>
        <v>0.99889198124649847</v>
      </c>
      <c r="T61">
        <f t="shared" si="10"/>
        <v>-1.1086330600979931E-3</v>
      </c>
    </row>
    <row r="62" spans="1:20" x14ac:dyDescent="0.25">
      <c r="A62">
        <v>300</v>
      </c>
      <c r="B62">
        <v>99</v>
      </c>
      <c r="C62">
        <v>1</v>
      </c>
      <c r="D62">
        <v>3</v>
      </c>
      <c r="E62">
        <v>2</v>
      </c>
      <c r="F62">
        <v>6.8</v>
      </c>
      <c r="G62">
        <v>1</v>
      </c>
      <c r="H62">
        <v>0</v>
      </c>
      <c r="J62">
        <f t="shared" si="2"/>
        <v>-1.4648787171693785</v>
      </c>
      <c r="K62">
        <f t="shared" si="3"/>
        <v>-1.3856134623749776</v>
      </c>
      <c r="L62">
        <f t="shared" si="4"/>
        <v>-1.8251715118801051</v>
      </c>
      <c r="M62">
        <f t="shared" si="5"/>
        <v>-0.39727128597480355</v>
      </c>
      <c r="N62">
        <f t="shared" si="6"/>
        <v>-1.6166235904077895</v>
      </c>
      <c r="O62">
        <f t="shared" si="7"/>
        <v>-3.0167255149471677</v>
      </c>
      <c r="P62">
        <v>1</v>
      </c>
      <c r="Q62">
        <v>0</v>
      </c>
      <c r="R62">
        <f t="shared" si="8"/>
        <v>7.4004493110248955E-5</v>
      </c>
      <c r="S62">
        <f t="shared" si="9"/>
        <v>0.99992599550688976</v>
      </c>
      <c r="T62">
        <f t="shared" si="10"/>
        <v>-7.4007231577842743E-5</v>
      </c>
    </row>
    <row r="63" spans="1:20" x14ac:dyDescent="0.25">
      <c r="A63">
        <v>311</v>
      </c>
      <c r="B63">
        <v>104</v>
      </c>
      <c r="C63">
        <v>2</v>
      </c>
      <c r="D63">
        <v>2</v>
      </c>
      <c r="E63">
        <v>2</v>
      </c>
      <c r="F63">
        <v>8.3000000000000007</v>
      </c>
      <c r="G63">
        <v>0</v>
      </c>
      <c r="H63">
        <v>0</v>
      </c>
      <c r="J63">
        <f t="shared" si="2"/>
        <v>-0.50615993752557908</v>
      </c>
      <c r="K63">
        <f t="shared" si="3"/>
        <v>-0.56182424574300494</v>
      </c>
      <c r="L63">
        <f t="shared" si="4"/>
        <v>-0.95083785349442596</v>
      </c>
      <c r="M63">
        <f t="shared" si="5"/>
        <v>-1.3904495009118125</v>
      </c>
      <c r="N63">
        <f t="shared" si="6"/>
        <v>-1.6166235904077895</v>
      </c>
      <c r="O63">
        <f t="shared" si="7"/>
        <v>-0.50128530903488144</v>
      </c>
      <c r="P63">
        <v>0</v>
      </c>
      <c r="Q63">
        <v>0</v>
      </c>
      <c r="R63">
        <f t="shared" si="8"/>
        <v>1.6566186539396403E-2</v>
      </c>
      <c r="S63">
        <f t="shared" si="9"/>
        <v>0.98343381346060355</v>
      </c>
      <c r="T63">
        <f t="shared" si="10"/>
        <v>-1.6704940356451991E-2</v>
      </c>
    </row>
    <row r="64" spans="1:20" x14ac:dyDescent="0.25">
      <c r="A64">
        <v>309</v>
      </c>
      <c r="B64">
        <v>100</v>
      </c>
      <c r="C64">
        <v>2</v>
      </c>
      <c r="D64">
        <v>3</v>
      </c>
      <c r="E64">
        <v>3</v>
      </c>
      <c r="F64">
        <v>8.1</v>
      </c>
      <c r="G64">
        <v>0</v>
      </c>
      <c r="H64">
        <v>0</v>
      </c>
      <c r="J64">
        <f t="shared" si="2"/>
        <v>-0.6804724429153608</v>
      </c>
      <c r="K64">
        <f t="shared" si="3"/>
        <v>-1.2208556190485831</v>
      </c>
      <c r="L64">
        <f t="shared" si="4"/>
        <v>-0.95083785349442596</v>
      </c>
      <c r="M64">
        <f t="shared" si="5"/>
        <v>-0.39727128597480355</v>
      </c>
      <c r="N64">
        <f t="shared" si="6"/>
        <v>-0.50362972437833031</v>
      </c>
      <c r="O64">
        <f t="shared" si="7"/>
        <v>-0.83667733648985454</v>
      </c>
      <c r="P64">
        <v>0</v>
      </c>
      <c r="Q64">
        <v>0</v>
      </c>
      <c r="R64">
        <f t="shared" si="8"/>
        <v>1.1769421179011821E-2</v>
      </c>
      <c r="S64">
        <f t="shared" si="9"/>
        <v>0.98823057882098819</v>
      </c>
      <c r="T64">
        <f t="shared" si="10"/>
        <v>-1.1839229089529054E-2</v>
      </c>
    </row>
    <row r="65" spans="1:20" x14ac:dyDescent="0.25">
      <c r="A65">
        <v>307</v>
      </c>
      <c r="B65">
        <v>101</v>
      </c>
      <c r="C65">
        <v>3</v>
      </c>
      <c r="D65">
        <v>4</v>
      </c>
      <c r="E65">
        <v>3</v>
      </c>
      <c r="F65">
        <v>8.1999999999999993</v>
      </c>
      <c r="G65">
        <v>0</v>
      </c>
      <c r="H65">
        <v>0</v>
      </c>
      <c r="J65">
        <f t="shared" si="2"/>
        <v>-0.85478494830514251</v>
      </c>
      <c r="K65">
        <f t="shared" si="3"/>
        <v>-1.0560977757221885</v>
      </c>
      <c r="L65">
        <f t="shared" si="4"/>
        <v>-7.6504195108746842E-2</v>
      </c>
      <c r="M65">
        <f t="shared" si="5"/>
        <v>0.59590692896220554</v>
      </c>
      <c r="N65">
        <f t="shared" si="6"/>
        <v>-0.50362972437833031</v>
      </c>
      <c r="O65">
        <f t="shared" si="7"/>
        <v>-0.66898132276236943</v>
      </c>
      <c r="P65">
        <v>0</v>
      </c>
      <c r="Q65">
        <v>0</v>
      </c>
      <c r="R65">
        <f t="shared" si="8"/>
        <v>3.4540889296696027E-2</v>
      </c>
      <c r="S65">
        <f t="shared" si="9"/>
        <v>0.96545911070330392</v>
      </c>
      <c r="T65">
        <f t="shared" si="10"/>
        <v>-3.5151528395348602E-2</v>
      </c>
    </row>
    <row r="66" spans="1:20" x14ac:dyDescent="0.25">
      <c r="A66">
        <v>304</v>
      </c>
      <c r="B66">
        <v>105</v>
      </c>
      <c r="C66">
        <v>2</v>
      </c>
      <c r="D66">
        <v>3</v>
      </c>
      <c r="E66">
        <v>3</v>
      </c>
      <c r="F66">
        <v>8.1999999999999993</v>
      </c>
      <c r="G66">
        <v>1</v>
      </c>
      <c r="H66">
        <v>0</v>
      </c>
      <c r="J66">
        <f t="shared" si="2"/>
        <v>-1.116253706389815</v>
      </c>
      <c r="K66">
        <f t="shared" si="3"/>
        <v>-0.39706640241661034</v>
      </c>
      <c r="L66">
        <f t="shared" si="4"/>
        <v>-0.95083785349442596</v>
      </c>
      <c r="M66">
        <f t="shared" si="5"/>
        <v>-0.39727128597480355</v>
      </c>
      <c r="N66">
        <f t="shared" si="6"/>
        <v>-0.50362972437833031</v>
      </c>
      <c r="O66">
        <f t="shared" si="7"/>
        <v>-0.66898132276236943</v>
      </c>
      <c r="P66">
        <v>1</v>
      </c>
      <c r="Q66">
        <v>0</v>
      </c>
      <c r="R66">
        <f t="shared" si="8"/>
        <v>4.5089946342303809E-2</v>
      </c>
      <c r="S66">
        <f t="shared" si="9"/>
        <v>0.95491005365769621</v>
      </c>
      <c r="T66">
        <f t="shared" si="10"/>
        <v>-4.6138127588686628E-2</v>
      </c>
    </row>
    <row r="67" spans="1:20" x14ac:dyDescent="0.25">
      <c r="A67">
        <v>315</v>
      </c>
      <c r="B67">
        <v>107</v>
      </c>
      <c r="C67">
        <v>2</v>
      </c>
      <c r="D67">
        <v>4</v>
      </c>
      <c r="E67">
        <v>3</v>
      </c>
      <c r="F67">
        <v>8.5</v>
      </c>
      <c r="G67">
        <v>1</v>
      </c>
      <c r="H67">
        <v>0</v>
      </c>
      <c r="J67">
        <f t="shared" si="2"/>
        <v>-0.15753492674601563</v>
      </c>
      <c r="K67">
        <f t="shared" si="3"/>
        <v>-6.7550715763821212E-2</v>
      </c>
      <c r="L67">
        <f t="shared" si="4"/>
        <v>-0.95083785349442596</v>
      </c>
      <c r="M67">
        <f t="shared" si="5"/>
        <v>0.59590692896220554</v>
      </c>
      <c r="N67">
        <f t="shared" si="6"/>
        <v>-0.50362972437833031</v>
      </c>
      <c r="O67">
        <f t="shared" si="7"/>
        <v>-0.16589328157991134</v>
      </c>
      <c r="P67">
        <v>1</v>
      </c>
      <c r="Q67">
        <v>0</v>
      </c>
      <c r="R67">
        <f t="shared" si="8"/>
        <v>0.29537110994775395</v>
      </c>
      <c r="S67">
        <f t="shared" si="9"/>
        <v>0.70462889005224605</v>
      </c>
      <c r="T67">
        <f t="shared" si="10"/>
        <v>-0.35008401185446841</v>
      </c>
    </row>
    <row r="68" spans="1:20" x14ac:dyDescent="0.25">
      <c r="A68">
        <v>325</v>
      </c>
      <c r="B68">
        <v>111</v>
      </c>
      <c r="C68">
        <v>3</v>
      </c>
      <c r="D68">
        <v>3</v>
      </c>
      <c r="E68">
        <v>3.5</v>
      </c>
      <c r="F68">
        <v>8.6999999999999993</v>
      </c>
      <c r="G68">
        <v>0</v>
      </c>
      <c r="H68">
        <v>0</v>
      </c>
      <c r="J68">
        <f t="shared" si="2"/>
        <v>0.71402760020289302</v>
      </c>
      <c r="K68">
        <f t="shared" si="3"/>
        <v>0.59148065754175705</v>
      </c>
      <c r="L68">
        <f t="shared" si="4"/>
        <v>-7.6504195108746842E-2</v>
      </c>
      <c r="M68">
        <f t="shared" si="5"/>
        <v>-0.39727128597480355</v>
      </c>
      <c r="N68">
        <f t="shared" si="6"/>
        <v>5.2867208636399168E-2</v>
      </c>
      <c r="O68">
        <f t="shared" si="7"/>
        <v>0.16949874587505878</v>
      </c>
      <c r="P68">
        <v>0</v>
      </c>
      <c r="Q68">
        <v>0</v>
      </c>
      <c r="R68">
        <f t="shared" si="8"/>
        <v>0.48559696752450116</v>
      </c>
      <c r="S68">
        <f t="shared" si="9"/>
        <v>0.5144030324754989</v>
      </c>
      <c r="T68">
        <f t="shared" si="10"/>
        <v>-0.66474821090600489</v>
      </c>
    </row>
    <row r="69" spans="1:20" x14ac:dyDescent="0.25">
      <c r="A69">
        <v>325</v>
      </c>
      <c r="B69">
        <v>112</v>
      </c>
      <c r="C69">
        <v>4</v>
      </c>
      <c r="D69">
        <v>3.5</v>
      </c>
      <c r="E69">
        <v>3.5</v>
      </c>
      <c r="F69">
        <v>8.92</v>
      </c>
      <c r="G69">
        <v>0</v>
      </c>
      <c r="H69">
        <v>0</v>
      </c>
      <c r="J69">
        <f t="shared" ref="J69:J132" si="11">(A69-$J$2)/$J$3</f>
        <v>0.71402760020289302</v>
      </c>
      <c r="K69">
        <f t="shared" ref="K69:K132" si="12">(B69-$K$2)/$K$3</f>
        <v>0.75623850086815159</v>
      </c>
      <c r="L69">
        <f t="shared" ref="L69:L132" si="13">(C69-$L$2)/$L$3</f>
        <v>0.79782946327693227</v>
      </c>
      <c r="M69">
        <f t="shared" ref="M69:M132" si="14">(D69-$M$2)/$M$3</f>
        <v>9.9317821493700997E-2</v>
      </c>
      <c r="N69">
        <f t="shared" ref="N69:N132" si="15">(E69-$N$2)/$N$3</f>
        <v>5.2867208636399168E-2</v>
      </c>
      <c r="O69">
        <f t="shared" ref="O69:O132" si="16">(F69-$O$2)/$O$3</f>
        <v>0.53842997607552823</v>
      </c>
      <c r="P69">
        <v>0</v>
      </c>
      <c r="Q69">
        <v>0</v>
      </c>
      <c r="R69">
        <f t="shared" ref="R69:R132" si="17">1/(1+EXP(-($R$3+$S$3*J69+$T$3*K69+$U$3*L69+$V$3*M69+$W$3*N69+$X$3*O69+$Y$3*P69)))</f>
        <v>0.79567312343669283</v>
      </c>
      <c r="S69">
        <f t="shared" ref="S69:S132" si="18">1-R69</f>
        <v>0.20432687656330717</v>
      </c>
      <c r="T69">
        <f t="shared" ref="T69:T132" si="19">Q69*LN(R69)+(1-Q69)*LN(S69)</f>
        <v>-1.5880342314140812</v>
      </c>
    </row>
    <row r="70" spans="1:20" x14ac:dyDescent="0.25">
      <c r="A70">
        <v>327</v>
      </c>
      <c r="B70">
        <v>114</v>
      </c>
      <c r="C70">
        <v>3</v>
      </c>
      <c r="D70">
        <v>3</v>
      </c>
      <c r="E70">
        <v>3</v>
      </c>
      <c r="F70">
        <v>9.02</v>
      </c>
      <c r="G70">
        <v>0</v>
      </c>
      <c r="H70">
        <v>0</v>
      </c>
      <c r="J70">
        <f t="shared" si="11"/>
        <v>0.88834010559267473</v>
      </c>
      <c r="K70">
        <f t="shared" si="12"/>
        <v>1.0857541875209407</v>
      </c>
      <c r="L70">
        <f t="shared" si="13"/>
        <v>-7.6504195108746842E-2</v>
      </c>
      <c r="M70">
        <f t="shared" si="14"/>
        <v>-0.39727128597480355</v>
      </c>
      <c r="N70">
        <f t="shared" si="15"/>
        <v>-0.50362972437833031</v>
      </c>
      <c r="O70">
        <f t="shared" si="16"/>
        <v>0.70612598980301333</v>
      </c>
      <c r="P70">
        <v>0</v>
      </c>
      <c r="Q70">
        <v>0</v>
      </c>
      <c r="R70">
        <f t="shared" si="17"/>
        <v>0.77698245219873063</v>
      </c>
      <c r="S70">
        <f t="shared" si="18"/>
        <v>0.22301754780126937</v>
      </c>
      <c r="T70">
        <f t="shared" si="19"/>
        <v>-1.5005048209260987</v>
      </c>
    </row>
    <row r="71" spans="1:20" x14ac:dyDescent="0.25">
      <c r="A71">
        <v>316</v>
      </c>
      <c r="B71">
        <v>107</v>
      </c>
      <c r="C71">
        <v>2</v>
      </c>
      <c r="D71">
        <v>3.5</v>
      </c>
      <c r="E71">
        <v>3.5</v>
      </c>
      <c r="F71">
        <v>8.64</v>
      </c>
      <c r="G71">
        <v>1</v>
      </c>
      <c r="H71">
        <v>0</v>
      </c>
      <c r="J71">
        <f t="shared" si="11"/>
        <v>-7.0378674051124759E-2</v>
      </c>
      <c r="K71">
        <f t="shared" si="12"/>
        <v>-6.7550715763821212E-2</v>
      </c>
      <c r="L71">
        <f t="shared" si="13"/>
        <v>-0.95083785349442596</v>
      </c>
      <c r="M71">
        <f t="shared" si="14"/>
        <v>9.9317821493700997E-2</v>
      </c>
      <c r="N71">
        <f t="shared" si="15"/>
        <v>5.2867208636399168E-2</v>
      </c>
      <c r="O71">
        <f t="shared" si="16"/>
        <v>6.8881137638569526E-2</v>
      </c>
      <c r="P71">
        <v>1</v>
      </c>
      <c r="Q71">
        <v>0</v>
      </c>
      <c r="R71">
        <f t="shared" si="17"/>
        <v>0.41768274366097541</v>
      </c>
      <c r="S71">
        <f t="shared" si="18"/>
        <v>0.58231725633902465</v>
      </c>
      <c r="T71">
        <f t="shared" si="19"/>
        <v>-0.54073986578677757</v>
      </c>
    </row>
    <row r="72" spans="1:20" x14ac:dyDescent="0.25">
      <c r="A72">
        <v>318</v>
      </c>
      <c r="B72">
        <v>109</v>
      </c>
      <c r="C72">
        <v>3</v>
      </c>
      <c r="D72">
        <v>3.5</v>
      </c>
      <c r="E72">
        <v>4</v>
      </c>
      <c r="F72">
        <v>9.2200000000000006</v>
      </c>
      <c r="G72">
        <v>1</v>
      </c>
      <c r="H72">
        <v>0</v>
      </c>
      <c r="J72">
        <f t="shared" si="11"/>
        <v>0.10393383133865695</v>
      </c>
      <c r="K72">
        <f t="shared" si="12"/>
        <v>0.26196497088896792</v>
      </c>
      <c r="L72">
        <f t="shared" si="13"/>
        <v>-7.6504195108746842E-2</v>
      </c>
      <c r="M72">
        <f t="shared" si="14"/>
        <v>9.9317821493700997E-2</v>
      </c>
      <c r="N72">
        <f t="shared" si="15"/>
        <v>0.60936414165112862</v>
      </c>
      <c r="O72">
        <f t="shared" si="16"/>
        <v>1.0415180172579863</v>
      </c>
      <c r="P72">
        <v>1</v>
      </c>
      <c r="Q72">
        <v>0</v>
      </c>
      <c r="R72">
        <f t="shared" si="17"/>
        <v>0.9272870789690888</v>
      </c>
      <c r="S72">
        <f t="shared" si="18"/>
        <v>7.2712921030911204E-2</v>
      </c>
      <c r="T72">
        <f t="shared" si="19"/>
        <v>-2.6212361794108272</v>
      </c>
    </row>
    <row r="73" spans="1:20" x14ac:dyDescent="0.25">
      <c r="A73">
        <v>328</v>
      </c>
      <c r="B73">
        <v>115</v>
      </c>
      <c r="C73">
        <v>4</v>
      </c>
      <c r="D73">
        <v>4.5</v>
      </c>
      <c r="E73">
        <v>4</v>
      </c>
      <c r="F73">
        <v>9.16</v>
      </c>
      <c r="G73">
        <v>1</v>
      </c>
      <c r="H73">
        <v>1</v>
      </c>
      <c r="J73">
        <f t="shared" si="11"/>
        <v>0.97549635828756553</v>
      </c>
      <c r="K73">
        <f t="shared" si="12"/>
        <v>1.2505120308473352</v>
      </c>
      <c r="L73">
        <f t="shared" si="13"/>
        <v>0.79782946327693227</v>
      </c>
      <c r="M73">
        <f t="shared" si="14"/>
        <v>1.0924960364307101</v>
      </c>
      <c r="N73">
        <f t="shared" si="15"/>
        <v>0.60936414165112862</v>
      </c>
      <c r="O73">
        <f t="shared" si="16"/>
        <v>0.94090040902149419</v>
      </c>
      <c r="P73">
        <v>1</v>
      </c>
      <c r="Q73">
        <v>1</v>
      </c>
      <c r="R73">
        <f t="shared" si="17"/>
        <v>0.9830182876678929</v>
      </c>
      <c r="S73">
        <f t="shared" si="18"/>
        <v>1.6981712332107102E-2</v>
      </c>
      <c r="T73">
        <f t="shared" si="19"/>
        <v>-1.7127555073237318E-2</v>
      </c>
    </row>
    <row r="74" spans="1:20" x14ac:dyDescent="0.25">
      <c r="A74">
        <v>332</v>
      </c>
      <c r="B74">
        <v>118</v>
      </c>
      <c r="C74">
        <v>5</v>
      </c>
      <c r="D74">
        <v>5</v>
      </c>
      <c r="E74">
        <v>5</v>
      </c>
      <c r="F74">
        <v>9.64</v>
      </c>
      <c r="G74">
        <v>1</v>
      </c>
      <c r="H74">
        <v>1</v>
      </c>
      <c r="J74">
        <f t="shared" si="11"/>
        <v>1.324121369067129</v>
      </c>
      <c r="K74">
        <f t="shared" si="12"/>
        <v>1.744785560826519</v>
      </c>
      <c r="L74">
        <f t="shared" si="13"/>
        <v>1.6721631216626114</v>
      </c>
      <c r="M74">
        <f t="shared" si="14"/>
        <v>1.5890851438992146</v>
      </c>
      <c r="N74">
        <f t="shared" si="15"/>
        <v>1.7223580076805878</v>
      </c>
      <c r="O74">
        <f t="shared" si="16"/>
        <v>1.745841274913426</v>
      </c>
      <c r="P74">
        <v>1</v>
      </c>
      <c r="Q74">
        <v>1</v>
      </c>
      <c r="R74">
        <f t="shared" si="17"/>
        <v>0.99922290919673928</v>
      </c>
      <c r="S74">
        <f t="shared" si="18"/>
        <v>7.77090803260716E-4</v>
      </c>
      <c r="T74">
        <f t="shared" si="19"/>
        <v>-7.7739289483083162E-4</v>
      </c>
    </row>
    <row r="75" spans="1:20" x14ac:dyDescent="0.25">
      <c r="A75">
        <v>336</v>
      </c>
      <c r="B75">
        <v>112</v>
      </c>
      <c r="C75">
        <v>5</v>
      </c>
      <c r="D75">
        <v>5</v>
      </c>
      <c r="E75">
        <v>5</v>
      </c>
      <c r="F75">
        <v>9.76</v>
      </c>
      <c r="G75">
        <v>1</v>
      </c>
      <c r="H75">
        <v>1</v>
      </c>
      <c r="J75">
        <f t="shared" si="11"/>
        <v>1.6727463798466924</v>
      </c>
      <c r="K75">
        <f t="shared" si="12"/>
        <v>0.75623850086815159</v>
      </c>
      <c r="L75">
        <f t="shared" si="13"/>
        <v>1.6721631216626114</v>
      </c>
      <c r="M75">
        <f t="shared" si="14"/>
        <v>1.5890851438992146</v>
      </c>
      <c r="N75">
        <f t="shared" si="15"/>
        <v>1.7223580076805878</v>
      </c>
      <c r="O75">
        <f t="shared" si="16"/>
        <v>1.9470764913864076</v>
      </c>
      <c r="P75">
        <v>1</v>
      </c>
      <c r="Q75">
        <v>1</v>
      </c>
      <c r="R75">
        <f t="shared" si="17"/>
        <v>0.99930333624015899</v>
      </c>
      <c r="S75">
        <f t="shared" si="18"/>
        <v>6.966637598410097E-4</v>
      </c>
      <c r="T75">
        <f t="shared" si="19"/>
        <v>-6.9690654280342391E-4</v>
      </c>
    </row>
    <row r="76" spans="1:20" x14ac:dyDescent="0.25">
      <c r="A76">
        <v>321</v>
      </c>
      <c r="B76">
        <v>111</v>
      </c>
      <c r="C76">
        <v>5</v>
      </c>
      <c r="D76">
        <v>5</v>
      </c>
      <c r="E76">
        <v>5</v>
      </c>
      <c r="F76">
        <v>9.4499999999999993</v>
      </c>
      <c r="G76">
        <v>1</v>
      </c>
      <c r="H76">
        <v>1</v>
      </c>
      <c r="J76">
        <f t="shared" si="11"/>
        <v>0.36540258942332954</v>
      </c>
      <c r="K76">
        <f t="shared" si="12"/>
        <v>0.59148065754175705</v>
      </c>
      <c r="L76">
        <f t="shared" si="13"/>
        <v>1.6721631216626114</v>
      </c>
      <c r="M76">
        <f t="shared" si="14"/>
        <v>1.5890851438992146</v>
      </c>
      <c r="N76">
        <f t="shared" si="15"/>
        <v>1.7223580076805878</v>
      </c>
      <c r="O76">
        <f t="shared" si="16"/>
        <v>1.4272188488312012</v>
      </c>
      <c r="P76">
        <v>1</v>
      </c>
      <c r="Q76">
        <v>1</v>
      </c>
      <c r="R76">
        <f t="shared" si="17"/>
        <v>0.99533756283910069</v>
      </c>
      <c r="S76">
        <f t="shared" si="18"/>
        <v>4.6624371608993131E-3</v>
      </c>
      <c r="T76">
        <f t="shared" si="19"/>
        <v>-4.6733402241374211E-3</v>
      </c>
    </row>
    <row r="77" spans="1:20" x14ac:dyDescent="0.25">
      <c r="A77">
        <v>314</v>
      </c>
      <c r="B77">
        <v>108</v>
      </c>
      <c r="C77">
        <v>4</v>
      </c>
      <c r="D77">
        <v>4.5</v>
      </c>
      <c r="E77">
        <v>4</v>
      </c>
      <c r="F77">
        <v>9.0399999999999991</v>
      </c>
      <c r="G77">
        <v>1</v>
      </c>
      <c r="H77">
        <v>1</v>
      </c>
      <c r="J77">
        <f t="shared" si="11"/>
        <v>-0.24469117944090649</v>
      </c>
      <c r="K77">
        <f t="shared" si="12"/>
        <v>9.7207127562573353E-2</v>
      </c>
      <c r="L77">
        <f t="shared" si="13"/>
        <v>0.79782946327693227</v>
      </c>
      <c r="M77">
        <f t="shared" si="14"/>
        <v>1.0924960364307101</v>
      </c>
      <c r="N77">
        <f t="shared" si="15"/>
        <v>0.60936414165112862</v>
      </c>
      <c r="O77">
        <f t="shared" si="16"/>
        <v>0.73966519254850971</v>
      </c>
      <c r="P77">
        <v>1</v>
      </c>
      <c r="Q77">
        <v>1</v>
      </c>
      <c r="R77">
        <f t="shared" si="17"/>
        <v>0.91481933201186483</v>
      </c>
      <c r="S77">
        <f t="shared" si="18"/>
        <v>8.5180667988135172E-2</v>
      </c>
      <c r="T77">
        <f t="shared" si="19"/>
        <v>-8.9028684555853763E-2</v>
      </c>
    </row>
    <row r="78" spans="1:20" x14ac:dyDescent="0.25">
      <c r="A78">
        <v>314</v>
      </c>
      <c r="B78">
        <v>106</v>
      </c>
      <c r="C78">
        <v>3</v>
      </c>
      <c r="D78">
        <v>3</v>
      </c>
      <c r="E78">
        <v>5</v>
      </c>
      <c r="F78">
        <v>8.9</v>
      </c>
      <c r="G78">
        <v>0</v>
      </c>
      <c r="H78">
        <v>0</v>
      </c>
      <c r="J78">
        <f t="shared" si="11"/>
        <v>-0.24469117944090649</v>
      </c>
      <c r="K78">
        <f t="shared" si="12"/>
        <v>-0.23230855909021578</v>
      </c>
      <c r="L78">
        <f t="shared" si="13"/>
        <v>-7.6504195108746842E-2</v>
      </c>
      <c r="M78">
        <f t="shared" si="14"/>
        <v>-0.39727128597480355</v>
      </c>
      <c r="N78">
        <f t="shared" si="15"/>
        <v>1.7223580076805878</v>
      </c>
      <c r="O78">
        <f t="shared" si="16"/>
        <v>0.50489077333003185</v>
      </c>
      <c r="P78">
        <v>0</v>
      </c>
      <c r="Q78">
        <v>0</v>
      </c>
      <c r="R78">
        <f t="shared" si="17"/>
        <v>0.57575883376006309</v>
      </c>
      <c r="S78">
        <f t="shared" si="18"/>
        <v>0.42424116623993691</v>
      </c>
      <c r="T78">
        <f t="shared" si="19"/>
        <v>-0.85745319714719537</v>
      </c>
    </row>
    <row r="79" spans="1:20" x14ac:dyDescent="0.25">
      <c r="A79">
        <v>329</v>
      </c>
      <c r="B79">
        <v>114</v>
      </c>
      <c r="C79">
        <v>2</v>
      </c>
      <c r="D79">
        <v>2</v>
      </c>
      <c r="E79">
        <v>4</v>
      </c>
      <c r="F79">
        <v>8.56</v>
      </c>
      <c r="G79">
        <v>1</v>
      </c>
      <c r="H79">
        <v>0</v>
      </c>
      <c r="J79">
        <f t="shared" si="11"/>
        <v>1.0626526109824563</v>
      </c>
      <c r="K79">
        <f t="shared" si="12"/>
        <v>1.0857541875209407</v>
      </c>
      <c r="L79">
        <f t="shared" si="13"/>
        <v>-0.95083785349442596</v>
      </c>
      <c r="M79">
        <f t="shared" si="14"/>
        <v>-1.3904495009118125</v>
      </c>
      <c r="N79">
        <f t="shared" si="15"/>
        <v>0.60936414165112862</v>
      </c>
      <c r="O79">
        <f t="shared" si="16"/>
        <v>-6.5275673343419119E-2</v>
      </c>
      <c r="P79">
        <v>1</v>
      </c>
      <c r="Q79">
        <v>0</v>
      </c>
      <c r="R79">
        <f t="shared" si="17"/>
        <v>0.53855923099620417</v>
      </c>
      <c r="S79">
        <f t="shared" si="18"/>
        <v>0.46144076900379583</v>
      </c>
      <c r="T79">
        <f t="shared" si="19"/>
        <v>-0.7734015777965787</v>
      </c>
    </row>
    <row r="80" spans="1:20" x14ac:dyDescent="0.25">
      <c r="A80">
        <v>327</v>
      </c>
      <c r="B80">
        <v>112</v>
      </c>
      <c r="C80">
        <v>3</v>
      </c>
      <c r="D80">
        <v>3</v>
      </c>
      <c r="E80">
        <v>3</v>
      </c>
      <c r="F80">
        <v>8.7200000000000006</v>
      </c>
      <c r="G80">
        <v>1</v>
      </c>
      <c r="H80">
        <v>0</v>
      </c>
      <c r="J80">
        <f t="shared" si="11"/>
        <v>0.88834010559267473</v>
      </c>
      <c r="K80">
        <f t="shared" si="12"/>
        <v>0.75623850086815159</v>
      </c>
      <c r="L80">
        <f t="shared" si="13"/>
        <v>-7.6504195108746842E-2</v>
      </c>
      <c r="M80">
        <f t="shared" si="14"/>
        <v>-0.39727128597480355</v>
      </c>
      <c r="N80">
        <f t="shared" si="15"/>
        <v>-0.50362972437833031</v>
      </c>
      <c r="O80">
        <f t="shared" si="16"/>
        <v>0.20303794862055816</v>
      </c>
      <c r="P80">
        <v>1</v>
      </c>
      <c r="Q80">
        <v>0</v>
      </c>
      <c r="R80">
        <f t="shared" si="17"/>
        <v>0.69536763654727873</v>
      </c>
      <c r="S80">
        <f t="shared" si="18"/>
        <v>0.30463236345272127</v>
      </c>
      <c r="T80">
        <f t="shared" si="19"/>
        <v>-1.1886495951410678</v>
      </c>
    </row>
    <row r="81" spans="1:20" x14ac:dyDescent="0.25">
      <c r="A81">
        <v>301</v>
      </c>
      <c r="B81">
        <v>99</v>
      </c>
      <c r="C81">
        <v>2</v>
      </c>
      <c r="D81">
        <v>3</v>
      </c>
      <c r="E81">
        <v>2</v>
      </c>
      <c r="F81">
        <v>8.2200000000000006</v>
      </c>
      <c r="G81">
        <v>0</v>
      </c>
      <c r="H81">
        <v>0</v>
      </c>
      <c r="J81">
        <f t="shared" si="11"/>
        <v>-1.3777224644744877</v>
      </c>
      <c r="K81">
        <f t="shared" si="12"/>
        <v>-1.3856134623749776</v>
      </c>
      <c r="L81">
        <f t="shared" si="13"/>
        <v>-0.95083785349442596</v>
      </c>
      <c r="M81">
        <f t="shared" si="14"/>
        <v>-0.39727128597480355</v>
      </c>
      <c r="N81">
        <f t="shared" si="15"/>
        <v>-1.6166235904077895</v>
      </c>
      <c r="O81">
        <f t="shared" si="16"/>
        <v>-0.63544212001687006</v>
      </c>
      <c r="P81">
        <v>0</v>
      </c>
      <c r="Q81">
        <v>0</v>
      </c>
      <c r="R81">
        <f t="shared" si="17"/>
        <v>7.7745927361641664E-3</v>
      </c>
      <c r="S81">
        <f t="shared" si="18"/>
        <v>0.99222540726383579</v>
      </c>
      <c r="T81">
        <f t="shared" si="19"/>
        <v>-7.8049724446186287E-3</v>
      </c>
    </row>
    <row r="82" spans="1:20" x14ac:dyDescent="0.25">
      <c r="A82">
        <v>296</v>
      </c>
      <c r="B82">
        <v>95</v>
      </c>
      <c r="C82">
        <v>2</v>
      </c>
      <c r="D82">
        <v>3</v>
      </c>
      <c r="E82">
        <v>2</v>
      </c>
      <c r="F82">
        <v>7.54</v>
      </c>
      <c r="G82">
        <v>1</v>
      </c>
      <c r="H82">
        <v>0</v>
      </c>
      <c r="J82">
        <f t="shared" si="11"/>
        <v>-1.8135037279489419</v>
      </c>
      <c r="K82">
        <f t="shared" si="12"/>
        <v>-2.0446448356805558</v>
      </c>
      <c r="L82">
        <f t="shared" si="13"/>
        <v>-0.95083785349442596</v>
      </c>
      <c r="M82">
        <f t="shared" si="14"/>
        <v>-0.39727128597480355</v>
      </c>
      <c r="N82">
        <f t="shared" si="15"/>
        <v>-1.6166235904077895</v>
      </c>
      <c r="O82">
        <f t="shared" si="16"/>
        <v>-1.7757750133637735</v>
      </c>
      <c r="P82">
        <v>1</v>
      </c>
      <c r="Q82">
        <v>0</v>
      </c>
      <c r="R82">
        <f t="shared" si="17"/>
        <v>8.7151002835548499E-4</v>
      </c>
      <c r="S82">
        <f t="shared" si="18"/>
        <v>0.9991284899716445</v>
      </c>
      <c r="T82">
        <f t="shared" si="19"/>
        <v>-8.7189001401051383E-4</v>
      </c>
    </row>
    <row r="83" spans="1:20" x14ac:dyDescent="0.25">
      <c r="A83">
        <v>294</v>
      </c>
      <c r="B83">
        <v>93</v>
      </c>
      <c r="C83">
        <v>1</v>
      </c>
      <c r="D83">
        <v>1.5</v>
      </c>
      <c r="E83">
        <v>2</v>
      </c>
      <c r="F83">
        <v>7.36</v>
      </c>
      <c r="G83">
        <v>0</v>
      </c>
      <c r="H83">
        <v>0</v>
      </c>
      <c r="J83">
        <f t="shared" si="11"/>
        <v>-1.9878162333387237</v>
      </c>
      <c r="K83">
        <f t="shared" si="12"/>
        <v>-2.3741605223333448</v>
      </c>
      <c r="L83">
        <f t="shared" si="13"/>
        <v>-1.8251715118801051</v>
      </c>
      <c r="M83">
        <f t="shared" si="14"/>
        <v>-1.8870386083803172</v>
      </c>
      <c r="N83">
        <f t="shared" si="15"/>
        <v>-1.6166235904077895</v>
      </c>
      <c r="O83">
        <f t="shared" si="16"/>
        <v>-2.0776278380732474</v>
      </c>
      <c r="P83">
        <v>0</v>
      </c>
      <c r="Q83">
        <v>0</v>
      </c>
      <c r="R83">
        <f t="shared" si="17"/>
        <v>5.8831957547846203E-5</v>
      </c>
      <c r="S83">
        <f t="shared" si="18"/>
        <v>0.99994116804245214</v>
      </c>
      <c r="T83">
        <f t="shared" si="19"/>
        <v>-5.8833688215349575E-5</v>
      </c>
    </row>
    <row r="84" spans="1:20" x14ac:dyDescent="0.25">
      <c r="A84">
        <v>312</v>
      </c>
      <c r="B84">
        <v>105</v>
      </c>
      <c r="C84">
        <v>3</v>
      </c>
      <c r="D84">
        <v>2</v>
      </c>
      <c r="E84">
        <v>3</v>
      </c>
      <c r="F84">
        <v>8.02</v>
      </c>
      <c r="G84">
        <v>1</v>
      </c>
      <c r="H84">
        <v>0</v>
      </c>
      <c r="J84">
        <f t="shared" si="11"/>
        <v>-0.41900368483068823</v>
      </c>
      <c r="K84">
        <f t="shared" si="12"/>
        <v>-0.39706640241661034</v>
      </c>
      <c r="L84">
        <f t="shared" si="13"/>
        <v>-7.6504195108746842E-2</v>
      </c>
      <c r="M84">
        <f t="shared" si="14"/>
        <v>-1.3904495009118125</v>
      </c>
      <c r="N84">
        <f t="shared" si="15"/>
        <v>-0.50362972437833031</v>
      </c>
      <c r="O84">
        <f t="shared" si="16"/>
        <v>-0.97083414747184316</v>
      </c>
      <c r="P84">
        <v>1</v>
      </c>
      <c r="Q84">
        <v>0</v>
      </c>
      <c r="R84">
        <f t="shared" si="17"/>
        <v>3.195722299453569E-2</v>
      </c>
      <c r="S84">
        <f t="shared" si="18"/>
        <v>0.96804277700546426</v>
      </c>
      <c r="T84">
        <f t="shared" si="19"/>
        <v>-3.2479001560611495E-2</v>
      </c>
    </row>
    <row r="85" spans="1:20" x14ac:dyDescent="0.25">
      <c r="A85">
        <v>340</v>
      </c>
      <c r="B85">
        <v>120</v>
      </c>
      <c r="C85">
        <v>4</v>
      </c>
      <c r="D85">
        <v>5</v>
      </c>
      <c r="E85">
        <v>5</v>
      </c>
      <c r="F85">
        <v>9.5</v>
      </c>
      <c r="G85">
        <v>1</v>
      </c>
      <c r="H85">
        <v>1</v>
      </c>
      <c r="J85">
        <f t="shared" si="11"/>
        <v>2.021371390626256</v>
      </c>
      <c r="K85">
        <f t="shared" si="12"/>
        <v>2.0743012474793079</v>
      </c>
      <c r="L85">
        <f t="shared" si="13"/>
        <v>0.79782946327693227</v>
      </c>
      <c r="M85">
        <f t="shared" si="14"/>
        <v>1.5890851438992146</v>
      </c>
      <c r="N85">
        <f t="shared" si="15"/>
        <v>1.7223580076805878</v>
      </c>
      <c r="O85">
        <f t="shared" si="16"/>
        <v>1.5110668556949451</v>
      </c>
      <c r="P85">
        <v>1</v>
      </c>
      <c r="Q85">
        <v>1</v>
      </c>
      <c r="R85">
        <f t="shared" si="17"/>
        <v>0.99896196387734892</v>
      </c>
      <c r="S85">
        <f t="shared" si="18"/>
        <v>1.0380361226510759E-3</v>
      </c>
      <c r="T85">
        <f t="shared" si="19"/>
        <v>-1.0385752552720888E-3</v>
      </c>
    </row>
    <row r="86" spans="1:20" x14ac:dyDescent="0.25">
      <c r="A86">
        <v>320</v>
      </c>
      <c r="B86">
        <v>110</v>
      </c>
      <c r="C86">
        <v>5</v>
      </c>
      <c r="D86">
        <v>5</v>
      </c>
      <c r="E86">
        <v>4.5</v>
      </c>
      <c r="F86">
        <v>9.2200000000000006</v>
      </c>
      <c r="G86">
        <v>1</v>
      </c>
      <c r="H86">
        <v>1</v>
      </c>
      <c r="J86">
        <f t="shared" si="11"/>
        <v>0.27824633672843868</v>
      </c>
      <c r="K86">
        <f t="shared" si="12"/>
        <v>0.42672281421536246</v>
      </c>
      <c r="L86">
        <f t="shared" si="13"/>
        <v>1.6721631216626114</v>
      </c>
      <c r="M86">
        <f t="shared" si="14"/>
        <v>1.5890851438992146</v>
      </c>
      <c r="N86">
        <f t="shared" si="15"/>
        <v>1.1658610746658582</v>
      </c>
      <c r="O86">
        <f t="shared" si="16"/>
        <v>1.0415180172579863</v>
      </c>
      <c r="P86">
        <v>1</v>
      </c>
      <c r="Q86">
        <v>1</v>
      </c>
      <c r="R86">
        <f t="shared" si="17"/>
        <v>0.98535336392595174</v>
      </c>
      <c r="S86">
        <f t="shared" si="18"/>
        <v>1.4646636074048258E-2</v>
      </c>
      <c r="T86">
        <f t="shared" si="19"/>
        <v>-1.4754957041197581E-2</v>
      </c>
    </row>
    <row r="87" spans="1:20" x14ac:dyDescent="0.25">
      <c r="A87">
        <v>322</v>
      </c>
      <c r="B87">
        <v>115</v>
      </c>
      <c r="C87">
        <v>5</v>
      </c>
      <c r="D87">
        <v>4</v>
      </c>
      <c r="E87">
        <v>4.5</v>
      </c>
      <c r="F87">
        <v>9.36</v>
      </c>
      <c r="G87">
        <v>1</v>
      </c>
      <c r="H87">
        <v>1</v>
      </c>
      <c r="J87">
        <f t="shared" si="11"/>
        <v>0.45255884211822039</v>
      </c>
      <c r="K87">
        <f t="shared" si="12"/>
        <v>1.2505120308473352</v>
      </c>
      <c r="L87">
        <f t="shared" si="13"/>
        <v>1.6721631216626114</v>
      </c>
      <c r="M87">
        <f t="shared" si="14"/>
        <v>0.59590692896220554</v>
      </c>
      <c r="N87">
        <f t="shared" si="15"/>
        <v>1.1658610746658582</v>
      </c>
      <c r="O87">
        <f t="shared" si="16"/>
        <v>1.2762924364764643</v>
      </c>
      <c r="P87">
        <v>1</v>
      </c>
      <c r="Q87">
        <v>1</v>
      </c>
      <c r="R87">
        <f t="shared" si="17"/>
        <v>0.99195447552954041</v>
      </c>
      <c r="S87">
        <f t="shared" si="18"/>
        <v>8.0455244704595863E-3</v>
      </c>
      <c r="T87">
        <f t="shared" si="19"/>
        <v>-8.0780643536019752E-3</v>
      </c>
    </row>
    <row r="88" spans="1:20" x14ac:dyDescent="0.25">
      <c r="A88">
        <v>340</v>
      </c>
      <c r="B88">
        <v>115</v>
      </c>
      <c r="C88">
        <v>5</v>
      </c>
      <c r="D88">
        <v>4.5</v>
      </c>
      <c r="E88">
        <v>4.5</v>
      </c>
      <c r="F88">
        <v>9.4499999999999993</v>
      </c>
      <c r="G88">
        <v>1</v>
      </c>
      <c r="H88">
        <v>1</v>
      </c>
      <c r="J88">
        <f t="shared" si="11"/>
        <v>2.021371390626256</v>
      </c>
      <c r="K88">
        <f t="shared" si="12"/>
        <v>1.2505120308473352</v>
      </c>
      <c r="L88">
        <f t="shared" si="13"/>
        <v>1.6721631216626114</v>
      </c>
      <c r="M88">
        <f t="shared" si="14"/>
        <v>1.0924960364307101</v>
      </c>
      <c r="N88">
        <f t="shared" si="15"/>
        <v>1.1658610746658582</v>
      </c>
      <c r="O88">
        <f t="shared" si="16"/>
        <v>1.4272188488312012</v>
      </c>
      <c r="P88">
        <v>1</v>
      </c>
      <c r="Q88">
        <v>1</v>
      </c>
      <c r="R88">
        <f t="shared" si="17"/>
        <v>0.99795876272562511</v>
      </c>
      <c r="S88">
        <f t="shared" si="18"/>
        <v>2.0412372743748852E-3</v>
      </c>
      <c r="T88">
        <f t="shared" si="19"/>
        <v>-2.0433234385675405E-3</v>
      </c>
    </row>
    <row r="89" spans="1:20" x14ac:dyDescent="0.25">
      <c r="A89">
        <v>319</v>
      </c>
      <c r="B89">
        <v>103</v>
      </c>
      <c r="C89">
        <v>4</v>
      </c>
      <c r="D89">
        <v>4.5</v>
      </c>
      <c r="E89">
        <v>3.5</v>
      </c>
      <c r="F89">
        <v>8.66</v>
      </c>
      <c r="G89">
        <v>0</v>
      </c>
      <c r="H89">
        <v>1</v>
      </c>
      <c r="J89">
        <f t="shared" si="11"/>
        <v>0.19109008403354782</v>
      </c>
      <c r="K89">
        <f t="shared" si="12"/>
        <v>-0.72658208906939947</v>
      </c>
      <c r="L89">
        <f t="shared" si="13"/>
        <v>0.79782946327693227</v>
      </c>
      <c r="M89">
        <f t="shared" si="14"/>
        <v>1.0924960364307101</v>
      </c>
      <c r="N89">
        <f t="shared" si="15"/>
        <v>5.2867208636399168E-2</v>
      </c>
      <c r="O89">
        <f t="shared" si="16"/>
        <v>0.10242034038406594</v>
      </c>
      <c r="P89">
        <v>0</v>
      </c>
      <c r="Q89">
        <v>1</v>
      </c>
      <c r="R89">
        <f t="shared" si="17"/>
        <v>0.44863065981215622</v>
      </c>
      <c r="S89">
        <f t="shared" si="18"/>
        <v>0.55136934018784378</v>
      </c>
      <c r="T89">
        <f t="shared" si="19"/>
        <v>-0.80155531368498778</v>
      </c>
    </row>
    <row r="90" spans="1:20" x14ac:dyDescent="0.25">
      <c r="A90">
        <v>315</v>
      </c>
      <c r="B90">
        <v>106</v>
      </c>
      <c r="C90">
        <v>3</v>
      </c>
      <c r="D90">
        <v>4.5</v>
      </c>
      <c r="E90">
        <v>3.5</v>
      </c>
      <c r="F90">
        <v>8.42</v>
      </c>
      <c r="G90">
        <v>0</v>
      </c>
      <c r="H90">
        <v>0</v>
      </c>
      <c r="J90">
        <f t="shared" si="11"/>
        <v>-0.15753492674601563</v>
      </c>
      <c r="K90">
        <f t="shared" si="12"/>
        <v>-0.23230855909021578</v>
      </c>
      <c r="L90">
        <f t="shared" si="13"/>
        <v>-7.6504195108746842E-2</v>
      </c>
      <c r="M90">
        <f t="shared" si="14"/>
        <v>1.0924960364307101</v>
      </c>
      <c r="N90">
        <f t="shared" si="15"/>
        <v>5.2867208636399168E-2</v>
      </c>
      <c r="O90">
        <f t="shared" si="16"/>
        <v>-0.30005009256189996</v>
      </c>
      <c r="P90">
        <v>0</v>
      </c>
      <c r="Q90">
        <v>0</v>
      </c>
      <c r="R90">
        <f t="shared" si="17"/>
        <v>0.2084645201880849</v>
      </c>
      <c r="S90">
        <f t="shared" si="18"/>
        <v>0.79153547981191508</v>
      </c>
      <c r="T90">
        <f t="shared" si="19"/>
        <v>-0.23378057462414151</v>
      </c>
    </row>
    <row r="91" spans="1:20" x14ac:dyDescent="0.25">
      <c r="A91">
        <v>317</v>
      </c>
      <c r="B91">
        <v>107</v>
      </c>
      <c r="C91">
        <v>2</v>
      </c>
      <c r="D91">
        <v>3.5</v>
      </c>
      <c r="E91">
        <v>3</v>
      </c>
      <c r="F91">
        <v>8.2799999999999994</v>
      </c>
      <c r="G91">
        <v>0</v>
      </c>
      <c r="H91">
        <v>0</v>
      </c>
      <c r="J91">
        <f t="shared" si="11"/>
        <v>1.6777578643766094E-2</v>
      </c>
      <c r="K91">
        <f t="shared" si="12"/>
        <v>-6.7550715763821212E-2</v>
      </c>
      <c r="L91">
        <f t="shared" si="13"/>
        <v>-0.95083785349442596</v>
      </c>
      <c r="M91">
        <f t="shared" si="14"/>
        <v>9.9317821493700997E-2</v>
      </c>
      <c r="N91">
        <f t="shared" si="15"/>
        <v>-0.50362972437833031</v>
      </c>
      <c r="O91">
        <f t="shared" si="16"/>
        <v>-0.53482451178038082</v>
      </c>
      <c r="P91">
        <v>0</v>
      </c>
      <c r="Q91">
        <v>0</v>
      </c>
      <c r="R91">
        <f t="shared" si="17"/>
        <v>6.8947303673767238E-2</v>
      </c>
      <c r="S91">
        <f t="shared" si="18"/>
        <v>0.93105269632623278</v>
      </c>
      <c r="T91">
        <f t="shared" si="19"/>
        <v>-7.1439401452723941E-2</v>
      </c>
    </row>
    <row r="92" spans="1:20" x14ac:dyDescent="0.25">
      <c r="A92">
        <v>314</v>
      </c>
      <c r="B92">
        <v>108</v>
      </c>
      <c r="C92">
        <v>3</v>
      </c>
      <c r="D92">
        <v>4.5</v>
      </c>
      <c r="E92">
        <v>3.5</v>
      </c>
      <c r="F92">
        <v>8.14</v>
      </c>
      <c r="G92">
        <v>0</v>
      </c>
      <c r="H92">
        <v>0</v>
      </c>
      <c r="J92">
        <f t="shared" si="11"/>
        <v>-0.24469117944090649</v>
      </c>
      <c r="K92">
        <f t="shared" si="12"/>
        <v>9.7207127562573353E-2</v>
      </c>
      <c r="L92">
        <f t="shared" si="13"/>
        <v>-7.6504195108746842E-2</v>
      </c>
      <c r="M92">
        <f t="shared" si="14"/>
        <v>1.0924960364307101</v>
      </c>
      <c r="N92">
        <f t="shared" si="15"/>
        <v>5.2867208636399168E-2</v>
      </c>
      <c r="O92">
        <f t="shared" si="16"/>
        <v>-0.76959893099885879</v>
      </c>
      <c r="P92">
        <v>0</v>
      </c>
      <c r="Q92">
        <v>0</v>
      </c>
      <c r="R92">
        <f t="shared" si="17"/>
        <v>9.8077018210241826E-2</v>
      </c>
      <c r="S92">
        <f t="shared" si="18"/>
        <v>0.90192298178975816</v>
      </c>
      <c r="T92">
        <f t="shared" si="19"/>
        <v>-0.10322614860750576</v>
      </c>
    </row>
    <row r="93" spans="1:20" x14ac:dyDescent="0.25">
      <c r="A93">
        <v>316</v>
      </c>
      <c r="B93">
        <v>109</v>
      </c>
      <c r="C93">
        <v>4</v>
      </c>
      <c r="D93">
        <v>4.5</v>
      </c>
      <c r="E93">
        <v>3.5</v>
      </c>
      <c r="F93">
        <v>8.76</v>
      </c>
      <c r="G93">
        <v>1</v>
      </c>
      <c r="H93">
        <v>0</v>
      </c>
      <c r="J93">
        <f t="shared" si="11"/>
        <v>-7.0378674051124759E-2</v>
      </c>
      <c r="K93">
        <f t="shared" si="12"/>
        <v>0.26196497088896792</v>
      </c>
      <c r="L93">
        <f t="shared" si="13"/>
        <v>0.79782946327693227</v>
      </c>
      <c r="M93">
        <f t="shared" si="14"/>
        <v>1.0924960364307101</v>
      </c>
      <c r="N93">
        <f t="shared" si="15"/>
        <v>5.2867208636399168E-2</v>
      </c>
      <c r="O93">
        <f t="shared" si="16"/>
        <v>0.27011635411155099</v>
      </c>
      <c r="P93">
        <v>1</v>
      </c>
      <c r="Q93">
        <v>0</v>
      </c>
      <c r="R93">
        <f t="shared" si="17"/>
        <v>0.79416211879953158</v>
      </c>
      <c r="S93">
        <f t="shared" si="18"/>
        <v>0.20583788120046842</v>
      </c>
      <c r="T93">
        <f t="shared" si="19"/>
        <v>-1.580666404491142</v>
      </c>
    </row>
    <row r="94" spans="1:20" x14ac:dyDescent="0.25">
      <c r="A94">
        <v>318</v>
      </c>
      <c r="B94">
        <v>106</v>
      </c>
      <c r="C94">
        <v>2</v>
      </c>
      <c r="D94">
        <v>4</v>
      </c>
      <c r="E94">
        <v>4</v>
      </c>
      <c r="F94">
        <v>7.92</v>
      </c>
      <c r="G94">
        <v>1</v>
      </c>
      <c r="H94">
        <v>0</v>
      </c>
      <c r="J94">
        <f t="shared" si="11"/>
        <v>0.10393383133865695</v>
      </c>
      <c r="K94">
        <f t="shared" si="12"/>
        <v>-0.23230855909021578</v>
      </c>
      <c r="L94">
        <f t="shared" si="13"/>
        <v>-0.95083785349442596</v>
      </c>
      <c r="M94">
        <f t="shared" si="14"/>
        <v>0.59590692896220554</v>
      </c>
      <c r="N94">
        <f t="shared" si="15"/>
        <v>0.60936414165112862</v>
      </c>
      <c r="O94">
        <f t="shared" si="16"/>
        <v>-1.1385301611993282</v>
      </c>
      <c r="P94">
        <v>1</v>
      </c>
      <c r="Q94">
        <v>0</v>
      </c>
      <c r="R94">
        <f t="shared" si="17"/>
        <v>7.5078456049185366E-2</v>
      </c>
      <c r="S94">
        <f t="shared" si="18"/>
        <v>0.92492154395081461</v>
      </c>
      <c r="T94">
        <f t="shared" si="19"/>
        <v>-7.8046362417377432E-2</v>
      </c>
    </row>
    <row r="95" spans="1:20" x14ac:dyDescent="0.25">
      <c r="A95">
        <v>299</v>
      </c>
      <c r="B95">
        <v>97</v>
      </c>
      <c r="C95">
        <v>3</v>
      </c>
      <c r="D95">
        <v>5</v>
      </c>
      <c r="E95">
        <v>3.5</v>
      </c>
      <c r="F95">
        <v>7.66</v>
      </c>
      <c r="G95">
        <v>0</v>
      </c>
      <c r="H95">
        <v>0</v>
      </c>
      <c r="J95">
        <f t="shared" si="11"/>
        <v>-1.5520349698642695</v>
      </c>
      <c r="K95">
        <f t="shared" si="12"/>
        <v>-1.7151291490277667</v>
      </c>
      <c r="L95">
        <f t="shared" si="13"/>
        <v>-7.6504195108746842E-2</v>
      </c>
      <c r="M95">
        <f t="shared" si="14"/>
        <v>1.5890851438992146</v>
      </c>
      <c r="N95">
        <f t="shared" si="15"/>
        <v>5.2867208636399168E-2</v>
      </c>
      <c r="O95">
        <f t="shared" si="16"/>
        <v>-1.5745397968907906</v>
      </c>
      <c r="P95">
        <v>0</v>
      </c>
      <c r="Q95">
        <v>0</v>
      </c>
      <c r="R95">
        <f t="shared" si="17"/>
        <v>4.5980581361629658E-3</v>
      </c>
      <c r="S95">
        <f t="shared" si="18"/>
        <v>0.99540194186383701</v>
      </c>
      <c r="T95">
        <f t="shared" si="19"/>
        <v>-4.6086617218957359E-3</v>
      </c>
    </row>
    <row r="96" spans="1:20" x14ac:dyDescent="0.25">
      <c r="A96">
        <v>298</v>
      </c>
      <c r="B96">
        <v>98</v>
      </c>
      <c r="C96">
        <v>2</v>
      </c>
      <c r="D96">
        <v>4</v>
      </c>
      <c r="E96">
        <v>3</v>
      </c>
      <c r="F96">
        <v>8.0299999999999994</v>
      </c>
      <c r="G96">
        <v>0</v>
      </c>
      <c r="H96">
        <v>0</v>
      </c>
      <c r="J96">
        <f t="shared" si="11"/>
        <v>-1.6391912225591603</v>
      </c>
      <c r="K96">
        <f t="shared" si="12"/>
        <v>-1.5503713057013722</v>
      </c>
      <c r="L96">
        <f t="shared" si="13"/>
        <v>-0.95083785349442596</v>
      </c>
      <c r="M96">
        <f t="shared" si="14"/>
        <v>0.59590692896220554</v>
      </c>
      <c r="N96">
        <f t="shared" si="15"/>
        <v>-0.50362972437833031</v>
      </c>
      <c r="O96">
        <f t="shared" si="16"/>
        <v>-0.95406454609909497</v>
      </c>
      <c r="P96">
        <v>0</v>
      </c>
      <c r="Q96">
        <v>0</v>
      </c>
      <c r="R96">
        <f t="shared" si="17"/>
        <v>7.0224192258025132E-3</v>
      </c>
      <c r="S96">
        <f t="shared" si="18"/>
        <v>0.99297758077419751</v>
      </c>
      <c r="T96">
        <f t="shared" si="19"/>
        <v>-7.0471924585039552E-3</v>
      </c>
    </row>
    <row r="97" spans="1:20" x14ac:dyDescent="0.25">
      <c r="A97">
        <v>301</v>
      </c>
      <c r="B97">
        <v>97</v>
      </c>
      <c r="C97">
        <v>2</v>
      </c>
      <c r="D97">
        <v>3</v>
      </c>
      <c r="E97">
        <v>3</v>
      </c>
      <c r="F97">
        <v>7.88</v>
      </c>
      <c r="G97">
        <v>1</v>
      </c>
      <c r="H97">
        <v>0</v>
      </c>
      <c r="J97">
        <f t="shared" si="11"/>
        <v>-1.3777224644744877</v>
      </c>
      <c r="K97">
        <f t="shared" si="12"/>
        <v>-1.7151291490277667</v>
      </c>
      <c r="L97">
        <f t="shared" si="13"/>
        <v>-0.95083785349442596</v>
      </c>
      <c r="M97">
        <f t="shared" si="14"/>
        <v>-0.39727128597480355</v>
      </c>
      <c r="N97">
        <f t="shared" si="15"/>
        <v>-0.50362972437833031</v>
      </c>
      <c r="O97">
        <f t="shared" si="16"/>
        <v>-1.2056085666903225</v>
      </c>
      <c r="P97">
        <v>1</v>
      </c>
      <c r="Q97">
        <v>0</v>
      </c>
      <c r="R97">
        <f t="shared" si="17"/>
        <v>6.5225240200983987E-3</v>
      </c>
      <c r="S97">
        <f t="shared" si="18"/>
        <v>0.99347747597990155</v>
      </c>
      <c r="T97">
        <f t="shared" si="19"/>
        <v>-6.543888631360296E-3</v>
      </c>
    </row>
    <row r="98" spans="1:20" x14ac:dyDescent="0.25">
      <c r="A98">
        <v>303</v>
      </c>
      <c r="B98">
        <v>99</v>
      </c>
      <c r="C98">
        <v>3</v>
      </c>
      <c r="D98">
        <v>2</v>
      </c>
      <c r="E98">
        <v>2.5</v>
      </c>
      <c r="F98">
        <v>7.66</v>
      </c>
      <c r="G98">
        <v>0</v>
      </c>
      <c r="H98">
        <v>0</v>
      </c>
      <c r="J98">
        <f t="shared" si="11"/>
        <v>-1.203409959084706</v>
      </c>
      <c r="K98">
        <f t="shared" si="12"/>
        <v>-1.3856134623749776</v>
      </c>
      <c r="L98">
        <f t="shared" si="13"/>
        <v>-7.6504195108746842E-2</v>
      </c>
      <c r="M98">
        <f t="shared" si="14"/>
        <v>-1.3904495009118125</v>
      </c>
      <c r="N98">
        <f t="shared" si="15"/>
        <v>-1.0601266573930599</v>
      </c>
      <c r="O98">
        <f t="shared" si="16"/>
        <v>-1.5745397968907906</v>
      </c>
      <c r="P98">
        <v>0</v>
      </c>
      <c r="Q98">
        <v>0</v>
      </c>
      <c r="R98">
        <f t="shared" si="17"/>
        <v>1.2777629532154822E-3</v>
      </c>
      <c r="S98">
        <f t="shared" si="18"/>
        <v>0.99872223704678453</v>
      </c>
      <c r="T98">
        <f t="shared" si="19"/>
        <v>-1.278579988356754E-3</v>
      </c>
    </row>
    <row r="99" spans="1:20" x14ac:dyDescent="0.25">
      <c r="A99">
        <v>304</v>
      </c>
      <c r="B99">
        <v>100</v>
      </c>
      <c r="C99">
        <v>4</v>
      </c>
      <c r="D99">
        <v>1.5</v>
      </c>
      <c r="E99">
        <v>2.5</v>
      </c>
      <c r="F99">
        <v>7.84</v>
      </c>
      <c r="G99">
        <v>0</v>
      </c>
      <c r="H99">
        <v>0</v>
      </c>
      <c r="J99">
        <f t="shared" si="11"/>
        <v>-1.116253706389815</v>
      </c>
      <c r="K99">
        <f t="shared" si="12"/>
        <v>-1.2208556190485831</v>
      </c>
      <c r="L99">
        <f t="shared" si="13"/>
        <v>0.79782946327693227</v>
      </c>
      <c r="M99">
        <f t="shared" si="14"/>
        <v>-1.8870386083803172</v>
      </c>
      <c r="N99">
        <f t="shared" si="15"/>
        <v>-1.0601266573930599</v>
      </c>
      <c r="O99">
        <f t="shared" si="16"/>
        <v>-1.272686972181317</v>
      </c>
      <c r="P99">
        <v>0</v>
      </c>
      <c r="Q99">
        <v>0</v>
      </c>
      <c r="R99">
        <f t="shared" si="17"/>
        <v>3.145728212891212E-3</v>
      </c>
      <c r="S99">
        <f t="shared" si="18"/>
        <v>0.99685427178710884</v>
      </c>
      <c r="T99">
        <f t="shared" si="19"/>
        <v>-3.1506864167240257E-3</v>
      </c>
    </row>
    <row r="100" spans="1:20" x14ac:dyDescent="0.25">
      <c r="A100">
        <v>306</v>
      </c>
      <c r="B100">
        <v>100</v>
      </c>
      <c r="C100">
        <v>2</v>
      </c>
      <c r="D100">
        <v>3</v>
      </c>
      <c r="E100">
        <v>3</v>
      </c>
      <c r="F100">
        <v>8</v>
      </c>
      <c r="G100">
        <v>0</v>
      </c>
      <c r="H100">
        <v>0</v>
      </c>
      <c r="J100">
        <f t="shared" si="11"/>
        <v>-0.94194120100003342</v>
      </c>
      <c r="K100">
        <f t="shared" si="12"/>
        <v>-1.2208556190485831</v>
      </c>
      <c r="L100">
        <f t="shared" si="13"/>
        <v>-0.95083785349442596</v>
      </c>
      <c r="M100">
        <f t="shared" si="14"/>
        <v>-0.39727128597480355</v>
      </c>
      <c r="N100">
        <f t="shared" si="15"/>
        <v>-0.50362972437833031</v>
      </c>
      <c r="O100">
        <f t="shared" si="16"/>
        <v>-1.0043733502173395</v>
      </c>
      <c r="P100">
        <v>0</v>
      </c>
      <c r="Q100">
        <v>0</v>
      </c>
      <c r="R100">
        <f t="shared" si="17"/>
        <v>7.1664140386745829E-3</v>
      </c>
      <c r="S100">
        <f t="shared" si="18"/>
        <v>0.99283358596132543</v>
      </c>
      <c r="T100">
        <f t="shared" si="19"/>
        <v>-7.1922161299753668E-3</v>
      </c>
    </row>
    <row r="101" spans="1:20" x14ac:dyDescent="0.25">
      <c r="A101">
        <v>331</v>
      </c>
      <c r="B101">
        <v>120</v>
      </c>
      <c r="C101">
        <v>3</v>
      </c>
      <c r="D101">
        <v>4</v>
      </c>
      <c r="E101">
        <v>4</v>
      </c>
      <c r="F101">
        <v>8.9600000000000009</v>
      </c>
      <c r="G101">
        <v>1</v>
      </c>
      <c r="H101">
        <v>1</v>
      </c>
      <c r="J101">
        <f t="shared" si="11"/>
        <v>1.2369651163722382</v>
      </c>
      <c r="K101">
        <f t="shared" si="12"/>
        <v>2.0743012474793079</v>
      </c>
      <c r="L101">
        <f t="shared" si="13"/>
        <v>-7.6504195108746842E-2</v>
      </c>
      <c r="M101">
        <f t="shared" si="14"/>
        <v>0.59590692896220554</v>
      </c>
      <c r="N101">
        <f t="shared" si="15"/>
        <v>0.60936414165112862</v>
      </c>
      <c r="O101">
        <f t="shared" si="16"/>
        <v>0.60550838156652409</v>
      </c>
      <c r="P101">
        <v>1</v>
      </c>
      <c r="Q101">
        <v>1</v>
      </c>
      <c r="R101">
        <f t="shared" si="17"/>
        <v>0.96657828301166671</v>
      </c>
      <c r="S101">
        <f t="shared" si="18"/>
        <v>3.3421716988333294E-2</v>
      </c>
      <c r="T101">
        <f t="shared" si="19"/>
        <v>-3.3992987223024941E-2</v>
      </c>
    </row>
    <row r="102" spans="1:20" x14ac:dyDescent="0.25">
      <c r="A102">
        <v>332</v>
      </c>
      <c r="B102">
        <v>119</v>
      </c>
      <c r="C102">
        <v>4</v>
      </c>
      <c r="D102">
        <v>5</v>
      </c>
      <c r="E102">
        <v>4.5</v>
      </c>
      <c r="F102">
        <v>9.24</v>
      </c>
      <c r="G102">
        <v>1</v>
      </c>
      <c r="H102">
        <v>1</v>
      </c>
      <c r="J102">
        <f t="shared" si="11"/>
        <v>1.324121369067129</v>
      </c>
      <c r="K102">
        <f t="shared" si="12"/>
        <v>1.9095434041529136</v>
      </c>
      <c r="L102">
        <f t="shared" si="13"/>
        <v>0.79782946327693227</v>
      </c>
      <c r="M102">
        <f t="shared" si="14"/>
        <v>1.5890851438992146</v>
      </c>
      <c r="N102">
        <f t="shared" si="15"/>
        <v>1.1658610746658582</v>
      </c>
      <c r="O102">
        <f t="shared" si="16"/>
        <v>1.0750572200034829</v>
      </c>
      <c r="P102">
        <v>1</v>
      </c>
      <c r="Q102">
        <v>1</v>
      </c>
      <c r="R102">
        <f t="shared" si="17"/>
        <v>0.99492344371528429</v>
      </c>
      <c r="S102">
        <f t="shared" si="18"/>
        <v>5.0765562847157053E-3</v>
      </c>
      <c r="T102">
        <f t="shared" si="19"/>
        <v>-5.0894857733180896E-3</v>
      </c>
    </row>
    <row r="103" spans="1:20" x14ac:dyDescent="0.25">
      <c r="A103">
        <v>323</v>
      </c>
      <c r="B103">
        <v>113</v>
      </c>
      <c r="C103">
        <v>3</v>
      </c>
      <c r="D103">
        <v>4</v>
      </c>
      <c r="E103">
        <v>4</v>
      </c>
      <c r="F103">
        <v>8.8800000000000008</v>
      </c>
      <c r="G103">
        <v>1</v>
      </c>
      <c r="H103">
        <v>1</v>
      </c>
      <c r="J103">
        <f t="shared" si="11"/>
        <v>0.53971509481311131</v>
      </c>
      <c r="K103">
        <f t="shared" si="12"/>
        <v>0.92099634419454612</v>
      </c>
      <c r="L103">
        <f t="shared" si="13"/>
        <v>-7.6504195108746842E-2</v>
      </c>
      <c r="M103">
        <f t="shared" si="14"/>
        <v>0.59590692896220554</v>
      </c>
      <c r="N103">
        <f t="shared" si="15"/>
        <v>0.60936414165112862</v>
      </c>
      <c r="O103">
        <f t="shared" si="16"/>
        <v>0.47135157058453547</v>
      </c>
      <c r="P103">
        <v>1</v>
      </c>
      <c r="Q103">
        <v>1</v>
      </c>
      <c r="R103">
        <f t="shared" si="17"/>
        <v>0.89145218360244582</v>
      </c>
      <c r="S103">
        <f t="shared" si="18"/>
        <v>0.10854781639755418</v>
      </c>
      <c r="T103">
        <f t="shared" si="19"/>
        <v>-0.11490347900921408</v>
      </c>
    </row>
    <row r="104" spans="1:20" x14ac:dyDescent="0.25">
      <c r="A104">
        <v>322</v>
      </c>
      <c r="B104">
        <v>107</v>
      </c>
      <c r="C104">
        <v>3</v>
      </c>
      <c r="D104">
        <v>3.5</v>
      </c>
      <c r="E104">
        <v>3.5</v>
      </c>
      <c r="F104">
        <v>8.4600000000000009</v>
      </c>
      <c r="G104">
        <v>1</v>
      </c>
      <c r="H104">
        <v>0</v>
      </c>
      <c r="J104">
        <f t="shared" si="11"/>
        <v>0.45255884211822039</v>
      </c>
      <c r="K104">
        <f t="shared" si="12"/>
        <v>-6.7550715763821212E-2</v>
      </c>
      <c r="L104">
        <f t="shared" si="13"/>
        <v>-7.6504195108746842E-2</v>
      </c>
      <c r="M104">
        <f t="shared" si="14"/>
        <v>9.9317821493700997E-2</v>
      </c>
      <c r="N104">
        <f t="shared" si="15"/>
        <v>5.2867208636399168E-2</v>
      </c>
      <c r="O104">
        <f t="shared" si="16"/>
        <v>-0.23297168707090418</v>
      </c>
      <c r="P104">
        <v>1</v>
      </c>
      <c r="Q104">
        <v>0</v>
      </c>
      <c r="R104">
        <f t="shared" si="17"/>
        <v>0.40930630326132017</v>
      </c>
      <c r="S104">
        <f t="shared" si="18"/>
        <v>0.59069369673867977</v>
      </c>
      <c r="T104">
        <f t="shared" si="19"/>
        <v>-0.52645767555933343</v>
      </c>
    </row>
    <row r="105" spans="1:20" x14ac:dyDescent="0.25">
      <c r="A105">
        <v>312</v>
      </c>
      <c r="B105">
        <v>105</v>
      </c>
      <c r="C105">
        <v>2</v>
      </c>
      <c r="D105">
        <v>2.5</v>
      </c>
      <c r="E105">
        <v>3</v>
      </c>
      <c r="F105">
        <v>8.1199999999999992</v>
      </c>
      <c r="G105">
        <v>0</v>
      </c>
      <c r="H105">
        <v>0</v>
      </c>
      <c r="J105">
        <f t="shared" si="11"/>
        <v>-0.41900368483068823</v>
      </c>
      <c r="K105">
        <f t="shared" si="12"/>
        <v>-0.39706640241661034</v>
      </c>
      <c r="L105">
        <f t="shared" si="13"/>
        <v>-0.95083785349442596</v>
      </c>
      <c r="M105">
        <f t="shared" si="14"/>
        <v>-0.89386039344330803</v>
      </c>
      <c r="N105">
        <f t="shared" si="15"/>
        <v>-0.50362972437833031</v>
      </c>
      <c r="O105">
        <f t="shared" si="16"/>
        <v>-0.80313813374435816</v>
      </c>
      <c r="P105">
        <v>0</v>
      </c>
      <c r="Q105">
        <v>0</v>
      </c>
      <c r="R105">
        <f t="shared" si="17"/>
        <v>1.796955522483977E-2</v>
      </c>
      <c r="S105">
        <f t="shared" si="18"/>
        <v>0.98203044477516022</v>
      </c>
      <c r="T105">
        <f t="shared" si="19"/>
        <v>-1.8132968282220108E-2</v>
      </c>
    </row>
    <row r="106" spans="1:20" x14ac:dyDescent="0.25">
      <c r="A106">
        <v>314</v>
      </c>
      <c r="B106">
        <v>106</v>
      </c>
      <c r="C106">
        <v>2</v>
      </c>
      <c r="D106">
        <v>4</v>
      </c>
      <c r="E106">
        <v>3.5</v>
      </c>
      <c r="F106">
        <v>8.25</v>
      </c>
      <c r="G106">
        <v>0</v>
      </c>
      <c r="H106">
        <v>0</v>
      </c>
      <c r="J106">
        <f t="shared" si="11"/>
        <v>-0.24469117944090649</v>
      </c>
      <c r="K106">
        <f t="shared" si="12"/>
        <v>-0.23230855909021578</v>
      </c>
      <c r="L106">
        <f t="shared" si="13"/>
        <v>-0.95083785349442596</v>
      </c>
      <c r="M106">
        <f t="shared" si="14"/>
        <v>0.59590692896220554</v>
      </c>
      <c r="N106">
        <f t="shared" si="15"/>
        <v>5.2867208636399168E-2</v>
      </c>
      <c r="O106">
        <f t="shared" si="16"/>
        <v>-0.58513331589862549</v>
      </c>
      <c r="P106">
        <v>0</v>
      </c>
      <c r="Q106">
        <v>0</v>
      </c>
      <c r="R106">
        <f t="shared" si="17"/>
        <v>7.3560633929179498E-2</v>
      </c>
      <c r="S106">
        <f t="shared" si="18"/>
        <v>0.92643936607082056</v>
      </c>
      <c r="T106">
        <f t="shared" si="19"/>
        <v>-7.6406679466470562E-2</v>
      </c>
    </row>
    <row r="107" spans="1:20" x14ac:dyDescent="0.25">
      <c r="A107">
        <v>317</v>
      </c>
      <c r="B107">
        <v>104</v>
      </c>
      <c r="C107">
        <v>2</v>
      </c>
      <c r="D107">
        <v>4.5</v>
      </c>
      <c r="E107">
        <v>4</v>
      </c>
      <c r="F107">
        <v>8.4700000000000006</v>
      </c>
      <c r="G107">
        <v>0</v>
      </c>
      <c r="H107">
        <v>0</v>
      </c>
      <c r="J107">
        <f t="shared" si="11"/>
        <v>1.6777578643766094E-2</v>
      </c>
      <c r="K107">
        <f t="shared" si="12"/>
        <v>-0.56182424574300494</v>
      </c>
      <c r="L107">
        <f t="shared" si="13"/>
        <v>-0.95083785349442596</v>
      </c>
      <c r="M107">
        <f t="shared" si="14"/>
        <v>1.0924960364307101</v>
      </c>
      <c r="N107">
        <f t="shared" si="15"/>
        <v>0.60936414165112862</v>
      </c>
      <c r="O107">
        <f t="shared" si="16"/>
        <v>-0.21620208569815597</v>
      </c>
      <c r="P107">
        <v>0</v>
      </c>
      <c r="Q107">
        <v>0</v>
      </c>
      <c r="R107">
        <f t="shared" si="17"/>
        <v>0.20308641105236061</v>
      </c>
      <c r="S107">
        <f t="shared" si="18"/>
        <v>0.79691358894763942</v>
      </c>
      <c r="T107">
        <f t="shared" si="19"/>
        <v>-0.227009026461758</v>
      </c>
    </row>
    <row r="108" spans="1:20" x14ac:dyDescent="0.25">
      <c r="A108">
        <v>326</v>
      </c>
      <c r="B108">
        <v>112</v>
      </c>
      <c r="C108">
        <v>3</v>
      </c>
      <c r="D108">
        <v>3.5</v>
      </c>
      <c r="E108">
        <v>3</v>
      </c>
      <c r="F108">
        <v>9.0500000000000007</v>
      </c>
      <c r="G108">
        <v>1</v>
      </c>
      <c r="H108">
        <v>0</v>
      </c>
      <c r="J108">
        <f t="shared" si="11"/>
        <v>0.80118385289778382</v>
      </c>
      <c r="K108">
        <f t="shared" si="12"/>
        <v>0.75623850086815159</v>
      </c>
      <c r="L108">
        <f t="shared" si="13"/>
        <v>-7.6504195108746842E-2</v>
      </c>
      <c r="M108">
        <f t="shared" si="14"/>
        <v>9.9317821493700997E-2</v>
      </c>
      <c r="N108">
        <f t="shared" si="15"/>
        <v>-0.50362972437833031</v>
      </c>
      <c r="O108">
        <f t="shared" si="16"/>
        <v>0.7564347939212609</v>
      </c>
      <c r="P108">
        <v>1</v>
      </c>
      <c r="Q108">
        <v>0</v>
      </c>
      <c r="R108">
        <f t="shared" si="17"/>
        <v>0.89795576035979752</v>
      </c>
      <c r="S108">
        <f t="shared" si="18"/>
        <v>0.10204423964020248</v>
      </c>
      <c r="T108">
        <f t="shared" si="19"/>
        <v>-2.2823488377652792</v>
      </c>
    </row>
    <row r="109" spans="1:20" x14ac:dyDescent="0.25">
      <c r="A109">
        <v>316</v>
      </c>
      <c r="B109">
        <v>110</v>
      </c>
      <c r="C109">
        <v>3</v>
      </c>
      <c r="D109">
        <v>4</v>
      </c>
      <c r="E109">
        <v>4.5</v>
      </c>
      <c r="F109">
        <v>8.7799999999999994</v>
      </c>
      <c r="G109">
        <v>1</v>
      </c>
      <c r="H109">
        <v>0</v>
      </c>
      <c r="J109">
        <f t="shared" si="11"/>
        <v>-7.0378674051124759E-2</v>
      </c>
      <c r="K109">
        <f t="shared" si="12"/>
        <v>0.42672281421536246</v>
      </c>
      <c r="L109">
        <f t="shared" si="13"/>
        <v>-7.6504195108746842E-2</v>
      </c>
      <c r="M109">
        <f t="shared" si="14"/>
        <v>0.59590692896220554</v>
      </c>
      <c r="N109">
        <f t="shared" si="15"/>
        <v>1.1658610746658582</v>
      </c>
      <c r="O109">
        <f t="shared" si="16"/>
        <v>0.30365555685704743</v>
      </c>
      <c r="P109">
        <v>1</v>
      </c>
      <c r="Q109">
        <v>0</v>
      </c>
      <c r="R109">
        <f t="shared" si="17"/>
        <v>0.79525941156931146</v>
      </c>
      <c r="S109">
        <f t="shared" si="18"/>
        <v>0.20474058843068854</v>
      </c>
      <c r="T109">
        <f t="shared" si="19"/>
        <v>-1.5860115234559173</v>
      </c>
    </row>
    <row r="110" spans="1:20" x14ac:dyDescent="0.25">
      <c r="A110">
        <v>329</v>
      </c>
      <c r="B110">
        <v>111</v>
      </c>
      <c r="C110">
        <v>4</v>
      </c>
      <c r="D110">
        <v>4.5</v>
      </c>
      <c r="E110">
        <v>4.5</v>
      </c>
      <c r="F110">
        <v>9.18</v>
      </c>
      <c r="G110">
        <v>1</v>
      </c>
      <c r="H110">
        <v>1</v>
      </c>
      <c r="J110">
        <f t="shared" si="11"/>
        <v>1.0626526109824563</v>
      </c>
      <c r="K110">
        <f t="shared" si="12"/>
        <v>0.59148065754175705</v>
      </c>
      <c r="L110">
        <f t="shared" si="13"/>
        <v>0.79782946327693227</v>
      </c>
      <c r="M110">
        <f t="shared" si="14"/>
        <v>1.0924960364307101</v>
      </c>
      <c r="N110">
        <f t="shared" si="15"/>
        <v>1.1658610746658582</v>
      </c>
      <c r="O110">
        <f t="shared" si="16"/>
        <v>0.97443961176699057</v>
      </c>
      <c r="P110">
        <v>1</v>
      </c>
      <c r="Q110">
        <v>1</v>
      </c>
      <c r="R110">
        <f t="shared" si="17"/>
        <v>0.98257309237221369</v>
      </c>
      <c r="S110">
        <f t="shared" si="18"/>
        <v>1.7426907627786314E-2</v>
      </c>
      <c r="T110">
        <f t="shared" si="19"/>
        <v>-1.7580543733864147E-2</v>
      </c>
    </row>
    <row r="111" spans="1:20" x14ac:dyDescent="0.25">
      <c r="A111">
        <v>338</v>
      </c>
      <c r="B111">
        <v>117</v>
      </c>
      <c r="C111">
        <v>4</v>
      </c>
      <c r="D111">
        <v>3.5</v>
      </c>
      <c r="E111">
        <v>4.5</v>
      </c>
      <c r="F111">
        <v>9.4600000000000009</v>
      </c>
      <c r="G111">
        <v>1</v>
      </c>
      <c r="H111">
        <v>1</v>
      </c>
      <c r="J111">
        <f t="shared" si="11"/>
        <v>1.8470588852364742</v>
      </c>
      <c r="K111">
        <f t="shared" si="12"/>
        <v>1.5800277175001243</v>
      </c>
      <c r="L111">
        <f t="shared" si="13"/>
        <v>0.79782946327693227</v>
      </c>
      <c r="M111">
        <f t="shared" si="14"/>
        <v>9.9317821493700997E-2</v>
      </c>
      <c r="N111">
        <f t="shared" si="15"/>
        <v>1.1658610746658582</v>
      </c>
      <c r="O111">
        <f t="shared" si="16"/>
        <v>1.4439884502039524</v>
      </c>
      <c r="P111">
        <v>1</v>
      </c>
      <c r="Q111">
        <v>1</v>
      </c>
      <c r="R111">
        <f t="shared" si="17"/>
        <v>0.99614869117236093</v>
      </c>
      <c r="S111">
        <f t="shared" si="18"/>
        <v>3.8513088276390661E-3</v>
      </c>
      <c r="T111">
        <f t="shared" si="19"/>
        <v>-3.8587442142683807E-3</v>
      </c>
    </row>
    <row r="112" spans="1:20" x14ac:dyDescent="0.25">
      <c r="A112">
        <v>331</v>
      </c>
      <c r="B112">
        <v>116</v>
      </c>
      <c r="C112">
        <v>5</v>
      </c>
      <c r="D112">
        <v>5</v>
      </c>
      <c r="E112">
        <v>5</v>
      </c>
      <c r="F112">
        <v>9.3800000000000008</v>
      </c>
      <c r="G112">
        <v>1</v>
      </c>
      <c r="H112">
        <v>1</v>
      </c>
      <c r="J112">
        <f t="shared" si="11"/>
        <v>1.2369651163722382</v>
      </c>
      <c r="K112">
        <f t="shared" si="12"/>
        <v>1.4152698741737297</v>
      </c>
      <c r="L112">
        <f t="shared" si="13"/>
        <v>1.6721631216626114</v>
      </c>
      <c r="M112">
        <f t="shared" si="14"/>
        <v>1.5890851438992146</v>
      </c>
      <c r="N112">
        <f t="shared" si="15"/>
        <v>1.7223580076805878</v>
      </c>
      <c r="O112">
        <f t="shared" si="16"/>
        <v>1.3098316392219638</v>
      </c>
      <c r="P112">
        <v>1</v>
      </c>
      <c r="Q112">
        <v>1</v>
      </c>
      <c r="R112">
        <f t="shared" si="17"/>
        <v>0.99754301568619197</v>
      </c>
      <c r="S112">
        <f t="shared" si="18"/>
        <v>2.4569843138080305E-3</v>
      </c>
      <c r="T112">
        <f t="shared" si="19"/>
        <v>-2.4600076529804147E-3</v>
      </c>
    </row>
    <row r="113" spans="1:20" x14ac:dyDescent="0.25">
      <c r="A113">
        <v>304</v>
      </c>
      <c r="B113">
        <v>103</v>
      </c>
      <c r="C113">
        <v>5</v>
      </c>
      <c r="D113">
        <v>5</v>
      </c>
      <c r="E113">
        <v>4</v>
      </c>
      <c r="F113">
        <v>8.64</v>
      </c>
      <c r="G113">
        <v>0</v>
      </c>
      <c r="H113">
        <v>0</v>
      </c>
      <c r="J113">
        <f t="shared" si="11"/>
        <v>-1.116253706389815</v>
      </c>
      <c r="K113">
        <f t="shared" si="12"/>
        <v>-0.72658208906939947</v>
      </c>
      <c r="L113">
        <f t="shared" si="13"/>
        <v>1.6721631216626114</v>
      </c>
      <c r="M113">
        <f t="shared" si="14"/>
        <v>1.5890851438992146</v>
      </c>
      <c r="N113">
        <f t="shared" si="15"/>
        <v>0.60936414165112862</v>
      </c>
      <c r="O113">
        <f t="shared" si="16"/>
        <v>6.8881137638569526E-2</v>
      </c>
      <c r="P113">
        <v>0</v>
      </c>
      <c r="Q113">
        <v>0</v>
      </c>
      <c r="R113">
        <f t="shared" si="17"/>
        <v>0.43851883435299088</v>
      </c>
      <c r="S113">
        <f t="shared" si="18"/>
        <v>0.56148116564700912</v>
      </c>
      <c r="T113">
        <f t="shared" si="19"/>
        <v>-0.57717704829229033</v>
      </c>
    </row>
    <row r="114" spans="1:20" x14ac:dyDescent="0.25">
      <c r="A114">
        <v>305</v>
      </c>
      <c r="B114">
        <v>108</v>
      </c>
      <c r="C114">
        <v>5</v>
      </c>
      <c r="D114">
        <v>3</v>
      </c>
      <c r="E114">
        <v>3</v>
      </c>
      <c r="F114">
        <v>8.48</v>
      </c>
      <c r="G114">
        <v>0</v>
      </c>
      <c r="H114">
        <v>0</v>
      </c>
      <c r="J114">
        <f t="shared" si="11"/>
        <v>-1.0290974536949242</v>
      </c>
      <c r="K114">
        <f t="shared" si="12"/>
        <v>9.7207127562573353E-2</v>
      </c>
      <c r="L114">
        <f t="shared" si="13"/>
        <v>1.6721631216626114</v>
      </c>
      <c r="M114">
        <f t="shared" si="14"/>
        <v>-0.39727128597480355</v>
      </c>
      <c r="N114">
        <f t="shared" si="15"/>
        <v>-0.50362972437833031</v>
      </c>
      <c r="O114">
        <f t="shared" si="16"/>
        <v>-0.19943248432540775</v>
      </c>
      <c r="P114">
        <v>0</v>
      </c>
      <c r="Q114">
        <v>0</v>
      </c>
      <c r="R114">
        <f t="shared" si="17"/>
        <v>0.1714656071189625</v>
      </c>
      <c r="S114">
        <f t="shared" si="18"/>
        <v>0.82853439288103747</v>
      </c>
      <c r="T114">
        <f t="shared" si="19"/>
        <v>-0.18809693074895981</v>
      </c>
    </row>
    <row r="115" spans="1:20" x14ac:dyDescent="0.25">
      <c r="A115">
        <v>321</v>
      </c>
      <c r="B115">
        <v>109</v>
      </c>
      <c r="C115">
        <v>4</v>
      </c>
      <c r="D115">
        <v>4</v>
      </c>
      <c r="E115">
        <v>4</v>
      </c>
      <c r="F115">
        <v>8.68</v>
      </c>
      <c r="G115">
        <v>1</v>
      </c>
      <c r="H115">
        <v>0</v>
      </c>
      <c r="J115">
        <f t="shared" si="11"/>
        <v>0.36540258942332954</v>
      </c>
      <c r="K115">
        <f t="shared" si="12"/>
        <v>0.26196497088896792</v>
      </c>
      <c r="L115">
        <f t="shared" si="13"/>
        <v>0.79782946327693227</v>
      </c>
      <c r="M115">
        <f t="shared" si="14"/>
        <v>0.59590692896220554</v>
      </c>
      <c r="N115">
        <f t="shared" si="15"/>
        <v>0.60936414165112862</v>
      </c>
      <c r="O115">
        <f t="shared" si="16"/>
        <v>0.13595954312956235</v>
      </c>
      <c r="P115">
        <v>1</v>
      </c>
      <c r="Q115">
        <v>0</v>
      </c>
      <c r="R115">
        <f t="shared" si="17"/>
        <v>0.78301751161563349</v>
      </c>
      <c r="S115">
        <f t="shared" si="18"/>
        <v>0.21698248838436651</v>
      </c>
      <c r="T115">
        <f t="shared" si="19"/>
        <v>-1.5279386273875473</v>
      </c>
    </row>
    <row r="116" spans="1:20" x14ac:dyDescent="0.25">
      <c r="A116">
        <v>301</v>
      </c>
      <c r="B116">
        <v>107</v>
      </c>
      <c r="C116">
        <v>3</v>
      </c>
      <c r="D116">
        <v>3.5</v>
      </c>
      <c r="E116">
        <v>3.5</v>
      </c>
      <c r="F116">
        <v>8.34</v>
      </c>
      <c r="G116">
        <v>1</v>
      </c>
      <c r="H116">
        <v>0</v>
      </c>
      <c r="J116">
        <f t="shared" si="11"/>
        <v>-1.3777224644744877</v>
      </c>
      <c r="K116">
        <f t="shared" si="12"/>
        <v>-6.7550715763821212E-2</v>
      </c>
      <c r="L116">
        <f t="shared" si="13"/>
        <v>-7.6504195108746842E-2</v>
      </c>
      <c r="M116">
        <f t="shared" si="14"/>
        <v>9.9317821493700997E-2</v>
      </c>
      <c r="N116">
        <f t="shared" si="15"/>
        <v>5.2867208636399168E-2</v>
      </c>
      <c r="O116">
        <f t="shared" si="16"/>
        <v>-0.43420690354388863</v>
      </c>
      <c r="P116">
        <v>1</v>
      </c>
      <c r="Q116">
        <v>0</v>
      </c>
      <c r="R116">
        <f t="shared" si="17"/>
        <v>0.14373556590758535</v>
      </c>
      <c r="S116">
        <f t="shared" si="18"/>
        <v>0.85626443409241459</v>
      </c>
      <c r="T116">
        <f t="shared" si="19"/>
        <v>-0.15517603221357845</v>
      </c>
    </row>
    <row r="117" spans="1:20" x14ac:dyDescent="0.25">
      <c r="A117">
        <v>320</v>
      </c>
      <c r="B117">
        <v>110</v>
      </c>
      <c r="C117">
        <v>2</v>
      </c>
      <c r="D117">
        <v>4</v>
      </c>
      <c r="E117">
        <v>3.5</v>
      </c>
      <c r="F117">
        <v>8.56</v>
      </c>
      <c r="G117">
        <v>0</v>
      </c>
      <c r="H117">
        <v>0</v>
      </c>
      <c r="J117">
        <f t="shared" si="11"/>
        <v>0.27824633672843868</v>
      </c>
      <c r="K117">
        <f t="shared" si="12"/>
        <v>0.42672281421536246</v>
      </c>
      <c r="L117">
        <f t="shared" si="13"/>
        <v>-0.95083785349442596</v>
      </c>
      <c r="M117">
        <f t="shared" si="14"/>
        <v>0.59590692896220554</v>
      </c>
      <c r="N117">
        <f t="shared" si="15"/>
        <v>5.2867208636399168E-2</v>
      </c>
      <c r="O117">
        <f t="shared" si="16"/>
        <v>-6.5275673343419119E-2</v>
      </c>
      <c r="P117">
        <v>0</v>
      </c>
      <c r="Q117">
        <v>0</v>
      </c>
      <c r="R117">
        <f t="shared" si="17"/>
        <v>0.31096258322173803</v>
      </c>
      <c r="S117">
        <f t="shared" si="18"/>
        <v>0.68903741677826202</v>
      </c>
      <c r="T117">
        <f t="shared" si="19"/>
        <v>-0.37245970352388846</v>
      </c>
    </row>
    <row r="118" spans="1:20" x14ac:dyDescent="0.25">
      <c r="A118">
        <v>311</v>
      </c>
      <c r="B118">
        <v>105</v>
      </c>
      <c r="C118">
        <v>3</v>
      </c>
      <c r="D118">
        <v>3.5</v>
      </c>
      <c r="E118">
        <v>3</v>
      </c>
      <c r="F118">
        <v>8.4499999999999993</v>
      </c>
      <c r="G118">
        <v>1</v>
      </c>
      <c r="H118">
        <v>0</v>
      </c>
      <c r="J118">
        <f t="shared" si="11"/>
        <v>-0.50615993752557908</v>
      </c>
      <c r="K118">
        <f t="shared" si="12"/>
        <v>-0.39706640241661034</v>
      </c>
      <c r="L118">
        <f t="shared" si="13"/>
        <v>-7.6504195108746842E-2</v>
      </c>
      <c r="M118">
        <f t="shared" si="14"/>
        <v>9.9317821493700997E-2</v>
      </c>
      <c r="N118">
        <f t="shared" si="15"/>
        <v>-0.50362972437833031</v>
      </c>
      <c r="O118">
        <f t="shared" si="16"/>
        <v>-0.24974128844365537</v>
      </c>
      <c r="P118">
        <v>1</v>
      </c>
      <c r="Q118">
        <v>0</v>
      </c>
      <c r="R118">
        <f t="shared" si="17"/>
        <v>0.21681584624408298</v>
      </c>
      <c r="S118">
        <f t="shared" si="18"/>
        <v>0.78318415375591699</v>
      </c>
      <c r="T118">
        <f t="shared" si="19"/>
        <v>-0.24438742066214805</v>
      </c>
    </row>
    <row r="119" spans="1:20" x14ac:dyDescent="0.25">
      <c r="A119">
        <v>310</v>
      </c>
      <c r="B119">
        <v>106</v>
      </c>
      <c r="C119">
        <v>4</v>
      </c>
      <c r="D119">
        <v>4.5</v>
      </c>
      <c r="E119">
        <v>4.5</v>
      </c>
      <c r="F119">
        <v>9.0399999999999991</v>
      </c>
      <c r="G119">
        <v>1</v>
      </c>
      <c r="H119">
        <v>0</v>
      </c>
      <c r="J119">
        <f t="shared" si="11"/>
        <v>-0.59331619022046989</v>
      </c>
      <c r="K119">
        <f t="shared" si="12"/>
        <v>-0.23230855909021578</v>
      </c>
      <c r="L119">
        <f t="shared" si="13"/>
        <v>0.79782946327693227</v>
      </c>
      <c r="M119">
        <f t="shared" si="14"/>
        <v>1.0924960364307101</v>
      </c>
      <c r="N119">
        <f t="shared" si="15"/>
        <v>1.1658610746658582</v>
      </c>
      <c r="O119">
        <f t="shared" si="16"/>
        <v>0.73966519254850971</v>
      </c>
      <c r="P119">
        <v>1</v>
      </c>
      <c r="Q119">
        <v>0</v>
      </c>
      <c r="R119">
        <f t="shared" si="17"/>
        <v>0.90123463281713934</v>
      </c>
      <c r="S119">
        <f t="shared" si="18"/>
        <v>9.8765367182860664E-2</v>
      </c>
      <c r="T119">
        <f t="shared" si="19"/>
        <v>-2.3150082702663548</v>
      </c>
    </row>
    <row r="120" spans="1:20" x14ac:dyDescent="0.25">
      <c r="A120">
        <v>299</v>
      </c>
      <c r="B120">
        <v>102</v>
      </c>
      <c r="C120">
        <v>3</v>
      </c>
      <c r="D120">
        <v>4</v>
      </c>
      <c r="E120">
        <v>3.5</v>
      </c>
      <c r="F120">
        <v>8.6199999999999992</v>
      </c>
      <c r="G120">
        <v>0</v>
      </c>
      <c r="H120">
        <v>0</v>
      </c>
      <c r="J120">
        <f t="shared" si="11"/>
        <v>-1.5520349698642695</v>
      </c>
      <c r="K120">
        <f t="shared" si="12"/>
        <v>-0.89133993239579401</v>
      </c>
      <c r="L120">
        <f t="shared" si="13"/>
        <v>-7.6504195108746842E-2</v>
      </c>
      <c r="M120">
        <f t="shared" si="14"/>
        <v>0.59590692896220554</v>
      </c>
      <c r="N120">
        <f t="shared" si="15"/>
        <v>5.2867208636399168E-2</v>
      </c>
      <c r="O120">
        <f t="shared" si="16"/>
        <v>3.534193489307013E-2</v>
      </c>
      <c r="P120">
        <v>0</v>
      </c>
      <c r="Q120">
        <v>0</v>
      </c>
      <c r="R120">
        <f t="shared" si="17"/>
        <v>0.12848667110244485</v>
      </c>
      <c r="S120">
        <f t="shared" si="18"/>
        <v>0.87151332889755517</v>
      </c>
      <c r="T120">
        <f t="shared" si="19"/>
        <v>-0.13752411993642888</v>
      </c>
    </row>
    <row r="121" spans="1:20" x14ac:dyDescent="0.25">
      <c r="A121">
        <v>290</v>
      </c>
      <c r="B121">
        <v>104</v>
      </c>
      <c r="C121">
        <v>4</v>
      </c>
      <c r="D121">
        <v>2</v>
      </c>
      <c r="E121">
        <v>2.5</v>
      </c>
      <c r="F121">
        <v>7.46</v>
      </c>
      <c r="G121">
        <v>0</v>
      </c>
      <c r="H121">
        <v>0</v>
      </c>
      <c r="J121">
        <f t="shared" si="11"/>
        <v>-2.3364412441182871</v>
      </c>
      <c r="K121">
        <f t="shared" si="12"/>
        <v>-0.56182424574300494</v>
      </c>
      <c r="L121">
        <f t="shared" si="13"/>
        <v>0.79782946327693227</v>
      </c>
      <c r="M121">
        <f t="shared" si="14"/>
        <v>-1.3904495009118125</v>
      </c>
      <c r="N121">
        <f t="shared" si="15"/>
        <v>-1.0601266573930599</v>
      </c>
      <c r="O121">
        <f t="shared" si="16"/>
        <v>-1.9099318243457621</v>
      </c>
      <c r="P121">
        <v>0</v>
      </c>
      <c r="Q121">
        <v>0</v>
      </c>
      <c r="R121">
        <f t="shared" si="17"/>
        <v>7.2068024491878753E-4</v>
      </c>
      <c r="S121">
        <f t="shared" si="18"/>
        <v>0.99927931975508122</v>
      </c>
      <c r="T121">
        <f t="shared" si="19"/>
        <v>-7.2094005976293916E-4</v>
      </c>
    </row>
    <row r="122" spans="1:20" x14ac:dyDescent="0.25">
      <c r="A122">
        <v>296</v>
      </c>
      <c r="B122">
        <v>99</v>
      </c>
      <c r="C122">
        <v>2</v>
      </c>
      <c r="D122">
        <v>3</v>
      </c>
      <c r="E122">
        <v>3.5</v>
      </c>
      <c r="F122">
        <v>7.28</v>
      </c>
      <c r="G122">
        <v>0</v>
      </c>
      <c r="H122">
        <v>0</v>
      </c>
      <c r="J122">
        <f t="shared" si="11"/>
        <v>-1.8135037279489419</v>
      </c>
      <c r="K122">
        <f t="shared" si="12"/>
        <v>-1.3856134623749776</v>
      </c>
      <c r="L122">
        <f t="shared" si="13"/>
        <v>-0.95083785349442596</v>
      </c>
      <c r="M122">
        <f t="shared" si="14"/>
        <v>-0.39727128597480355</v>
      </c>
      <c r="N122">
        <f t="shared" si="15"/>
        <v>5.2867208636399168E-2</v>
      </c>
      <c r="O122">
        <f t="shared" si="16"/>
        <v>-2.211784649055236</v>
      </c>
      <c r="P122">
        <v>0</v>
      </c>
      <c r="Q122">
        <v>0</v>
      </c>
      <c r="R122">
        <f t="shared" si="17"/>
        <v>3.7732055651397103E-4</v>
      </c>
      <c r="S122">
        <f t="shared" si="18"/>
        <v>0.99962267944348604</v>
      </c>
      <c r="T122">
        <f t="shared" si="19"/>
        <v>-3.7739175982669004E-4</v>
      </c>
    </row>
    <row r="123" spans="1:20" x14ac:dyDescent="0.25">
      <c r="A123">
        <v>327</v>
      </c>
      <c r="B123">
        <v>104</v>
      </c>
      <c r="C123">
        <v>5</v>
      </c>
      <c r="D123">
        <v>3</v>
      </c>
      <c r="E123">
        <v>3.5</v>
      </c>
      <c r="F123">
        <v>8.84</v>
      </c>
      <c r="G123">
        <v>1</v>
      </c>
      <c r="H123">
        <v>0</v>
      </c>
      <c r="J123">
        <f t="shared" si="11"/>
        <v>0.88834010559267473</v>
      </c>
      <c r="K123">
        <f t="shared" si="12"/>
        <v>-0.56182424574300494</v>
      </c>
      <c r="L123">
        <f t="shared" si="13"/>
        <v>1.6721631216626114</v>
      </c>
      <c r="M123">
        <f t="shared" si="14"/>
        <v>-0.39727128597480355</v>
      </c>
      <c r="N123">
        <f t="shared" si="15"/>
        <v>5.2867208636399168E-2</v>
      </c>
      <c r="O123">
        <f t="shared" si="16"/>
        <v>0.40427316509353967</v>
      </c>
      <c r="P123">
        <v>1</v>
      </c>
      <c r="Q123">
        <v>0</v>
      </c>
      <c r="R123">
        <f t="shared" si="17"/>
        <v>0.80767215659602964</v>
      </c>
      <c r="S123">
        <f t="shared" si="18"/>
        <v>0.19232784340397036</v>
      </c>
      <c r="T123">
        <f t="shared" si="19"/>
        <v>-1.6485538453763739</v>
      </c>
    </row>
    <row r="124" spans="1:20" x14ac:dyDescent="0.25">
      <c r="A124">
        <v>335</v>
      </c>
      <c r="B124">
        <v>117</v>
      </c>
      <c r="C124">
        <v>5</v>
      </c>
      <c r="D124">
        <v>5</v>
      </c>
      <c r="E124">
        <v>5</v>
      </c>
      <c r="F124">
        <v>9.56</v>
      </c>
      <c r="G124">
        <v>1</v>
      </c>
      <c r="H124">
        <v>1</v>
      </c>
      <c r="J124">
        <f t="shared" si="11"/>
        <v>1.5855901271518016</v>
      </c>
      <c r="K124">
        <f t="shared" si="12"/>
        <v>1.5800277175001243</v>
      </c>
      <c r="L124">
        <f t="shared" si="13"/>
        <v>1.6721631216626114</v>
      </c>
      <c r="M124">
        <f t="shared" si="14"/>
        <v>1.5890851438992146</v>
      </c>
      <c r="N124">
        <f t="shared" si="15"/>
        <v>1.7223580076805878</v>
      </c>
      <c r="O124">
        <f t="shared" si="16"/>
        <v>1.6116844639314374</v>
      </c>
      <c r="P124">
        <v>1</v>
      </c>
      <c r="Q124">
        <v>1</v>
      </c>
      <c r="R124">
        <f t="shared" si="17"/>
        <v>0.99902005635026947</v>
      </c>
      <c r="S124">
        <f t="shared" si="18"/>
        <v>9.7994364973053028E-4</v>
      </c>
      <c r="T124">
        <f t="shared" si="19"/>
        <v>-9.8042410841612474E-4</v>
      </c>
    </row>
    <row r="125" spans="1:20" x14ac:dyDescent="0.25">
      <c r="A125">
        <v>334</v>
      </c>
      <c r="B125">
        <v>119</v>
      </c>
      <c r="C125">
        <v>5</v>
      </c>
      <c r="D125">
        <v>4.5</v>
      </c>
      <c r="E125">
        <v>4.5</v>
      </c>
      <c r="F125">
        <v>9.48</v>
      </c>
      <c r="G125">
        <v>1</v>
      </c>
      <c r="H125">
        <v>1</v>
      </c>
      <c r="J125">
        <f t="shared" si="11"/>
        <v>1.4984338744569108</v>
      </c>
      <c r="K125">
        <f t="shared" si="12"/>
        <v>1.9095434041529136</v>
      </c>
      <c r="L125">
        <f t="shared" si="13"/>
        <v>1.6721631216626114</v>
      </c>
      <c r="M125">
        <f t="shared" si="14"/>
        <v>1.0924960364307101</v>
      </c>
      <c r="N125">
        <f t="shared" si="15"/>
        <v>1.1658610746658582</v>
      </c>
      <c r="O125">
        <f t="shared" si="16"/>
        <v>1.4775276529494488</v>
      </c>
      <c r="P125">
        <v>1</v>
      </c>
      <c r="Q125">
        <v>1</v>
      </c>
      <c r="R125">
        <f t="shared" si="17"/>
        <v>0.99827133052944039</v>
      </c>
      <c r="S125">
        <f t="shared" si="18"/>
        <v>1.7286694705596073E-3</v>
      </c>
      <c r="T125">
        <f t="shared" si="19"/>
        <v>-1.7301653437909899E-3</v>
      </c>
    </row>
    <row r="126" spans="1:20" x14ac:dyDescent="0.25">
      <c r="A126">
        <v>310</v>
      </c>
      <c r="B126">
        <v>106</v>
      </c>
      <c r="C126">
        <v>4</v>
      </c>
      <c r="D126">
        <v>1.5</v>
      </c>
      <c r="E126">
        <v>2.5</v>
      </c>
      <c r="F126">
        <v>8.36</v>
      </c>
      <c r="G126">
        <v>0</v>
      </c>
      <c r="H126">
        <v>0</v>
      </c>
      <c r="J126">
        <f t="shared" si="11"/>
        <v>-0.59331619022046989</v>
      </c>
      <c r="K126">
        <f t="shared" si="12"/>
        <v>-0.23230855909021578</v>
      </c>
      <c r="L126">
        <f t="shared" si="13"/>
        <v>0.79782946327693227</v>
      </c>
      <c r="M126">
        <f t="shared" si="14"/>
        <v>-1.8870386083803172</v>
      </c>
      <c r="N126">
        <f t="shared" si="15"/>
        <v>-1.0601266573930599</v>
      </c>
      <c r="O126">
        <f t="shared" si="16"/>
        <v>-0.4006677007983922</v>
      </c>
      <c r="P126">
        <v>0</v>
      </c>
      <c r="Q126">
        <v>0</v>
      </c>
      <c r="R126">
        <f t="shared" si="17"/>
        <v>4.3312813211533664E-2</v>
      </c>
      <c r="S126">
        <f t="shared" si="18"/>
        <v>0.95668718678846631</v>
      </c>
      <c r="T126">
        <f t="shared" si="19"/>
        <v>-4.4278809521950811E-2</v>
      </c>
    </row>
    <row r="127" spans="1:20" x14ac:dyDescent="0.25">
      <c r="A127">
        <v>308</v>
      </c>
      <c r="B127">
        <v>108</v>
      </c>
      <c r="C127">
        <v>3</v>
      </c>
      <c r="D127">
        <v>3.5</v>
      </c>
      <c r="E127">
        <v>3.5</v>
      </c>
      <c r="F127">
        <v>8.2200000000000006</v>
      </c>
      <c r="G127">
        <v>0</v>
      </c>
      <c r="H127">
        <v>0</v>
      </c>
      <c r="J127">
        <f t="shared" si="11"/>
        <v>-0.7676286956102516</v>
      </c>
      <c r="K127">
        <f t="shared" si="12"/>
        <v>9.7207127562573353E-2</v>
      </c>
      <c r="L127">
        <f t="shared" si="13"/>
        <v>-7.6504195108746842E-2</v>
      </c>
      <c r="M127">
        <f t="shared" si="14"/>
        <v>9.9317821493700997E-2</v>
      </c>
      <c r="N127">
        <f t="shared" si="15"/>
        <v>5.2867208636399168E-2</v>
      </c>
      <c r="O127">
        <f t="shared" si="16"/>
        <v>-0.63544212001687006</v>
      </c>
      <c r="P127">
        <v>0</v>
      </c>
      <c r="Q127">
        <v>0</v>
      </c>
      <c r="R127">
        <f t="shared" si="17"/>
        <v>6.7244651948069584E-2</v>
      </c>
      <c r="S127">
        <f t="shared" si="18"/>
        <v>0.93275534805193039</v>
      </c>
      <c r="T127">
        <f t="shared" si="19"/>
        <v>-6.9612333258142894E-2</v>
      </c>
    </row>
    <row r="128" spans="1:20" x14ac:dyDescent="0.25">
      <c r="A128">
        <v>301</v>
      </c>
      <c r="B128">
        <v>106</v>
      </c>
      <c r="C128">
        <v>4</v>
      </c>
      <c r="D128">
        <v>2.5</v>
      </c>
      <c r="E128">
        <v>3</v>
      </c>
      <c r="F128">
        <v>8.4700000000000006</v>
      </c>
      <c r="G128">
        <v>0</v>
      </c>
      <c r="H128">
        <v>0</v>
      </c>
      <c r="J128">
        <f t="shared" si="11"/>
        <v>-1.3777224644744877</v>
      </c>
      <c r="K128">
        <f t="shared" si="12"/>
        <v>-0.23230855909021578</v>
      </c>
      <c r="L128">
        <f t="shared" si="13"/>
        <v>0.79782946327693227</v>
      </c>
      <c r="M128">
        <f t="shared" si="14"/>
        <v>-0.89386039344330803</v>
      </c>
      <c r="N128">
        <f t="shared" si="15"/>
        <v>-0.50362972437833031</v>
      </c>
      <c r="O128">
        <f t="shared" si="16"/>
        <v>-0.21620208569815597</v>
      </c>
      <c r="P128">
        <v>0</v>
      </c>
      <c r="Q128">
        <v>0</v>
      </c>
      <c r="R128">
        <f t="shared" si="17"/>
        <v>7.5200955911323947E-2</v>
      </c>
      <c r="S128">
        <f t="shared" si="18"/>
        <v>0.92479904408867608</v>
      </c>
      <c r="T128">
        <f t="shared" si="19"/>
        <v>-7.8178814705695696E-2</v>
      </c>
    </row>
    <row r="129" spans="1:20" x14ac:dyDescent="0.25">
      <c r="A129">
        <v>300</v>
      </c>
      <c r="B129">
        <v>100</v>
      </c>
      <c r="C129">
        <v>3</v>
      </c>
      <c r="D129">
        <v>2</v>
      </c>
      <c r="E129">
        <v>3</v>
      </c>
      <c r="F129">
        <v>8.66</v>
      </c>
      <c r="G129">
        <v>1</v>
      </c>
      <c r="H129">
        <v>0</v>
      </c>
      <c r="J129">
        <f t="shared" si="11"/>
        <v>-1.4648787171693785</v>
      </c>
      <c r="K129">
        <f t="shared" si="12"/>
        <v>-1.2208556190485831</v>
      </c>
      <c r="L129">
        <f t="shared" si="13"/>
        <v>-7.6504195108746842E-2</v>
      </c>
      <c r="M129">
        <f t="shared" si="14"/>
        <v>-1.3904495009118125</v>
      </c>
      <c r="N129">
        <f t="shared" si="15"/>
        <v>-0.50362972437833031</v>
      </c>
      <c r="O129">
        <f t="shared" si="16"/>
        <v>0.10242034038406594</v>
      </c>
      <c r="P129">
        <v>1</v>
      </c>
      <c r="Q129">
        <v>0</v>
      </c>
      <c r="R129">
        <f t="shared" si="17"/>
        <v>0.10947403703921543</v>
      </c>
      <c r="S129">
        <f t="shared" si="18"/>
        <v>0.89052596296078457</v>
      </c>
      <c r="T129">
        <f t="shared" si="19"/>
        <v>-0.11594302119087041</v>
      </c>
    </row>
    <row r="130" spans="1:20" x14ac:dyDescent="0.25">
      <c r="A130">
        <v>323</v>
      </c>
      <c r="B130">
        <v>113</v>
      </c>
      <c r="C130">
        <v>3</v>
      </c>
      <c r="D130">
        <v>4</v>
      </c>
      <c r="E130">
        <v>3</v>
      </c>
      <c r="F130">
        <v>9.32</v>
      </c>
      <c r="G130">
        <v>1</v>
      </c>
      <c r="H130">
        <v>1</v>
      </c>
      <c r="J130">
        <f t="shared" si="11"/>
        <v>0.53971509481311131</v>
      </c>
      <c r="K130">
        <f t="shared" si="12"/>
        <v>0.92099634419454612</v>
      </c>
      <c r="L130">
        <f t="shared" si="13"/>
        <v>-7.6504195108746842E-2</v>
      </c>
      <c r="M130">
        <f t="shared" si="14"/>
        <v>0.59590692896220554</v>
      </c>
      <c r="N130">
        <f t="shared" si="15"/>
        <v>-0.50362972437833031</v>
      </c>
      <c r="O130">
        <f t="shared" si="16"/>
        <v>1.2092140309854715</v>
      </c>
      <c r="P130">
        <v>1</v>
      </c>
      <c r="Q130">
        <v>1</v>
      </c>
      <c r="R130">
        <f t="shared" si="17"/>
        <v>0.96440523986921656</v>
      </c>
      <c r="S130">
        <f t="shared" si="18"/>
        <v>3.5594760130783443E-2</v>
      </c>
      <c r="T130">
        <f t="shared" si="19"/>
        <v>-3.6243699395380573E-2</v>
      </c>
    </row>
    <row r="131" spans="1:20" x14ac:dyDescent="0.25">
      <c r="A131">
        <v>319</v>
      </c>
      <c r="B131">
        <v>112</v>
      </c>
      <c r="C131">
        <v>3</v>
      </c>
      <c r="D131">
        <v>2.5</v>
      </c>
      <c r="E131">
        <v>2</v>
      </c>
      <c r="F131">
        <v>8.7100000000000009</v>
      </c>
      <c r="G131">
        <v>1</v>
      </c>
      <c r="H131">
        <v>1</v>
      </c>
      <c r="J131">
        <f t="shared" si="11"/>
        <v>0.19109008403354782</v>
      </c>
      <c r="K131">
        <f t="shared" si="12"/>
        <v>0.75623850086815159</v>
      </c>
      <c r="L131">
        <f t="shared" si="13"/>
        <v>-7.6504195108746842E-2</v>
      </c>
      <c r="M131">
        <f t="shared" si="14"/>
        <v>-0.89386039344330803</v>
      </c>
      <c r="N131">
        <f t="shared" si="15"/>
        <v>-1.6166235904077895</v>
      </c>
      <c r="O131">
        <f t="shared" si="16"/>
        <v>0.18626834724780997</v>
      </c>
      <c r="P131">
        <v>1</v>
      </c>
      <c r="Q131">
        <v>1</v>
      </c>
      <c r="R131">
        <f t="shared" si="17"/>
        <v>0.45393086840180807</v>
      </c>
      <c r="S131">
        <f t="shared" si="18"/>
        <v>0.54606913159819193</v>
      </c>
      <c r="T131">
        <f t="shared" si="19"/>
        <v>-0.78981036477809752</v>
      </c>
    </row>
    <row r="132" spans="1:20" x14ac:dyDescent="0.25">
      <c r="A132">
        <v>326</v>
      </c>
      <c r="B132">
        <v>112</v>
      </c>
      <c r="C132">
        <v>3</v>
      </c>
      <c r="D132">
        <v>3.5</v>
      </c>
      <c r="E132">
        <v>3</v>
      </c>
      <c r="F132">
        <v>9.1</v>
      </c>
      <c r="G132">
        <v>1</v>
      </c>
      <c r="H132">
        <v>1</v>
      </c>
      <c r="J132">
        <f t="shared" si="11"/>
        <v>0.80118385289778382</v>
      </c>
      <c r="K132">
        <f t="shared" si="12"/>
        <v>0.75623850086815159</v>
      </c>
      <c r="L132">
        <f t="shared" si="13"/>
        <v>-7.6504195108746842E-2</v>
      </c>
      <c r="M132">
        <f t="shared" si="14"/>
        <v>9.9317821493700997E-2</v>
      </c>
      <c r="N132">
        <f t="shared" si="15"/>
        <v>-0.50362972437833031</v>
      </c>
      <c r="O132">
        <f t="shared" si="16"/>
        <v>0.84028280078500195</v>
      </c>
      <c r="P132">
        <v>1</v>
      </c>
      <c r="Q132">
        <v>1</v>
      </c>
      <c r="R132">
        <f t="shared" si="17"/>
        <v>0.91330449694714289</v>
      </c>
      <c r="S132">
        <f t="shared" si="18"/>
        <v>8.6695503052857115E-2</v>
      </c>
      <c r="T132">
        <f t="shared" si="19"/>
        <v>-9.0685941452168545E-2</v>
      </c>
    </row>
    <row r="133" spans="1:20" x14ac:dyDescent="0.25">
      <c r="A133">
        <v>333</v>
      </c>
      <c r="B133">
        <v>118</v>
      </c>
      <c r="C133">
        <v>5</v>
      </c>
      <c r="D133">
        <v>5</v>
      </c>
      <c r="E133">
        <v>5</v>
      </c>
      <c r="F133">
        <v>9.35</v>
      </c>
      <c r="G133">
        <v>1</v>
      </c>
      <c r="H133">
        <v>1</v>
      </c>
      <c r="J133">
        <f t="shared" ref="J133:J196" si="20">(A133-$J$2)/$J$3</f>
        <v>1.4112776217620198</v>
      </c>
      <c r="K133">
        <f t="shared" ref="K133:K196" si="21">(B133-$K$2)/$K$3</f>
        <v>1.744785560826519</v>
      </c>
      <c r="L133">
        <f t="shared" ref="L133:L196" si="22">(C133-$L$2)/$L$3</f>
        <v>1.6721631216626114</v>
      </c>
      <c r="M133">
        <f t="shared" ref="M133:M196" si="23">(D133-$M$2)/$M$3</f>
        <v>1.5890851438992146</v>
      </c>
      <c r="N133">
        <f t="shared" ref="N133:N196" si="24">(E133-$N$2)/$N$3</f>
        <v>1.7223580076805878</v>
      </c>
      <c r="O133">
        <f t="shared" ref="O133:O196" si="25">(F133-$O$2)/$O$3</f>
        <v>1.2595228351037162</v>
      </c>
      <c r="P133">
        <v>1</v>
      </c>
      <c r="Q133">
        <v>1</v>
      </c>
      <c r="R133">
        <f t="shared" ref="R133:R196" si="26">1/(1+EXP(-($R$3+$S$3*J133+$T$3*K133+$U$3*L133+$V$3*M133+$W$3*N133+$X$3*O133+$Y$3*P133)))</f>
        <v>0.99789723172004174</v>
      </c>
      <c r="S133">
        <f t="shared" ref="S133:S196" si="27">1-R133</f>
        <v>2.1027682799582559E-3</v>
      </c>
      <c r="T133">
        <f t="shared" ref="T133:T196" si="28">Q133*LN(R133)+(1-Q133)*LN(S133)</f>
        <v>-2.1049822012980195E-3</v>
      </c>
    </row>
    <row r="134" spans="1:20" x14ac:dyDescent="0.25">
      <c r="A134">
        <v>339</v>
      </c>
      <c r="B134">
        <v>114</v>
      </c>
      <c r="C134">
        <v>5</v>
      </c>
      <c r="D134">
        <v>4</v>
      </c>
      <c r="E134">
        <v>4.5</v>
      </c>
      <c r="F134">
        <v>9.76</v>
      </c>
      <c r="G134">
        <v>1</v>
      </c>
      <c r="H134">
        <v>1</v>
      </c>
      <c r="J134">
        <f t="shared" si="20"/>
        <v>1.934215137931365</v>
      </c>
      <c r="K134">
        <f t="shared" si="21"/>
        <v>1.0857541875209407</v>
      </c>
      <c r="L134">
        <f t="shared" si="22"/>
        <v>1.6721631216626114</v>
      </c>
      <c r="M134">
        <f t="shared" si="23"/>
        <v>0.59590692896220554</v>
      </c>
      <c r="N134">
        <f t="shared" si="24"/>
        <v>1.1658610746658582</v>
      </c>
      <c r="O134">
        <f t="shared" si="25"/>
        <v>1.9470764913864076</v>
      </c>
      <c r="P134">
        <v>1</v>
      </c>
      <c r="Q134">
        <v>1</v>
      </c>
      <c r="R134">
        <f t="shared" si="26"/>
        <v>0.99905862216573971</v>
      </c>
      <c r="S134">
        <f t="shared" si="27"/>
        <v>9.4137783426029298E-4</v>
      </c>
      <c r="T134">
        <f t="shared" si="28"/>
        <v>-9.418212086507665E-4</v>
      </c>
    </row>
    <row r="135" spans="1:20" x14ac:dyDescent="0.25">
      <c r="A135">
        <v>303</v>
      </c>
      <c r="B135">
        <v>105</v>
      </c>
      <c r="C135">
        <v>5</v>
      </c>
      <c r="D135">
        <v>5</v>
      </c>
      <c r="E135">
        <v>4.5</v>
      </c>
      <c r="F135">
        <v>8.65</v>
      </c>
      <c r="G135">
        <v>0</v>
      </c>
      <c r="H135">
        <v>1</v>
      </c>
      <c r="J135">
        <f t="shared" si="20"/>
        <v>-1.203409959084706</v>
      </c>
      <c r="K135">
        <f t="shared" si="21"/>
        <v>-0.39706640241661034</v>
      </c>
      <c r="L135">
        <f t="shared" si="22"/>
        <v>1.6721631216626114</v>
      </c>
      <c r="M135">
        <f t="shared" si="23"/>
        <v>1.5890851438992146</v>
      </c>
      <c r="N135">
        <f t="shared" si="24"/>
        <v>1.1658610746658582</v>
      </c>
      <c r="O135">
        <f t="shared" si="25"/>
        <v>8.5650739011317728E-2</v>
      </c>
      <c r="P135">
        <v>0</v>
      </c>
      <c r="Q135">
        <v>1</v>
      </c>
      <c r="R135">
        <f t="shared" si="26"/>
        <v>0.52671166078845078</v>
      </c>
      <c r="S135">
        <f t="shared" si="27"/>
        <v>0.47328833921154922</v>
      </c>
      <c r="T135">
        <f t="shared" si="28"/>
        <v>-0.64110201340152395</v>
      </c>
    </row>
    <row r="136" spans="1:20" x14ac:dyDescent="0.25">
      <c r="A136">
        <v>309</v>
      </c>
      <c r="B136">
        <v>105</v>
      </c>
      <c r="C136">
        <v>5</v>
      </c>
      <c r="D136">
        <v>3.5</v>
      </c>
      <c r="E136">
        <v>3.5</v>
      </c>
      <c r="F136">
        <v>8.56</v>
      </c>
      <c r="G136">
        <v>0</v>
      </c>
      <c r="H136">
        <v>0</v>
      </c>
      <c r="J136">
        <f t="shared" si="20"/>
        <v>-0.6804724429153608</v>
      </c>
      <c r="K136">
        <f t="shared" si="21"/>
        <v>-0.39706640241661034</v>
      </c>
      <c r="L136">
        <f t="shared" si="22"/>
        <v>1.6721631216626114</v>
      </c>
      <c r="M136">
        <f t="shared" si="23"/>
        <v>9.9317821493700997E-2</v>
      </c>
      <c r="N136">
        <f t="shared" si="24"/>
        <v>5.2867208636399168E-2</v>
      </c>
      <c r="O136">
        <f t="shared" si="25"/>
        <v>-6.5275673343419119E-2</v>
      </c>
      <c r="P136">
        <v>0</v>
      </c>
      <c r="Q136">
        <v>0</v>
      </c>
      <c r="R136">
        <f t="shared" si="26"/>
        <v>0.27865766139700288</v>
      </c>
      <c r="S136">
        <f t="shared" si="27"/>
        <v>0.72134233860299712</v>
      </c>
      <c r="T136">
        <f t="shared" si="28"/>
        <v>-0.32664144356171315</v>
      </c>
    </row>
    <row r="137" spans="1:20" x14ac:dyDescent="0.25">
      <c r="A137">
        <v>323</v>
      </c>
      <c r="B137">
        <v>112</v>
      </c>
      <c r="C137">
        <v>5</v>
      </c>
      <c r="D137">
        <v>4</v>
      </c>
      <c r="E137">
        <v>4.5</v>
      </c>
      <c r="F137">
        <v>8.7799999999999994</v>
      </c>
      <c r="G137">
        <v>0</v>
      </c>
      <c r="H137">
        <v>1</v>
      </c>
      <c r="J137">
        <f t="shared" si="20"/>
        <v>0.53971509481311131</v>
      </c>
      <c r="K137">
        <f t="shared" si="21"/>
        <v>0.75623850086815159</v>
      </c>
      <c r="L137">
        <f t="shared" si="22"/>
        <v>1.6721631216626114</v>
      </c>
      <c r="M137">
        <f t="shared" si="23"/>
        <v>0.59590692896220554</v>
      </c>
      <c r="N137">
        <f t="shared" si="24"/>
        <v>1.1658610746658582</v>
      </c>
      <c r="O137">
        <f t="shared" si="25"/>
        <v>0.30365555685704743</v>
      </c>
      <c r="P137">
        <v>0</v>
      </c>
      <c r="Q137">
        <v>1</v>
      </c>
      <c r="R137">
        <f t="shared" si="26"/>
        <v>0.84447193252994945</v>
      </c>
      <c r="S137">
        <f t="shared" si="27"/>
        <v>0.15552806747005055</v>
      </c>
      <c r="T137">
        <f t="shared" si="28"/>
        <v>-0.16904377889352512</v>
      </c>
    </row>
    <row r="138" spans="1:20" x14ac:dyDescent="0.25">
      <c r="A138">
        <v>333</v>
      </c>
      <c r="B138">
        <v>113</v>
      </c>
      <c r="C138">
        <v>5</v>
      </c>
      <c r="D138">
        <v>4</v>
      </c>
      <c r="E138">
        <v>4</v>
      </c>
      <c r="F138">
        <v>9.2799999999999994</v>
      </c>
      <c r="G138">
        <v>1</v>
      </c>
      <c r="H138">
        <v>1</v>
      </c>
      <c r="J138">
        <f t="shared" si="20"/>
        <v>1.4112776217620198</v>
      </c>
      <c r="K138">
        <f t="shared" si="21"/>
        <v>0.92099634419454612</v>
      </c>
      <c r="L138">
        <f t="shared" si="22"/>
        <v>1.6721631216626114</v>
      </c>
      <c r="M138">
        <f t="shared" si="23"/>
        <v>0.59590692896220554</v>
      </c>
      <c r="N138">
        <f t="shared" si="24"/>
        <v>0.60936414165112862</v>
      </c>
      <c r="O138">
        <f t="shared" si="25"/>
        <v>1.1421356254944757</v>
      </c>
      <c r="P138">
        <v>1</v>
      </c>
      <c r="Q138">
        <v>1</v>
      </c>
      <c r="R138">
        <f t="shared" si="26"/>
        <v>0.99078779628781422</v>
      </c>
      <c r="S138">
        <f t="shared" si="27"/>
        <v>9.2122037121857847E-3</v>
      </c>
      <c r="T138">
        <f t="shared" si="28"/>
        <v>-9.2548984716389979E-3</v>
      </c>
    </row>
    <row r="139" spans="1:20" x14ac:dyDescent="0.25">
      <c r="A139">
        <v>314</v>
      </c>
      <c r="B139">
        <v>109</v>
      </c>
      <c r="C139">
        <v>4</v>
      </c>
      <c r="D139">
        <v>3.5</v>
      </c>
      <c r="E139">
        <v>4</v>
      </c>
      <c r="F139">
        <v>8.77</v>
      </c>
      <c r="G139">
        <v>1</v>
      </c>
      <c r="H139">
        <v>1</v>
      </c>
      <c r="J139">
        <f t="shared" si="20"/>
        <v>-0.24469117944090649</v>
      </c>
      <c r="K139">
        <f t="shared" si="21"/>
        <v>0.26196497088896792</v>
      </c>
      <c r="L139">
        <f t="shared" si="22"/>
        <v>0.79782946327693227</v>
      </c>
      <c r="M139">
        <f t="shared" si="23"/>
        <v>9.9317821493700997E-2</v>
      </c>
      <c r="N139">
        <f t="shared" si="24"/>
        <v>0.60936414165112862</v>
      </c>
      <c r="O139">
        <f t="shared" si="25"/>
        <v>0.28688595548429918</v>
      </c>
      <c r="P139">
        <v>1</v>
      </c>
      <c r="Q139">
        <v>1</v>
      </c>
      <c r="R139">
        <f t="shared" si="26"/>
        <v>0.74459490466301459</v>
      </c>
      <c r="S139">
        <f t="shared" si="27"/>
        <v>0.25540509533698541</v>
      </c>
      <c r="T139">
        <f t="shared" si="28"/>
        <v>-0.29491496061956046</v>
      </c>
    </row>
    <row r="140" spans="1:20" x14ac:dyDescent="0.25">
      <c r="A140">
        <v>312</v>
      </c>
      <c r="B140">
        <v>103</v>
      </c>
      <c r="C140">
        <v>3</v>
      </c>
      <c r="D140">
        <v>5</v>
      </c>
      <c r="E140">
        <v>4</v>
      </c>
      <c r="F140">
        <v>8.4499999999999993</v>
      </c>
      <c r="G140">
        <v>0</v>
      </c>
      <c r="H140">
        <v>1</v>
      </c>
      <c r="J140">
        <f t="shared" si="20"/>
        <v>-0.41900368483068823</v>
      </c>
      <c r="K140">
        <f t="shared" si="21"/>
        <v>-0.72658208906939947</v>
      </c>
      <c r="L140">
        <f t="shared" si="22"/>
        <v>-7.6504195108746842E-2</v>
      </c>
      <c r="M140">
        <f t="shared" si="23"/>
        <v>1.5890851438992146</v>
      </c>
      <c r="N140">
        <f t="shared" si="24"/>
        <v>0.60936414165112862</v>
      </c>
      <c r="O140">
        <f t="shared" si="25"/>
        <v>-0.24974128844365537</v>
      </c>
      <c r="P140">
        <v>0</v>
      </c>
      <c r="Q140">
        <v>1</v>
      </c>
      <c r="R140">
        <f t="shared" si="26"/>
        <v>0.22817575496887724</v>
      </c>
      <c r="S140">
        <f t="shared" si="27"/>
        <v>0.77182424503112279</v>
      </c>
      <c r="T140">
        <f t="shared" si="28"/>
        <v>-1.4776390918572579</v>
      </c>
    </row>
    <row r="141" spans="1:20" x14ac:dyDescent="0.25">
      <c r="A141">
        <v>316</v>
      </c>
      <c r="B141">
        <v>100</v>
      </c>
      <c r="C141">
        <v>2</v>
      </c>
      <c r="D141">
        <v>1.5</v>
      </c>
      <c r="E141">
        <v>3</v>
      </c>
      <c r="F141">
        <v>8.16</v>
      </c>
      <c r="G141">
        <v>1</v>
      </c>
      <c r="H141">
        <v>0</v>
      </c>
      <c r="J141">
        <f t="shared" si="20"/>
        <v>-7.0378674051124759E-2</v>
      </c>
      <c r="K141">
        <f t="shared" si="21"/>
        <v>-1.2208556190485831</v>
      </c>
      <c r="L141">
        <f t="shared" si="22"/>
        <v>-0.95083785349442596</v>
      </c>
      <c r="M141">
        <f t="shared" si="23"/>
        <v>-1.8870386083803172</v>
      </c>
      <c r="N141">
        <f t="shared" si="24"/>
        <v>-0.50362972437833031</v>
      </c>
      <c r="O141">
        <f t="shared" si="25"/>
        <v>-0.7360597282533623</v>
      </c>
      <c r="P141">
        <v>1</v>
      </c>
      <c r="Q141">
        <v>0</v>
      </c>
      <c r="R141">
        <f t="shared" si="26"/>
        <v>2.4488667447337315E-2</v>
      </c>
      <c r="S141">
        <f t="shared" si="27"/>
        <v>0.97551133255266265</v>
      </c>
      <c r="T141">
        <f t="shared" si="28"/>
        <v>-2.4793501813038764E-2</v>
      </c>
    </row>
    <row r="142" spans="1:20" x14ac:dyDescent="0.25">
      <c r="A142">
        <v>326</v>
      </c>
      <c r="B142">
        <v>116</v>
      </c>
      <c r="C142">
        <v>2</v>
      </c>
      <c r="D142">
        <v>4.5</v>
      </c>
      <c r="E142">
        <v>3</v>
      </c>
      <c r="F142">
        <v>9.08</v>
      </c>
      <c r="G142">
        <v>1</v>
      </c>
      <c r="H142">
        <v>1</v>
      </c>
      <c r="J142">
        <f t="shared" si="20"/>
        <v>0.80118385289778382</v>
      </c>
      <c r="K142">
        <f t="shared" si="21"/>
        <v>1.4152698741737297</v>
      </c>
      <c r="L142">
        <f t="shared" si="22"/>
        <v>-0.95083785349442596</v>
      </c>
      <c r="M142">
        <f t="shared" si="23"/>
        <v>1.0924960364307101</v>
      </c>
      <c r="N142">
        <f t="shared" si="24"/>
        <v>-0.50362972437833031</v>
      </c>
      <c r="O142">
        <f t="shared" si="25"/>
        <v>0.80674359803950557</v>
      </c>
      <c r="P142">
        <v>1</v>
      </c>
      <c r="Q142">
        <v>1</v>
      </c>
      <c r="R142">
        <f t="shared" si="26"/>
        <v>0.93753083301242168</v>
      </c>
      <c r="S142">
        <f t="shared" si="27"/>
        <v>6.2469166987578317E-2</v>
      </c>
      <c r="T142">
        <f t="shared" si="28"/>
        <v>-6.4505633131804435E-2</v>
      </c>
    </row>
    <row r="143" spans="1:20" x14ac:dyDescent="0.25">
      <c r="A143">
        <v>318</v>
      </c>
      <c r="B143">
        <v>109</v>
      </c>
      <c r="C143">
        <v>1</v>
      </c>
      <c r="D143">
        <v>3.5</v>
      </c>
      <c r="E143">
        <v>3.5</v>
      </c>
      <c r="F143">
        <v>9.1199999999999992</v>
      </c>
      <c r="G143">
        <v>0</v>
      </c>
      <c r="H143">
        <v>1</v>
      </c>
      <c r="J143">
        <f t="shared" si="20"/>
        <v>0.10393383133865695</v>
      </c>
      <c r="K143">
        <f t="shared" si="21"/>
        <v>0.26196497088896792</v>
      </c>
      <c r="L143">
        <f t="shared" si="22"/>
        <v>-1.8251715118801051</v>
      </c>
      <c r="M143">
        <f t="shared" si="23"/>
        <v>9.9317821493700997E-2</v>
      </c>
      <c r="N143">
        <f t="shared" si="24"/>
        <v>5.2867208636399168E-2</v>
      </c>
      <c r="O143">
        <f t="shared" si="25"/>
        <v>0.87382200353049844</v>
      </c>
      <c r="P143">
        <v>0</v>
      </c>
      <c r="Q143">
        <v>1</v>
      </c>
      <c r="R143">
        <f t="shared" si="26"/>
        <v>0.6226130393240219</v>
      </c>
      <c r="S143">
        <f t="shared" si="27"/>
        <v>0.3773869606759781</v>
      </c>
      <c r="T143">
        <f t="shared" si="28"/>
        <v>-0.47383007785307402</v>
      </c>
    </row>
    <row r="144" spans="1:20" x14ac:dyDescent="0.25">
      <c r="A144">
        <v>329</v>
      </c>
      <c r="B144">
        <v>110</v>
      </c>
      <c r="C144">
        <v>2</v>
      </c>
      <c r="D144">
        <v>4</v>
      </c>
      <c r="E144">
        <v>3</v>
      </c>
      <c r="F144">
        <v>9.15</v>
      </c>
      <c r="G144">
        <v>1</v>
      </c>
      <c r="H144">
        <v>1</v>
      </c>
      <c r="J144">
        <f t="shared" si="20"/>
        <v>1.0626526109824563</v>
      </c>
      <c r="K144">
        <f t="shared" si="21"/>
        <v>0.42672281421536246</v>
      </c>
      <c r="L144">
        <f t="shared" si="22"/>
        <v>-0.95083785349442596</v>
      </c>
      <c r="M144">
        <f t="shared" si="23"/>
        <v>0.59590692896220554</v>
      </c>
      <c r="N144">
        <f t="shared" si="24"/>
        <v>-0.50362972437833031</v>
      </c>
      <c r="O144">
        <f t="shared" si="25"/>
        <v>0.924130807648746</v>
      </c>
      <c r="P144">
        <v>1</v>
      </c>
      <c r="Q144">
        <v>1</v>
      </c>
      <c r="R144">
        <f t="shared" si="26"/>
        <v>0.91547339333153055</v>
      </c>
      <c r="S144">
        <f t="shared" si="27"/>
        <v>8.4526606668469451E-2</v>
      </c>
      <c r="T144">
        <f t="shared" si="28"/>
        <v>-8.831397773497128E-2</v>
      </c>
    </row>
    <row r="145" spans="1:20" x14ac:dyDescent="0.25">
      <c r="A145">
        <v>332</v>
      </c>
      <c r="B145">
        <v>118</v>
      </c>
      <c r="C145">
        <v>2</v>
      </c>
      <c r="D145">
        <v>4.5</v>
      </c>
      <c r="E145">
        <v>3.5</v>
      </c>
      <c r="F145">
        <v>9.36</v>
      </c>
      <c r="G145">
        <v>1</v>
      </c>
      <c r="H145">
        <v>1</v>
      </c>
      <c r="J145">
        <f t="shared" si="20"/>
        <v>1.324121369067129</v>
      </c>
      <c r="K145">
        <f t="shared" si="21"/>
        <v>1.744785560826519</v>
      </c>
      <c r="L145">
        <f t="shared" si="22"/>
        <v>-0.95083785349442596</v>
      </c>
      <c r="M145">
        <f t="shared" si="23"/>
        <v>1.0924960364307101</v>
      </c>
      <c r="N145">
        <f t="shared" si="24"/>
        <v>5.2867208636399168E-2</v>
      </c>
      <c r="O145">
        <f t="shared" si="25"/>
        <v>1.2762924364764643</v>
      </c>
      <c r="P145">
        <v>1</v>
      </c>
      <c r="Q145">
        <v>1</v>
      </c>
      <c r="R145">
        <f t="shared" si="26"/>
        <v>0.98742107967896076</v>
      </c>
      <c r="S145">
        <f t="shared" si="27"/>
        <v>1.2578920321039244E-2</v>
      </c>
      <c r="T145">
        <f t="shared" si="28"/>
        <v>-1.2658704713023335E-2</v>
      </c>
    </row>
    <row r="146" spans="1:20" x14ac:dyDescent="0.25">
      <c r="A146">
        <v>331</v>
      </c>
      <c r="B146">
        <v>115</v>
      </c>
      <c r="C146">
        <v>5</v>
      </c>
      <c r="D146">
        <v>4</v>
      </c>
      <c r="E146">
        <v>3.5</v>
      </c>
      <c r="F146">
        <v>9.44</v>
      </c>
      <c r="G146">
        <v>1</v>
      </c>
      <c r="H146">
        <v>1</v>
      </c>
      <c r="J146">
        <f t="shared" si="20"/>
        <v>1.2369651163722382</v>
      </c>
      <c r="K146">
        <f t="shared" si="21"/>
        <v>1.2505120308473352</v>
      </c>
      <c r="L146">
        <f t="shared" si="22"/>
        <v>1.6721631216626114</v>
      </c>
      <c r="M146">
        <f t="shared" si="23"/>
        <v>0.59590692896220554</v>
      </c>
      <c r="N146">
        <f t="shared" si="24"/>
        <v>5.2867208636399168E-2</v>
      </c>
      <c r="O146">
        <f t="shared" si="25"/>
        <v>1.4104492474584529</v>
      </c>
      <c r="P146">
        <v>1</v>
      </c>
      <c r="Q146">
        <v>1</v>
      </c>
      <c r="R146">
        <f t="shared" si="26"/>
        <v>0.99414782978797467</v>
      </c>
      <c r="S146">
        <f t="shared" si="27"/>
        <v>5.8521702120253316E-3</v>
      </c>
      <c r="T146">
        <f t="shared" si="28"/>
        <v>-5.8693612629023778E-3</v>
      </c>
    </row>
    <row r="147" spans="1:20" x14ac:dyDescent="0.25">
      <c r="A147">
        <v>340</v>
      </c>
      <c r="B147">
        <v>120</v>
      </c>
      <c r="C147">
        <v>4</v>
      </c>
      <c r="D147">
        <v>4.5</v>
      </c>
      <c r="E147">
        <v>4</v>
      </c>
      <c r="F147">
        <v>9.92</v>
      </c>
      <c r="G147">
        <v>1</v>
      </c>
      <c r="H147">
        <v>1</v>
      </c>
      <c r="J147">
        <f t="shared" si="20"/>
        <v>2.021371390626256</v>
      </c>
      <c r="K147">
        <f t="shared" si="21"/>
        <v>2.0743012474793079</v>
      </c>
      <c r="L147">
        <f t="shared" si="22"/>
        <v>0.79782946327693227</v>
      </c>
      <c r="M147">
        <f t="shared" si="23"/>
        <v>1.0924960364307101</v>
      </c>
      <c r="N147">
        <f t="shared" si="24"/>
        <v>0.60936414165112862</v>
      </c>
      <c r="O147">
        <f t="shared" si="25"/>
        <v>2.2153901133503848</v>
      </c>
      <c r="P147">
        <v>1</v>
      </c>
      <c r="Q147">
        <v>1</v>
      </c>
      <c r="R147">
        <f t="shared" si="26"/>
        <v>0.99958317218653991</v>
      </c>
      <c r="S147">
        <f t="shared" si="27"/>
        <v>4.1682781346008557E-4</v>
      </c>
      <c r="T147">
        <f t="shared" si="28"/>
        <v>-4.1691471032131392E-4</v>
      </c>
    </row>
    <row r="148" spans="1:20" x14ac:dyDescent="0.25">
      <c r="A148">
        <v>325</v>
      </c>
      <c r="B148">
        <v>112</v>
      </c>
      <c r="C148">
        <v>2</v>
      </c>
      <c r="D148">
        <v>3</v>
      </c>
      <c r="E148">
        <v>3.5</v>
      </c>
      <c r="F148">
        <v>8.9600000000000009</v>
      </c>
      <c r="G148">
        <v>1</v>
      </c>
      <c r="H148">
        <v>1</v>
      </c>
      <c r="J148">
        <f t="shared" si="20"/>
        <v>0.71402760020289302</v>
      </c>
      <c r="K148">
        <f t="shared" si="21"/>
        <v>0.75623850086815159</v>
      </c>
      <c r="L148">
        <f t="shared" si="22"/>
        <v>-0.95083785349442596</v>
      </c>
      <c r="M148">
        <f t="shared" si="23"/>
        <v>-0.39727128597480355</v>
      </c>
      <c r="N148">
        <f t="shared" si="24"/>
        <v>5.2867208636399168E-2</v>
      </c>
      <c r="O148">
        <f t="shared" si="25"/>
        <v>0.60550838156652409</v>
      </c>
      <c r="P148">
        <v>1</v>
      </c>
      <c r="Q148">
        <v>1</v>
      </c>
      <c r="R148">
        <f t="shared" si="26"/>
        <v>0.81131437301083775</v>
      </c>
      <c r="S148">
        <f t="shared" si="27"/>
        <v>0.18868562698916225</v>
      </c>
      <c r="T148">
        <f t="shared" si="28"/>
        <v>-0.20909966371334632</v>
      </c>
    </row>
    <row r="149" spans="1:20" x14ac:dyDescent="0.25">
      <c r="A149">
        <v>320</v>
      </c>
      <c r="B149">
        <v>113</v>
      </c>
      <c r="C149">
        <v>2</v>
      </c>
      <c r="D149">
        <v>2</v>
      </c>
      <c r="E149">
        <v>2.5</v>
      </c>
      <c r="F149">
        <v>8.64</v>
      </c>
      <c r="G149">
        <v>1</v>
      </c>
      <c r="H149">
        <v>1</v>
      </c>
      <c r="J149">
        <f t="shared" si="20"/>
        <v>0.27824633672843868</v>
      </c>
      <c r="K149">
        <f t="shared" si="21"/>
        <v>0.92099634419454612</v>
      </c>
      <c r="L149">
        <f t="shared" si="22"/>
        <v>-0.95083785349442596</v>
      </c>
      <c r="M149">
        <f t="shared" si="23"/>
        <v>-1.3904495009118125</v>
      </c>
      <c r="N149">
        <f t="shared" si="24"/>
        <v>-1.0601266573930599</v>
      </c>
      <c r="O149">
        <f t="shared" si="25"/>
        <v>6.8881137638569526E-2</v>
      </c>
      <c r="P149">
        <v>1</v>
      </c>
      <c r="Q149">
        <v>1</v>
      </c>
      <c r="R149">
        <f t="shared" si="26"/>
        <v>0.34298721739456905</v>
      </c>
      <c r="S149">
        <f t="shared" si="27"/>
        <v>0.65701278260543095</v>
      </c>
      <c r="T149">
        <f t="shared" si="28"/>
        <v>-1.0700620995818588</v>
      </c>
    </row>
    <row r="150" spans="1:20" x14ac:dyDescent="0.25">
      <c r="A150">
        <v>315</v>
      </c>
      <c r="B150">
        <v>105</v>
      </c>
      <c r="C150">
        <v>3</v>
      </c>
      <c r="D150">
        <v>2</v>
      </c>
      <c r="E150">
        <v>2.5</v>
      </c>
      <c r="F150">
        <v>8.48</v>
      </c>
      <c r="G150">
        <v>0</v>
      </c>
      <c r="H150">
        <v>1</v>
      </c>
      <c r="J150">
        <f t="shared" si="20"/>
        <v>-0.15753492674601563</v>
      </c>
      <c r="K150">
        <f t="shared" si="21"/>
        <v>-0.39706640241661034</v>
      </c>
      <c r="L150">
        <f t="shared" si="22"/>
        <v>-7.6504195108746842E-2</v>
      </c>
      <c r="M150">
        <f t="shared" si="23"/>
        <v>-1.3904495009118125</v>
      </c>
      <c r="N150">
        <f t="shared" si="24"/>
        <v>-1.0601266573930599</v>
      </c>
      <c r="O150">
        <f t="shared" si="25"/>
        <v>-0.19943248432540775</v>
      </c>
      <c r="P150">
        <v>0</v>
      </c>
      <c r="Q150">
        <v>1</v>
      </c>
      <c r="R150">
        <f t="shared" si="26"/>
        <v>6.6829958407838994E-2</v>
      </c>
      <c r="S150">
        <f t="shared" si="27"/>
        <v>0.93317004159216099</v>
      </c>
      <c r="T150">
        <f t="shared" si="28"/>
        <v>-2.7056038198169907</v>
      </c>
    </row>
    <row r="151" spans="1:20" x14ac:dyDescent="0.25">
      <c r="A151">
        <v>326</v>
      </c>
      <c r="B151">
        <v>114</v>
      </c>
      <c r="C151">
        <v>3</v>
      </c>
      <c r="D151">
        <v>3</v>
      </c>
      <c r="E151">
        <v>3</v>
      </c>
      <c r="F151">
        <v>9.11</v>
      </c>
      <c r="G151">
        <v>1</v>
      </c>
      <c r="H151">
        <v>1</v>
      </c>
      <c r="J151">
        <f t="shared" si="20"/>
        <v>0.80118385289778382</v>
      </c>
      <c r="K151">
        <f t="shared" si="21"/>
        <v>1.0857541875209407</v>
      </c>
      <c r="L151">
        <f t="shared" si="22"/>
        <v>-7.6504195108746842E-2</v>
      </c>
      <c r="M151">
        <f t="shared" si="23"/>
        <v>-0.39727128597480355</v>
      </c>
      <c r="N151">
        <f t="shared" si="24"/>
        <v>-0.50362972437833031</v>
      </c>
      <c r="O151">
        <f t="shared" si="25"/>
        <v>0.85705240215775014</v>
      </c>
      <c r="P151">
        <v>1</v>
      </c>
      <c r="Q151">
        <v>1</v>
      </c>
      <c r="R151">
        <f t="shared" si="26"/>
        <v>0.91310373689907975</v>
      </c>
      <c r="S151">
        <f t="shared" si="27"/>
        <v>8.6896263100920246E-2</v>
      </c>
      <c r="T151">
        <f t="shared" si="28"/>
        <v>-9.0905782827334622E-2</v>
      </c>
    </row>
    <row r="152" spans="1:20" x14ac:dyDescent="0.25">
      <c r="A152">
        <v>339</v>
      </c>
      <c r="B152">
        <v>116</v>
      </c>
      <c r="C152">
        <v>4</v>
      </c>
      <c r="D152">
        <v>4</v>
      </c>
      <c r="E152">
        <v>3.5</v>
      </c>
      <c r="F152">
        <v>9.8000000000000007</v>
      </c>
      <c r="G152">
        <v>1</v>
      </c>
      <c r="H152">
        <v>1</v>
      </c>
      <c r="J152">
        <f t="shared" si="20"/>
        <v>1.934215137931365</v>
      </c>
      <c r="K152">
        <f t="shared" si="21"/>
        <v>1.4152698741737297</v>
      </c>
      <c r="L152">
        <f t="shared" si="22"/>
        <v>0.79782946327693227</v>
      </c>
      <c r="M152">
        <f t="shared" si="23"/>
        <v>0.59590692896220554</v>
      </c>
      <c r="N152">
        <f t="shared" si="24"/>
        <v>5.2867208636399168E-2</v>
      </c>
      <c r="O152">
        <f t="shared" si="25"/>
        <v>2.0141548968774035</v>
      </c>
      <c r="P152">
        <v>1</v>
      </c>
      <c r="Q152">
        <v>1</v>
      </c>
      <c r="R152">
        <f t="shared" si="26"/>
        <v>0.99858577240407931</v>
      </c>
      <c r="S152">
        <f t="shared" si="27"/>
        <v>1.4142275959206918E-3</v>
      </c>
      <c r="T152">
        <f t="shared" si="28"/>
        <v>-1.4152285596055051E-3</v>
      </c>
    </row>
    <row r="153" spans="1:20" x14ac:dyDescent="0.25">
      <c r="A153">
        <v>311</v>
      </c>
      <c r="B153">
        <v>106</v>
      </c>
      <c r="C153">
        <v>2</v>
      </c>
      <c r="D153">
        <v>3.5</v>
      </c>
      <c r="E153">
        <v>3</v>
      </c>
      <c r="F153">
        <v>8.26</v>
      </c>
      <c r="G153">
        <v>1</v>
      </c>
      <c r="H153">
        <v>1</v>
      </c>
      <c r="J153">
        <f t="shared" si="20"/>
        <v>-0.50615993752557908</v>
      </c>
      <c r="K153">
        <f t="shared" si="21"/>
        <v>-0.23230855909021578</v>
      </c>
      <c r="L153">
        <f t="shared" si="22"/>
        <v>-0.95083785349442596</v>
      </c>
      <c r="M153">
        <f t="shared" si="23"/>
        <v>9.9317821493700997E-2</v>
      </c>
      <c r="N153">
        <f t="shared" si="24"/>
        <v>-0.50362972437833031</v>
      </c>
      <c r="O153">
        <f t="shared" si="25"/>
        <v>-0.56836371452587731</v>
      </c>
      <c r="P153">
        <v>1</v>
      </c>
      <c r="Q153">
        <v>1</v>
      </c>
      <c r="R153">
        <f t="shared" si="26"/>
        <v>9.8438755953942747E-2</v>
      </c>
      <c r="S153">
        <f t="shared" si="27"/>
        <v>0.9015612440460572</v>
      </c>
      <c r="T153">
        <f t="shared" si="28"/>
        <v>-2.3183206911463827</v>
      </c>
    </row>
    <row r="154" spans="1:20" x14ac:dyDescent="0.25">
      <c r="A154">
        <v>334</v>
      </c>
      <c r="B154">
        <v>114</v>
      </c>
      <c r="C154">
        <v>4</v>
      </c>
      <c r="D154">
        <v>4</v>
      </c>
      <c r="E154">
        <v>4</v>
      </c>
      <c r="F154">
        <v>9.43</v>
      </c>
      <c r="G154">
        <v>1</v>
      </c>
      <c r="H154">
        <v>1</v>
      </c>
      <c r="J154">
        <f t="shared" si="20"/>
        <v>1.4984338744569108</v>
      </c>
      <c r="K154">
        <f t="shared" si="21"/>
        <v>1.0857541875209407</v>
      </c>
      <c r="L154">
        <f t="shared" si="22"/>
        <v>0.79782946327693227</v>
      </c>
      <c r="M154">
        <f t="shared" si="23"/>
        <v>0.59590692896220554</v>
      </c>
      <c r="N154">
        <f t="shared" si="24"/>
        <v>0.60936414165112862</v>
      </c>
      <c r="O154">
        <f t="shared" si="25"/>
        <v>1.3936796460857048</v>
      </c>
      <c r="P154">
        <v>1</v>
      </c>
      <c r="Q154">
        <v>1</v>
      </c>
      <c r="R154">
        <f t="shared" si="26"/>
        <v>0.99342722276901241</v>
      </c>
      <c r="S154">
        <f t="shared" si="27"/>
        <v>6.572777230987592E-3</v>
      </c>
      <c r="T154">
        <f t="shared" si="28"/>
        <v>-6.5944730513694677E-3</v>
      </c>
    </row>
    <row r="155" spans="1:20" x14ac:dyDescent="0.25">
      <c r="A155">
        <v>332</v>
      </c>
      <c r="B155">
        <v>116</v>
      </c>
      <c r="C155">
        <v>5</v>
      </c>
      <c r="D155">
        <v>5</v>
      </c>
      <c r="E155">
        <v>5</v>
      </c>
      <c r="F155">
        <v>9.2799999999999994</v>
      </c>
      <c r="G155">
        <v>1</v>
      </c>
      <c r="H155">
        <v>1</v>
      </c>
      <c r="J155">
        <f t="shared" si="20"/>
        <v>1.324121369067129</v>
      </c>
      <c r="K155">
        <f t="shared" si="21"/>
        <v>1.4152698741737297</v>
      </c>
      <c r="L155">
        <f t="shared" si="22"/>
        <v>1.6721631216626114</v>
      </c>
      <c r="M155">
        <f t="shared" si="23"/>
        <v>1.5890851438992146</v>
      </c>
      <c r="N155">
        <f t="shared" si="24"/>
        <v>1.7223580076805878</v>
      </c>
      <c r="O155">
        <f t="shared" si="25"/>
        <v>1.1421356254944757</v>
      </c>
      <c r="P155">
        <v>1</v>
      </c>
      <c r="Q155">
        <v>1</v>
      </c>
      <c r="R155">
        <f t="shared" si="26"/>
        <v>0.99664318915266303</v>
      </c>
      <c r="S155">
        <f t="shared" si="27"/>
        <v>3.3568108473369662E-3</v>
      </c>
      <c r="T155">
        <f t="shared" si="28"/>
        <v>-3.3624575770797188E-3</v>
      </c>
    </row>
    <row r="156" spans="1:20" x14ac:dyDescent="0.25">
      <c r="A156">
        <v>321</v>
      </c>
      <c r="B156">
        <v>112</v>
      </c>
      <c r="C156">
        <v>5</v>
      </c>
      <c r="D156">
        <v>5</v>
      </c>
      <c r="E156">
        <v>5</v>
      </c>
      <c r="F156">
        <v>9.06</v>
      </c>
      <c r="G156">
        <v>1</v>
      </c>
      <c r="H156">
        <v>1</v>
      </c>
      <c r="J156">
        <f t="shared" si="20"/>
        <v>0.36540258942332954</v>
      </c>
      <c r="K156">
        <f t="shared" si="21"/>
        <v>0.75623850086815159</v>
      </c>
      <c r="L156">
        <f t="shared" si="22"/>
        <v>1.6721631216626114</v>
      </c>
      <c r="M156">
        <f t="shared" si="23"/>
        <v>1.5890851438992146</v>
      </c>
      <c r="N156">
        <f t="shared" si="24"/>
        <v>1.7223580076805878</v>
      </c>
      <c r="O156">
        <f t="shared" si="25"/>
        <v>0.77320439529400919</v>
      </c>
      <c r="P156">
        <v>1</v>
      </c>
      <c r="Q156">
        <v>1</v>
      </c>
      <c r="R156">
        <f t="shared" si="26"/>
        <v>0.98279105311618398</v>
      </c>
      <c r="S156">
        <f t="shared" si="27"/>
        <v>1.7208946883816023E-2</v>
      </c>
      <c r="T156">
        <f t="shared" si="28"/>
        <v>-1.7358741839936045E-2</v>
      </c>
    </row>
    <row r="157" spans="1:20" x14ac:dyDescent="0.25">
      <c r="A157">
        <v>324</v>
      </c>
      <c r="B157">
        <v>105</v>
      </c>
      <c r="C157">
        <v>3</v>
      </c>
      <c r="D157">
        <v>3</v>
      </c>
      <c r="E157">
        <v>4</v>
      </c>
      <c r="F157">
        <v>8.75</v>
      </c>
      <c r="G157">
        <v>0</v>
      </c>
      <c r="H157">
        <v>1</v>
      </c>
      <c r="J157">
        <f t="shared" si="20"/>
        <v>0.62687134750800211</v>
      </c>
      <c r="K157">
        <f t="shared" si="21"/>
        <v>-0.39706640241661034</v>
      </c>
      <c r="L157">
        <f t="shared" si="22"/>
        <v>-7.6504195108746842E-2</v>
      </c>
      <c r="M157">
        <f t="shared" si="23"/>
        <v>-0.39727128597480355</v>
      </c>
      <c r="N157">
        <f t="shared" si="24"/>
        <v>0.60936414165112862</v>
      </c>
      <c r="O157">
        <f t="shared" si="25"/>
        <v>0.25334675273880281</v>
      </c>
      <c r="P157">
        <v>0</v>
      </c>
      <c r="Q157">
        <v>1</v>
      </c>
      <c r="R157">
        <f t="shared" si="26"/>
        <v>0.44028770646675308</v>
      </c>
      <c r="S157">
        <f t="shared" si="27"/>
        <v>0.55971229353324692</v>
      </c>
      <c r="T157">
        <f t="shared" si="28"/>
        <v>-0.82032688742159365</v>
      </c>
    </row>
    <row r="158" spans="1:20" x14ac:dyDescent="0.25">
      <c r="A158">
        <v>326</v>
      </c>
      <c r="B158">
        <v>108</v>
      </c>
      <c r="C158">
        <v>3</v>
      </c>
      <c r="D158">
        <v>3</v>
      </c>
      <c r="E158">
        <v>3.5</v>
      </c>
      <c r="F158">
        <v>8.89</v>
      </c>
      <c r="G158">
        <v>0</v>
      </c>
      <c r="H158">
        <v>1</v>
      </c>
      <c r="J158">
        <f t="shared" si="20"/>
        <v>0.80118385289778382</v>
      </c>
      <c r="K158">
        <f t="shared" si="21"/>
        <v>9.7207127562573353E-2</v>
      </c>
      <c r="L158">
        <f t="shared" si="22"/>
        <v>-7.6504195108746842E-2</v>
      </c>
      <c r="M158">
        <f t="shared" si="23"/>
        <v>-0.39727128597480355</v>
      </c>
      <c r="N158">
        <f t="shared" si="24"/>
        <v>5.2867208636399168E-2</v>
      </c>
      <c r="O158">
        <f t="shared" si="25"/>
        <v>0.48812117195728366</v>
      </c>
      <c r="P158">
        <v>0</v>
      </c>
      <c r="Q158">
        <v>1</v>
      </c>
      <c r="R158">
        <f t="shared" si="26"/>
        <v>0.60299743952317708</v>
      </c>
      <c r="S158">
        <f t="shared" si="27"/>
        <v>0.39700256047682292</v>
      </c>
      <c r="T158">
        <f t="shared" si="28"/>
        <v>-0.50584232849418731</v>
      </c>
    </row>
    <row r="159" spans="1:20" x14ac:dyDescent="0.25">
      <c r="A159">
        <v>312</v>
      </c>
      <c r="B159">
        <v>109</v>
      </c>
      <c r="C159">
        <v>3</v>
      </c>
      <c r="D159">
        <v>3</v>
      </c>
      <c r="E159">
        <v>3</v>
      </c>
      <c r="F159">
        <v>8.69</v>
      </c>
      <c r="G159">
        <v>0</v>
      </c>
      <c r="H159">
        <v>1</v>
      </c>
      <c r="J159">
        <f t="shared" si="20"/>
        <v>-0.41900368483068823</v>
      </c>
      <c r="K159">
        <f t="shared" si="21"/>
        <v>0.26196497088896792</v>
      </c>
      <c r="L159">
        <f t="shared" si="22"/>
        <v>-7.6504195108746842E-2</v>
      </c>
      <c r="M159">
        <f t="shared" si="23"/>
        <v>-0.39727128597480355</v>
      </c>
      <c r="N159">
        <f t="shared" si="24"/>
        <v>-0.50362972437833031</v>
      </c>
      <c r="O159">
        <f t="shared" si="25"/>
        <v>0.15272914450231057</v>
      </c>
      <c r="P159">
        <v>0</v>
      </c>
      <c r="Q159">
        <v>1</v>
      </c>
      <c r="R159">
        <f t="shared" si="26"/>
        <v>0.2555918993721385</v>
      </c>
      <c r="S159">
        <f t="shared" si="27"/>
        <v>0.74440810062786156</v>
      </c>
      <c r="T159">
        <f t="shared" si="28"/>
        <v>-1.3641732495782455</v>
      </c>
    </row>
    <row r="160" spans="1:20" x14ac:dyDescent="0.25">
      <c r="A160">
        <v>315</v>
      </c>
      <c r="B160">
        <v>105</v>
      </c>
      <c r="C160">
        <v>3</v>
      </c>
      <c r="D160">
        <v>2</v>
      </c>
      <c r="E160">
        <v>2.5</v>
      </c>
      <c r="F160">
        <v>8.34</v>
      </c>
      <c r="G160">
        <v>0</v>
      </c>
      <c r="H160">
        <v>0</v>
      </c>
      <c r="J160">
        <f t="shared" si="20"/>
        <v>-0.15753492674601563</v>
      </c>
      <c r="K160">
        <f t="shared" si="21"/>
        <v>-0.39706640241661034</v>
      </c>
      <c r="L160">
        <f t="shared" si="22"/>
        <v>-7.6504195108746842E-2</v>
      </c>
      <c r="M160">
        <f t="shared" si="23"/>
        <v>-1.3904495009118125</v>
      </c>
      <c r="N160">
        <f t="shared" si="24"/>
        <v>-1.0601266573930599</v>
      </c>
      <c r="O160">
        <f t="shared" si="25"/>
        <v>-0.43420690354388863</v>
      </c>
      <c r="P160">
        <v>0</v>
      </c>
      <c r="Q160">
        <v>0</v>
      </c>
      <c r="R160">
        <f t="shared" si="26"/>
        <v>4.1475021387987303E-2</v>
      </c>
      <c r="S160">
        <f t="shared" si="27"/>
        <v>0.95852497861201269</v>
      </c>
      <c r="T160">
        <f t="shared" si="28"/>
        <v>-4.2359656729567027E-2</v>
      </c>
    </row>
    <row r="161" spans="1:20" x14ac:dyDescent="0.25">
      <c r="A161">
        <v>309</v>
      </c>
      <c r="B161">
        <v>104</v>
      </c>
      <c r="C161">
        <v>2</v>
      </c>
      <c r="D161">
        <v>2</v>
      </c>
      <c r="E161">
        <v>2.5</v>
      </c>
      <c r="F161">
        <v>8.26</v>
      </c>
      <c r="G161">
        <v>0</v>
      </c>
      <c r="H161">
        <v>0</v>
      </c>
      <c r="J161">
        <f t="shared" si="20"/>
        <v>-0.6804724429153608</v>
      </c>
      <c r="K161">
        <f t="shared" si="21"/>
        <v>-0.56182424574300494</v>
      </c>
      <c r="L161">
        <f t="shared" si="22"/>
        <v>-0.95083785349442596</v>
      </c>
      <c r="M161">
        <f t="shared" si="23"/>
        <v>-1.3904495009118125</v>
      </c>
      <c r="N161">
        <f t="shared" si="24"/>
        <v>-1.0601266573930599</v>
      </c>
      <c r="O161">
        <f t="shared" si="25"/>
        <v>-0.56836371452587731</v>
      </c>
      <c r="P161">
        <v>0</v>
      </c>
      <c r="Q161">
        <v>0</v>
      </c>
      <c r="R161">
        <f t="shared" si="26"/>
        <v>1.5881745518105225E-2</v>
      </c>
      <c r="S161">
        <f t="shared" si="27"/>
        <v>0.98411825448189483</v>
      </c>
      <c r="T161">
        <f t="shared" si="28"/>
        <v>-1.6009211831600315E-2</v>
      </c>
    </row>
    <row r="162" spans="1:20" x14ac:dyDescent="0.25">
      <c r="A162">
        <v>306</v>
      </c>
      <c r="B162">
        <v>106</v>
      </c>
      <c r="C162">
        <v>2</v>
      </c>
      <c r="D162">
        <v>2</v>
      </c>
      <c r="E162">
        <v>2.5</v>
      </c>
      <c r="F162">
        <v>8.14</v>
      </c>
      <c r="G162">
        <v>0</v>
      </c>
      <c r="H162">
        <v>0</v>
      </c>
      <c r="J162">
        <f t="shared" si="20"/>
        <v>-0.94194120100003342</v>
      </c>
      <c r="K162">
        <f t="shared" si="21"/>
        <v>-0.23230855909021578</v>
      </c>
      <c r="L162">
        <f t="shared" si="22"/>
        <v>-0.95083785349442596</v>
      </c>
      <c r="M162">
        <f t="shared" si="23"/>
        <v>-1.3904495009118125</v>
      </c>
      <c r="N162">
        <f t="shared" si="24"/>
        <v>-1.0601266573930599</v>
      </c>
      <c r="O162">
        <f t="shared" si="25"/>
        <v>-0.76959893099885879</v>
      </c>
      <c r="P162">
        <v>0</v>
      </c>
      <c r="Q162">
        <v>0</v>
      </c>
      <c r="R162">
        <f t="shared" si="26"/>
        <v>1.0674242512578041E-2</v>
      </c>
      <c r="S162">
        <f t="shared" si="27"/>
        <v>0.98932575748742191</v>
      </c>
      <c r="T162">
        <f t="shared" si="28"/>
        <v>-1.0731620918485472E-2</v>
      </c>
    </row>
    <row r="163" spans="1:20" x14ac:dyDescent="0.25">
      <c r="A163">
        <v>297</v>
      </c>
      <c r="B163">
        <v>100</v>
      </c>
      <c r="C163">
        <v>1</v>
      </c>
      <c r="D163">
        <v>1.5</v>
      </c>
      <c r="E163">
        <v>2</v>
      </c>
      <c r="F163">
        <v>7.9</v>
      </c>
      <c r="G163">
        <v>0</v>
      </c>
      <c r="H163">
        <v>0</v>
      </c>
      <c r="J163">
        <f t="shared" si="20"/>
        <v>-1.7263474752540511</v>
      </c>
      <c r="K163">
        <f t="shared" si="21"/>
        <v>-1.2208556190485831</v>
      </c>
      <c r="L163">
        <f t="shared" si="22"/>
        <v>-1.8251715118801051</v>
      </c>
      <c r="M163">
        <f t="shared" si="23"/>
        <v>-1.8870386083803172</v>
      </c>
      <c r="N163">
        <f t="shared" si="24"/>
        <v>-1.6166235904077895</v>
      </c>
      <c r="O163">
        <f t="shared" si="25"/>
        <v>-1.1720693639448247</v>
      </c>
      <c r="P163">
        <v>0</v>
      </c>
      <c r="Q163">
        <v>0</v>
      </c>
      <c r="R163">
        <f t="shared" si="26"/>
        <v>8.5715183951993589E-4</v>
      </c>
      <c r="S163">
        <f t="shared" si="27"/>
        <v>0.99914284816048005</v>
      </c>
      <c r="T163">
        <f t="shared" si="28"/>
        <v>-8.5751940421212802E-4</v>
      </c>
    </row>
    <row r="164" spans="1:20" x14ac:dyDescent="0.25">
      <c r="A164">
        <v>315</v>
      </c>
      <c r="B164">
        <v>103</v>
      </c>
      <c r="C164">
        <v>1</v>
      </c>
      <c r="D164">
        <v>1.5</v>
      </c>
      <c r="E164">
        <v>2</v>
      </c>
      <c r="F164">
        <v>7.86</v>
      </c>
      <c r="G164">
        <v>0</v>
      </c>
      <c r="H164">
        <v>0</v>
      </c>
      <c r="J164">
        <f t="shared" si="20"/>
        <v>-0.15753492674601563</v>
      </c>
      <c r="K164">
        <f t="shared" si="21"/>
        <v>-0.72658208906939947</v>
      </c>
      <c r="L164">
        <f t="shared" si="22"/>
        <v>-1.8251715118801051</v>
      </c>
      <c r="M164">
        <f t="shared" si="23"/>
        <v>-1.8870386083803172</v>
      </c>
      <c r="N164">
        <f t="shared" si="24"/>
        <v>-1.6166235904077895</v>
      </c>
      <c r="O164">
        <f t="shared" si="25"/>
        <v>-1.2391477694358191</v>
      </c>
      <c r="P164">
        <v>0</v>
      </c>
      <c r="Q164">
        <v>0</v>
      </c>
      <c r="R164">
        <f t="shared" si="26"/>
        <v>2.2271832588734337E-3</v>
      </c>
      <c r="S164">
        <f t="shared" si="27"/>
        <v>0.99777281674112661</v>
      </c>
      <c r="T164">
        <f t="shared" si="28"/>
        <v>-2.2296671202025752E-3</v>
      </c>
    </row>
    <row r="165" spans="1:20" x14ac:dyDescent="0.25">
      <c r="A165">
        <v>298</v>
      </c>
      <c r="B165">
        <v>99</v>
      </c>
      <c r="C165">
        <v>1</v>
      </c>
      <c r="D165">
        <v>1.5</v>
      </c>
      <c r="E165">
        <v>3</v>
      </c>
      <c r="F165">
        <v>7.46</v>
      </c>
      <c r="G165">
        <v>0</v>
      </c>
      <c r="H165">
        <v>0</v>
      </c>
      <c r="J165">
        <f t="shared" si="20"/>
        <v>-1.6391912225591603</v>
      </c>
      <c r="K165">
        <f t="shared" si="21"/>
        <v>-1.3856134623749776</v>
      </c>
      <c r="L165">
        <f t="shared" si="22"/>
        <v>-1.8251715118801051</v>
      </c>
      <c r="M165">
        <f t="shared" si="23"/>
        <v>-1.8870386083803172</v>
      </c>
      <c r="N165">
        <f t="shared" si="24"/>
        <v>-0.50362972437833031</v>
      </c>
      <c r="O165">
        <f t="shared" si="25"/>
        <v>-1.9099318243457621</v>
      </c>
      <c r="P165">
        <v>0</v>
      </c>
      <c r="Q165">
        <v>0</v>
      </c>
      <c r="R165">
        <f t="shared" si="26"/>
        <v>2.5024999987366636E-4</v>
      </c>
      <c r="S165">
        <f t="shared" si="27"/>
        <v>0.99974975000012634</v>
      </c>
      <c r="T165">
        <f t="shared" si="28"/>
        <v>-2.5028131762983702E-4</v>
      </c>
    </row>
    <row r="166" spans="1:20" x14ac:dyDescent="0.25">
      <c r="A166">
        <v>318</v>
      </c>
      <c r="B166">
        <v>109</v>
      </c>
      <c r="C166">
        <v>3</v>
      </c>
      <c r="D166">
        <v>3</v>
      </c>
      <c r="E166">
        <v>3</v>
      </c>
      <c r="F166">
        <v>8.5</v>
      </c>
      <c r="G166">
        <v>0</v>
      </c>
      <c r="H166">
        <v>0</v>
      </c>
      <c r="J166">
        <f t="shared" si="20"/>
        <v>0.10393383133865695</v>
      </c>
      <c r="K166">
        <f t="shared" si="21"/>
        <v>0.26196497088896792</v>
      </c>
      <c r="L166">
        <f t="shared" si="22"/>
        <v>-7.6504195108746842E-2</v>
      </c>
      <c r="M166">
        <f t="shared" si="23"/>
        <v>-0.39727128597480355</v>
      </c>
      <c r="N166">
        <f t="shared" si="24"/>
        <v>-0.50362972437833031</v>
      </c>
      <c r="O166">
        <f t="shared" si="25"/>
        <v>-0.16589328157991134</v>
      </c>
      <c r="P166">
        <v>0</v>
      </c>
      <c r="Q166">
        <v>0</v>
      </c>
      <c r="R166">
        <f t="shared" si="26"/>
        <v>0.18676822290836712</v>
      </c>
      <c r="S166">
        <f t="shared" si="27"/>
        <v>0.81323177709163286</v>
      </c>
      <c r="T166">
        <f t="shared" si="28"/>
        <v>-0.20673912139078529</v>
      </c>
    </row>
    <row r="167" spans="1:20" x14ac:dyDescent="0.25">
      <c r="A167">
        <v>317</v>
      </c>
      <c r="B167">
        <v>105</v>
      </c>
      <c r="C167">
        <v>3</v>
      </c>
      <c r="D167">
        <v>3.5</v>
      </c>
      <c r="E167">
        <v>3</v>
      </c>
      <c r="F167">
        <v>8.56</v>
      </c>
      <c r="G167">
        <v>0</v>
      </c>
      <c r="H167">
        <v>0</v>
      </c>
      <c r="J167">
        <f t="shared" si="20"/>
        <v>1.6777578643766094E-2</v>
      </c>
      <c r="K167">
        <f t="shared" si="21"/>
        <v>-0.39706640241661034</v>
      </c>
      <c r="L167">
        <f t="shared" si="22"/>
        <v>-7.6504195108746842E-2</v>
      </c>
      <c r="M167">
        <f t="shared" si="23"/>
        <v>9.9317821493700997E-2</v>
      </c>
      <c r="N167">
        <f t="shared" si="24"/>
        <v>-0.50362972437833031</v>
      </c>
      <c r="O167">
        <f t="shared" si="25"/>
        <v>-6.5275673343419119E-2</v>
      </c>
      <c r="P167">
        <v>0</v>
      </c>
      <c r="Q167">
        <v>0</v>
      </c>
      <c r="R167">
        <f t="shared" si="26"/>
        <v>0.19251650091248221</v>
      </c>
      <c r="S167">
        <f t="shared" si="27"/>
        <v>0.80748349908751782</v>
      </c>
      <c r="T167">
        <f t="shared" si="28"/>
        <v>-0.21383265866065546</v>
      </c>
    </row>
    <row r="168" spans="1:20" x14ac:dyDescent="0.25">
      <c r="A168">
        <v>329</v>
      </c>
      <c r="B168">
        <v>111</v>
      </c>
      <c r="C168">
        <v>4</v>
      </c>
      <c r="D168">
        <v>4.5</v>
      </c>
      <c r="E168">
        <v>4</v>
      </c>
      <c r="F168">
        <v>9.01</v>
      </c>
      <c r="G168">
        <v>1</v>
      </c>
      <c r="H168">
        <v>1</v>
      </c>
      <c r="J168">
        <f t="shared" si="20"/>
        <v>1.0626526109824563</v>
      </c>
      <c r="K168">
        <f t="shared" si="21"/>
        <v>0.59148065754175705</v>
      </c>
      <c r="L168">
        <f t="shared" si="22"/>
        <v>0.79782946327693227</v>
      </c>
      <c r="M168">
        <f t="shared" si="23"/>
        <v>1.0924960364307101</v>
      </c>
      <c r="N168">
        <f t="shared" si="24"/>
        <v>0.60936414165112862</v>
      </c>
      <c r="O168">
        <f t="shared" si="25"/>
        <v>0.68935638843026514</v>
      </c>
      <c r="P168">
        <v>1</v>
      </c>
      <c r="Q168">
        <v>1</v>
      </c>
      <c r="R168">
        <f t="shared" si="26"/>
        <v>0.96177726027490307</v>
      </c>
      <c r="S168">
        <f t="shared" si="27"/>
        <v>3.8222739725096933E-2</v>
      </c>
      <c r="T168">
        <f t="shared" si="28"/>
        <v>-3.8972393301308722E-2</v>
      </c>
    </row>
    <row r="169" spans="1:20" x14ac:dyDescent="0.25">
      <c r="A169">
        <v>322</v>
      </c>
      <c r="B169">
        <v>110</v>
      </c>
      <c r="C169">
        <v>5</v>
      </c>
      <c r="D169">
        <v>4.5</v>
      </c>
      <c r="E169">
        <v>4</v>
      </c>
      <c r="F169">
        <v>8.9700000000000006</v>
      </c>
      <c r="G169">
        <v>0</v>
      </c>
      <c r="H169">
        <v>1</v>
      </c>
      <c r="J169">
        <f t="shared" si="20"/>
        <v>0.45255884211822039</v>
      </c>
      <c r="K169">
        <f t="shared" si="21"/>
        <v>0.42672281421536246</v>
      </c>
      <c r="L169">
        <f t="shared" si="22"/>
        <v>1.6721631216626114</v>
      </c>
      <c r="M169">
        <f t="shared" si="23"/>
        <v>1.0924960364307101</v>
      </c>
      <c r="N169">
        <f t="shared" si="24"/>
        <v>0.60936414165112862</v>
      </c>
      <c r="O169">
        <f t="shared" si="25"/>
        <v>0.62227798293927228</v>
      </c>
      <c r="P169">
        <v>0</v>
      </c>
      <c r="Q169">
        <v>1</v>
      </c>
      <c r="R169">
        <f t="shared" si="26"/>
        <v>0.89773580463661473</v>
      </c>
      <c r="S169">
        <f t="shared" si="27"/>
        <v>0.10226419536338527</v>
      </c>
      <c r="T169">
        <f t="shared" si="28"/>
        <v>-0.10787945815733287</v>
      </c>
    </row>
    <row r="170" spans="1:20" x14ac:dyDescent="0.25">
      <c r="A170">
        <v>302</v>
      </c>
      <c r="B170">
        <v>102</v>
      </c>
      <c r="C170">
        <v>3</v>
      </c>
      <c r="D170">
        <v>3.5</v>
      </c>
      <c r="E170">
        <v>5</v>
      </c>
      <c r="F170">
        <v>8.33</v>
      </c>
      <c r="G170">
        <v>0</v>
      </c>
      <c r="H170">
        <v>0</v>
      </c>
      <c r="J170">
        <f t="shared" si="20"/>
        <v>-1.2905662117795969</v>
      </c>
      <c r="K170">
        <f t="shared" si="21"/>
        <v>-0.89133993239579401</v>
      </c>
      <c r="L170">
        <f t="shared" si="22"/>
        <v>-7.6504195108746842E-2</v>
      </c>
      <c r="M170">
        <f t="shared" si="23"/>
        <v>9.9317821493700997E-2</v>
      </c>
      <c r="N170">
        <f t="shared" si="24"/>
        <v>1.7223580076805878</v>
      </c>
      <c r="O170">
        <f t="shared" si="25"/>
        <v>-0.45097650491663682</v>
      </c>
      <c r="P170">
        <v>0</v>
      </c>
      <c r="Q170">
        <v>0</v>
      </c>
      <c r="R170">
        <f t="shared" si="26"/>
        <v>8.0097102090497821E-2</v>
      </c>
      <c r="S170">
        <f t="shared" si="27"/>
        <v>0.91990289790950219</v>
      </c>
      <c r="T170">
        <f t="shared" si="28"/>
        <v>-8.3487160259936841E-2</v>
      </c>
    </row>
    <row r="171" spans="1:20" x14ac:dyDescent="0.25">
      <c r="A171">
        <v>313</v>
      </c>
      <c r="B171">
        <v>102</v>
      </c>
      <c r="C171">
        <v>3</v>
      </c>
      <c r="D171">
        <v>2</v>
      </c>
      <c r="E171">
        <v>3</v>
      </c>
      <c r="F171">
        <v>8.27</v>
      </c>
      <c r="G171">
        <v>0</v>
      </c>
      <c r="H171">
        <v>0</v>
      </c>
      <c r="J171">
        <f t="shared" si="20"/>
        <v>-0.33184743213579737</v>
      </c>
      <c r="K171">
        <f t="shared" si="21"/>
        <v>-0.89133993239579401</v>
      </c>
      <c r="L171">
        <f t="shared" si="22"/>
        <v>-7.6504195108746842E-2</v>
      </c>
      <c r="M171">
        <f t="shared" si="23"/>
        <v>-1.3904495009118125</v>
      </c>
      <c r="N171">
        <f t="shared" si="24"/>
        <v>-0.50362972437833031</v>
      </c>
      <c r="O171">
        <f t="shared" si="25"/>
        <v>-0.55159411315312901</v>
      </c>
      <c r="P171">
        <v>0</v>
      </c>
      <c r="Q171">
        <v>0</v>
      </c>
      <c r="R171">
        <f t="shared" si="26"/>
        <v>2.8022229106056274E-2</v>
      </c>
      <c r="S171">
        <f t="shared" si="27"/>
        <v>0.97197777089394377</v>
      </c>
      <c r="T171">
        <f t="shared" si="28"/>
        <v>-2.8422344233882985E-2</v>
      </c>
    </row>
    <row r="172" spans="1:20" x14ac:dyDescent="0.25">
      <c r="A172">
        <v>293</v>
      </c>
      <c r="B172">
        <v>97</v>
      </c>
      <c r="C172">
        <v>2</v>
      </c>
      <c r="D172">
        <v>2</v>
      </c>
      <c r="E172">
        <v>4</v>
      </c>
      <c r="F172">
        <v>7.8</v>
      </c>
      <c r="G172">
        <v>1</v>
      </c>
      <c r="H172">
        <v>0</v>
      </c>
      <c r="J172">
        <f t="shared" si="20"/>
        <v>-2.0749724860336145</v>
      </c>
      <c r="K172">
        <f t="shared" si="21"/>
        <v>-1.7151291490277667</v>
      </c>
      <c r="L172">
        <f t="shared" si="22"/>
        <v>-0.95083785349442596</v>
      </c>
      <c r="M172">
        <f t="shared" si="23"/>
        <v>-1.3904495009118125</v>
      </c>
      <c r="N172">
        <f t="shared" si="24"/>
        <v>0.60936414165112862</v>
      </c>
      <c r="O172">
        <f t="shared" si="25"/>
        <v>-1.3397653776723113</v>
      </c>
      <c r="P172">
        <v>1</v>
      </c>
      <c r="Q172">
        <v>0</v>
      </c>
      <c r="R172">
        <f t="shared" si="26"/>
        <v>3.2794702372127738E-3</v>
      </c>
      <c r="S172">
        <f t="shared" si="27"/>
        <v>0.99672052976278724</v>
      </c>
      <c r="T172">
        <f t="shared" si="28"/>
        <v>-3.2848594855431693E-3</v>
      </c>
    </row>
    <row r="173" spans="1:20" x14ac:dyDescent="0.25">
      <c r="A173">
        <v>311</v>
      </c>
      <c r="B173">
        <v>99</v>
      </c>
      <c r="C173">
        <v>2</v>
      </c>
      <c r="D173">
        <v>2.5</v>
      </c>
      <c r="E173">
        <v>3</v>
      </c>
      <c r="F173">
        <v>7.98</v>
      </c>
      <c r="G173">
        <v>0</v>
      </c>
      <c r="H173">
        <v>0</v>
      </c>
      <c r="J173">
        <f t="shared" si="20"/>
        <v>-0.50615993752557908</v>
      </c>
      <c r="K173">
        <f t="shared" si="21"/>
        <v>-1.3856134623749776</v>
      </c>
      <c r="L173">
        <f t="shared" si="22"/>
        <v>-0.95083785349442596</v>
      </c>
      <c r="M173">
        <f t="shared" si="23"/>
        <v>-0.89386039344330803</v>
      </c>
      <c r="N173">
        <f t="shared" si="24"/>
        <v>-0.50362972437833031</v>
      </c>
      <c r="O173">
        <f t="shared" si="25"/>
        <v>-1.0379125529628359</v>
      </c>
      <c r="P173">
        <v>0</v>
      </c>
      <c r="Q173">
        <v>0</v>
      </c>
      <c r="R173">
        <f t="shared" si="26"/>
        <v>6.2924151905319999E-3</v>
      </c>
      <c r="S173">
        <f t="shared" si="27"/>
        <v>0.99370758480946797</v>
      </c>
      <c r="T173">
        <f t="shared" si="28"/>
        <v>-6.3122958772324949E-3</v>
      </c>
    </row>
    <row r="174" spans="1:20" x14ac:dyDescent="0.25">
      <c r="A174">
        <v>312</v>
      </c>
      <c r="B174">
        <v>101</v>
      </c>
      <c r="C174">
        <v>2</v>
      </c>
      <c r="D174">
        <v>2.5</v>
      </c>
      <c r="E174">
        <v>3.5</v>
      </c>
      <c r="F174">
        <v>8.0399999999999991</v>
      </c>
      <c r="G174">
        <v>1</v>
      </c>
      <c r="H174">
        <v>0</v>
      </c>
      <c r="J174">
        <f t="shared" si="20"/>
        <v>-0.41900368483068823</v>
      </c>
      <c r="K174">
        <f t="shared" si="21"/>
        <v>-1.0560977757221885</v>
      </c>
      <c r="L174">
        <f t="shared" si="22"/>
        <v>-0.95083785349442596</v>
      </c>
      <c r="M174">
        <f t="shared" si="23"/>
        <v>-0.89386039344330803</v>
      </c>
      <c r="N174">
        <f t="shared" si="24"/>
        <v>5.2867208636399168E-2</v>
      </c>
      <c r="O174">
        <f t="shared" si="25"/>
        <v>-0.93729494472634678</v>
      </c>
      <c r="P174">
        <v>1</v>
      </c>
      <c r="Q174">
        <v>0</v>
      </c>
      <c r="R174">
        <f t="shared" si="26"/>
        <v>2.6413052026658956E-2</v>
      </c>
      <c r="S174">
        <f t="shared" si="27"/>
        <v>0.973586947973341</v>
      </c>
      <c r="T174">
        <f t="shared" si="28"/>
        <v>-2.6768143342249327E-2</v>
      </c>
    </row>
    <row r="175" spans="1:20" x14ac:dyDescent="0.25">
      <c r="A175">
        <v>334</v>
      </c>
      <c r="B175">
        <v>117</v>
      </c>
      <c r="C175">
        <v>5</v>
      </c>
      <c r="D175">
        <v>4</v>
      </c>
      <c r="E175">
        <v>4.5</v>
      </c>
      <c r="F175">
        <v>9.07</v>
      </c>
      <c r="G175">
        <v>1</v>
      </c>
      <c r="H175">
        <v>1</v>
      </c>
      <c r="J175">
        <f t="shared" si="20"/>
        <v>1.4984338744569108</v>
      </c>
      <c r="K175">
        <f t="shared" si="21"/>
        <v>1.5800277175001243</v>
      </c>
      <c r="L175">
        <f t="shared" si="22"/>
        <v>1.6721631216626114</v>
      </c>
      <c r="M175">
        <f t="shared" si="23"/>
        <v>0.59590692896220554</v>
      </c>
      <c r="N175">
        <f t="shared" si="24"/>
        <v>1.1658610746658582</v>
      </c>
      <c r="O175">
        <f t="shared" si="25"/>
        <v>0.78997399666675738</v>
      </c>
      <c r="P175">
        <v>1</v>
      </c>
      <c r="Q175">
        <v>1</v>
      </c>
      <c r="R175">
        <f t="shared" si="26"/>
        <v>0.98905978136175965</v>
      </c>
      <c r="S175">
        <f t="shared" si="27"/>
        <v>1.0940218638240351E-2</v>
      </c>
      <c r="T175">
        <f t="shared" si="28"/>
        <v>-1.1000502915489381E-2</v>
      </c>
    </row>
    <row r="176" spans="1:20" x14ac:dyDescent="0.25">
      <c r="A176">
        <v>322</v>
      </c>
      <c r="B176">
        <v>110</v>
      </c>
      <c r="C176">
        <v>4</v>
      </c>
      <c r="D176">
        <v>4</v>
      </c>
      <c r="E176">
        <v>5</v>
      </c>
      <c r="F176">
        <v>9.1300000000000008</v>
      </c>
      <c r="G176">
        <v>1</v>
      </c>
      <c r="H176">
        <v>1</v>
      </c>
      <c r="J176">
        <f t="shared" si="20"/>
        <v>0.45255884211822039</v>
      </c>
      <c r="K176">
        <f t="shared" si="21"/>
        <v>0.42672281421536246</v>
      </c>
      <c r="L176">
        <f t="shared" si="22"/>
        <v>0.79782946327693227</v>
      </c>
      <c r="M176">
        <f t="shared" si="23"/>
        <v>0.59590692896220554</v>
      </c>
      <c r="N176">
        <f t="shared" si="24"/>
        <v>1.7223580076805878</v>
      </c>
      <c r="O176">
        <f t="shared" si="25"/>
        <v>0.89059160490324962</v>
      </c>
      <c r="P176">
        <v>1</v>
      </c>
      <c r="Q176">
        <v>1</v>
      </c>
      <c r="R176">
        <f t="shared" si="26"/>
        <v>0.96847227112786238</v>
      </c>
      <c r="S176">
        <f t="shared" si="27"/>
        <v>3.1527728872137617E-2</v>
      </c>
      <c r="T176">
        <f t="shared" si="28"/>
        <v>-3.2035427285416133E-2</v>
      </c>
    </row>
    <row r="177" spans="1:20" x14ac:dyDescent="0.25">
      <c r="A177">
        <v>323</v>
      </c>
      <c r="B177">
        <v>113</v>
      </c>
      <c r="C177">
        <v>4</v>
      </c>
      <c r="D177">
        <v>4</v>
      </c>
      <c r="E177">
        <v>4.5</v>
      </c>
      <c r="F177">
        <v>9.23</v>
      </c>
      <c r="G177">
        <v>1</v>
      </c>
      <c r="H177">
        <v>1</v>
      </c>
      <c r="J177">
        <f t="shared" si="20"/>
        <v>0.53971509481311131</v>
      </c>
      <c r="K177">
        <f t="shared" si="21"/>
        <v>0.92099634419454612</v>
      </c>
      <c r="L177">
        <f t="shared" si="22"/>
        <v>0.79782946327693227</v>
      </c>
      <c r="M177">
        <f t="shared" si="23"/>
        <v>0.59590692896220554</v>
      </c>
      <c r="N177">
        <f t="shared" si="24"/>
        <v>1.1658610746658582</v>
      </c>
      <c r="O177">
        <f t="shared" si="25"/>
        <v>1.0582876186307346</v>
      </c>
      <c r="P177">
        <v>1</v>
      </c>
      <c r="Q177">
        <v>1</v>
      </c>
      <c r="R177">
        <f t="shared" si="26"/>
        <v>0.98000171788008072</v>
      </c>
      <c r="S177">
        <f t="shared" si="27"/>
        <v>1.9998282119919275E-2</v>
      </c>
      <c r="T177">
        <f t="shared" si="28"/>
        <v>-2.020095438019796E-2</v>
      </c>
    </row>
    <row r="178" spans="1:20" x14ac:dyDescent="0.25">
      <c r="A178">
        <v>321</v>
      </c>
      <c r="B178">
        <v>111</v>
      </c>
      <c r="C178">
        <v>4</v>
      </c>
      <c r="D178">
        <v>4</v>
      </c>
      <c r="E178">
        <v>4</v>
      </c>
      <c r="F178">
        <v>8.9700000000000006</v>
      </c>
      <c r="G178">
        <v>1</v>
      </c>
      <c r="H178">
        <v>1</v>
      </c>
      <c r="J178">
        <f t="shared" si="20"/>
        <v>0.36540258942332954</v>
      </c>
      <c r="K178">
        <f t="shared" si="21"/>
        <v>0.59148065754175705</v>
      </c>
      <c r="L178">
        <f t="shared" si="22"/>
        <v>0.79782946327693227</v>
      </c>
      <c r="M178">
        <f t="shared" si="23"/>
        <v>0.59590692896220554</v>
      </c>
      <c r="N178">
        <f t="shared" si="24"/>
        <v>0.60936414165112862</v>
      </c>
      <c r="O178">
        <f t="shared" si="25"/>
        <v>0.62227798293927228</v>
      </c>
      <c r="P178">
        <v>1</v>
      </c>
      <c r="Q178">
        <v>1</v>
      </c>
      <c r="R178">
        <f t="shared" si="26"/>
        <v>0.92394380440992407</v>
      </c>
      <c r="S178">
        <f t="shared" si="27"/>
        <v>7.6056195590075926E-2</v>
      </c>
      <c r="T178">
        <f t="shared" si="28"/>
        <v>-7.9104026928103921E-2</v>
      </c>
    </row>
    <row r="179" spans="1:20" x14ac:dyDescent="0.25">
      <c r="A179">
        <v>320</v>
      </c>
      <c r="B179">
        <v>111</v>
      </c>
      <c r="C179">
        <v>4</v>
      </c>
      <c r="D179">
        <v>4.5</v>
      </c>
      <c r="E179">
        <v>3.5</v>
      </c>
      <c r="F179">
        <v>8.8699999999999992</v>
      </c>
      <c r="G179">
        <v>1</v>
      </c>
      <c r="H179">
        <v>1</v>
      </c>
      <c r="J179">
        <f t="shared" si="20"/>
        <v>0.27824633672843868</v>
      </c>
      <c r="K179">
        <f t="shared" si="21"/>
        <v>0.59148065754175705</v>
      </c>
      <c r="L179">
        <f t="shared" si="22"/>
        <v>0.79782946327693227</v>
      </c>
      <c r="M179">
        <f t="shared" si="23"/>
        <v>1.0924960364307101</v>
      </c>
      <c r="N179">
        <f t="shared" si="24"/>
        <v>5.2867208636399168E-2</v>
      </c>
      <c r="O179">
        <f t="shared" si="25"/>
        <v>0.45458196921178429</v>
      </c>
      <c r="P179">
        <v>1</v>
      </c>
      <c r="Q179">
        <v>1</v>
      </c>
      <c r="R179">
        <f t="shared" si="26"/>
        <v>0.89129093279379656</v>
      </c>
      <c r="S179">
        <f t="shared" si="27"/>
        <v>0.10870906720620344</v>
      </c>
      <c r="T179">
        <f t="shared" si="28"/>
        <v>-0.11508438090989281</v>
      </c>
    </row>
    <row r="180" spans="1:20" x14ac:dyDescent="0.25">
      <c r="A180">
        <v>329</v>
      </c>
      <c r="B180">
        <v>119</v>
      </c>
      <c r="C180">
        <v>4</v>
      </c>
      <c r="D180">
        <v>4.5</v>
      </c>
      <c r="E180">
        <v>4.5</v>
      </c>
      <c r="F180">
        <v>9.16</v>
      </c>
      <c r="G180">
        <v>1</v>
      </c>
      <c r="H180">
        <v>1</v>
      </c>
      <c r="J180">
        <f t="shared" si="20"/>
        <v>1.0626526109824563</v>
      </c>
      <c r="K180">
        <f t="shared" si="21"/>
        <v>1.9095434041529136</v>
      </c>
      <c r="L180">
        <f t="shared" si="22"/>
        <v>0.79782946327693227</v>
      </c>
      <c r="M180">
        <f t="shared" si="23"/>
        <v>1.0924960364307101</v>
      </c>
      <c r="N180">
        <f t="shared" si="24"/>
        <v>1.1658610746658582</v>
      </c>
      <c r="O180">
        <f t="shared" si="25"/>
        <v>0.94090040902149419</v>
      </c>
      <c r="P180">
        <v>1</v>
      </c>
      <c r="Q180">
        <v>1</v>
      </c>
      <c r="R180">
        <f t="shared" si="26"/>
        <v>0.99044065606391762</v>
      </c>
      <c r="S180">
        <f t="shared" si="27"/>
        <v>9.5593439360823762E-3</v>
      </c>
      <c r="T180">
        <f t="shared" si="28"/>
        <v>-9.6053277490269293E-3</v>
      </c>
    </row>
    <row r="181" spans="1:20" x14ac:dyDescent="0.25">
      <c r="A181">
        <v>319</v>
      </c>
      <c r="B181">
        <v>110</v>
      </c>
      <c r="C181">
        <v>3</v>
      </c>
      <c r="D181">
        <v>3.5</v>
      </c>
      <c r="E181">
        <v>3.5</v>
      </c>
      <c r="F181">
        <v>9.0399999999999991</v>
      </c>
      <c r="G181">
        <v>0</v>
      </c>
      <c r="H181">
        <v>1</v>
      </c>
      <c r="J181">
        <f t="shared" si="20"/>
        <v>0.19109008403354782</v>
      </c>
      <c r="K181">
        <f t="shared" si="21"/>
        <v>0.42672281421536246</v>
      </c>
      <c r="L181">
        <f t="shared" si="22"/>
        <v>-7.6504195108746842E-2</v>
      </c>
      <c r="M181">
        <f t="shared" si="23"/>
        <v>9.9317821493700997E-2</v>
      </c>
      <c r="N181">
        <f t="shared" si="24"/>
        <v>5.2867208636399168E-2</v>
      </c>
      <c r="O181">
        <f t="shared" si="25"/>
        <v>0.73966519254850971</v>
      </c>
      <c r="P181">
        <v>0</v>
      </c>
      <c r="Q181">
        <v>1</v>
      </c>
      <c r="R181">
        <f t="shared" si="26"/>
        <v>0.73261901092475612</v>
      </c>
      <c r="S181">
        <f t="shared" si="27"/>
        <v>0.26738098907524388</v>
      </c>
      <c r="T181">
        <f t="shared" si="28"/>
        <v>-0.31112947903587485</v>
      </c>
    </row>
    <row r="182" spans="1:20" x14ac:dyDescent="0.25">
      <c r="A182">
        <v>309</v>
      </c>
      <c r="B182">
        <v>108</v>
      </c>
      <c r="C182">
        <v>3</v>
      </c>
      <c r="D182">
        <v>2.5</v>
      </c>
      <c r="E182">
        <v>3</v>
      </c>
      <c r="F182">
        <v>8.1199999999999992</v>
      </c>
      <c r="G182">
        <v>0</v>
      </c>
      <c r="H182">
        <v>0</v>
      </c>
      <c r="J182">
        <f t="shared" si="20"/>
        <v>-0.6804724429153608</v>
      </c>
      <c r="K182">
        <f t="shared" si="21"/>
        <v>9.7207127562573353E-2</v>
      </c>
      <c r="L182">
        <f t="shared" si="22"/>
        <v>-7.6504195108746842E-2</v>
      </c>
      <c r="M182">
        <f t="shared" si="23"/>
        <v>-0.89386039344330803</v>
      </c>
      <c r="N182">
        <f t="shared" si="24"/>
        <v>-0.50362972437833031</v>
      </c>
      <c r="O182">
        <f t="shared" si="25"/>
        <v>-0.80313813374435816</v>
      </c>
      <c r="P182">
        <v>0</v>
      </c>
      <c r="Q182">
        <v>0</v>
      </c>
      <c r="R182">
        <f t="shared" si="26"/>
        <v>2.7787049474744883E-2</v>
      </c>
      <c r="S182">
        <f t="shared" si="27"/>
        <v>0.97221295052525514</v>
      </c>
      <c r="T182">
        <f t="shared" si="28"/>
        <v>-2.8180413614764723E-2</v>
      </c>
    </row>
    <row r="183" spans="1:20" x14ac:dyDescent="0.25">
      <c r="A183">
        <v>307</v>
      </c>
      <c r="B183">
        <v>102</v>
      </c>
      <c r="C183">
        <v>3</v>
      </c>
      <c r="D183">
        <v>3</v>
      </c>
      <c r="E183">
        <v>3</v>
      </c>
      <c r="F183">
        <v>8.27</v>
      </c>
      <c r="G183">
        <v>0</v>
      </c>
      <c r="H183">
        <v>0</v>
      </c>
      <c r="J183">
        <f t="shared" si="20"/>
        <v>-0.85478494830514251</v>
      </c>
      <c r="K183">
        <f t="shared" si="21"/>
        <v>-0.89133993239579401</v>
      </c>
      <c r="L183">
        <f t="shared" si="22"/>
        <v>-7.6504195108746842E-2</v>
      </c>
      <c r="M183">
        <f t="shared" si="23"/>
        <v>-0.39727128597480355</v>
      </c>
      <c r="N183">
        <f t="shared" si="24"/>
        <v>-0.50362972437833031</v>
      </c>
      <c r="O183">
        <f t="shared" si="25"/>
        <v>-0.55159411315312901</v>
      </c>
      <c r="P183">
        <v>0</v>
      </c>
      <c r="Q183">
        <v>0</v>
      </c>
      <c r="R183">
        <f t="shared" si="26"/>
        <v>3.1961418039748231E-2</v>
      </c>
      <c r="S183">
        <f t="shared" si="27"/>
        <v>0.96803858196025172</v>
      </c>
      <c r="T183">
        <f t="shared" si="28"/>
        <v>-3.2483335102890719E-2</v>
      </c>
    </row>
    <row r="184" spans="1:20" x14ac:dyDescent="0.25">
      <c r="A184">
        <v>300</v>
      </c>
      <c r="B184">
        <v>104</v>
      </c>
      <c r="C184">
        <v>3</v>
      </c>
      <c r="D184">
        <v>3.5</v>
      </c>
      <c r="E184">
        <v>3</v>
      </c>
      <c r="F184">
        <v>8.16</v>
      </c>
      <c r="G184">
        <v>0</v>
      </c>
      <c r="H184">
        <v>0</v>
      </c>
      <c r="J184">
        <f t="shared" si="20"/>
        <v>-1.4648787171693785</v>
      </c>
      <c r="K184">
        <f t="shared" si="21"/>
        <v>-0.56182424574300494</v>
      </c>
      <c r="L184">
        <f t="shared" si="22"/>
        <v>-7.6504195108746842E-2</v>
      </c>
      <c r="M184">
        <f t="shared" si="23"/>
        <v>9.9317821493700997E-2</v>
      </c>
      <c r="N184">
        <f t="shared" si="24"/>
        <v>-0.50362972437833031</v>
      </c>
      <c r="O184">
        <f t="shared" si="25"/>
        <v>-0.7360597282533623</v>
      </c>
      <c r="P184">
        <v>0</v>
      </c>
      <c r="Q184">
        <v>0</v>
      </c>
      <c r="R184">
        <f t="shared" si="26"/>
        <v>2.2831524533051293E-2</v>
      </c>
      <c r="S184">
        <f t="shared" si="27"/>
        <v>0.97716847546694874</v>
      </c>
      <c r="T184">
        <f t="shared" si="28"/>
        <v>-2.3096200181394362E-2</v>
      </c>
    </row>
    <row r="185" spans="1:20" x14ac:dyDescent="0.25">
      <c r="A185">
        <v>305</v>
      </c>
      <c r="B185">
        <v>107</v>
      </c>
      <c r="C185">
        <v>2</v>
      </c>
      <c r="D185">
        <v>2.5</v>
      </c>
      <c r="E185">
        <v>2.5</v>
      </c>
      <c r="F185">
        <v>8.42</v>
      </c>
      <c r="G185">
        <v>0</v>
      </c>
      <c r="H185">
        <v>0</v>
      </c>
      <c r="J185">
        <f t="shared" si="20"/>
        <v>-1.0290974536949242</v>
      </c>
      <c r="K185">
        <f t="shared" si="21"/>
        <v>-6.7550715763821212E-2</v>
      </c>
      <c r="L185">
        <f t="shared" si="22"/>
        <v>-0.95083785349442596</v>
      </c>
      <c r="M185">
        <f t="shared" si="23"/>
        <v>-0.89386039344330803</v>
      </c>
      <c r="N185">
        <f t="shared" si="24"/>
        <v>-1.0601266573930599</v>
      </c>
      <c r="O185">
        <f t="shared" si="25"/>
        <v>-0.30005009256189996</v>
      </c>
      <c r="P185">
        <v>0</v>
      </c>
      <c r="Q185">
        <v>0</v>
      </c>
      <c r="R185">
        <f t="shared" si="26"/>
        <v>3.6449152074152807E-2</v>
      </c>
      <c r="S185">
        <f t="shared" si="27"/>
        <v>0.96355084792584722</v>
      </c>
      <c r="T185">
        <f t="shared" si="28"/>
        <v>-3.7130018336677527E-2</v>
      </c>
    </row>
    <row r="186" spans="1:20" x14ac:dyDescent="0.25">
      <c r="A186">
        <v>299</v>
      </c>
      <c r="B186">
        <v>100</v>
      </c>
      <c r="C186">
        <v>2</v>
      </c>
      <c r="D186">
        <v>3</v>
      </c>
      <c r="E186">
        <v>3.5</v>
      </c>
      <c r="F186">
        <v>7.88</v>
      </c>
      <c r="G186">
        <v>0</v>
      </c>
      <c r="H186">
        <v>0</v>
      </c>
      <c r="J186">
        <f t="shared" si="20"/>
        <v>-1.5520349698642695</v>
      </c>
      <c r="K186">
        <f t="shared" si="21"/>
        <v>-1.2208556190485831</v>
      </c>
      <c r="L186">
        <f t="shared" si="22"/>
        <v>-0.95083785349442596</v>
      </c>
      <c r="M186">
        <f t="shared" si="23"/>
        <v>-0.39727128597480355</v>
      </c>
      <c r="N186">
        <f t="shared" si="24"/>
        <v>5.2867208636399168E-2</v>
      </c>
      <c r="O186">
        <f t="shared" si="25"/>
        <v>-1.2056085666903225</v>
      </c>
      <c r="P186">
        <v>0</v>
      </c>
      <c r="Q186">
        <v>0</v>
      </c>
      <c r="R186">
        <f t="shared" si="26"/>
        <v>4.0835140956195348E-3</v>
      </c>
      <c r="S186">
        <f t="shared" si="27"/>
        <v>0.99591648590438042</v>
      </c>
      <c r="T186">
        <f t="shared" si="28"/>
        <v>-4.0918744066980803E-3</v>
      </c>
    </row>
    <row r="187" spans="1:20" x14ac:dyDescent="0.25">
      <c r="A187">
        <v>314</v>
      </c>
      <c r="B187">
        <v>110</v>
      </c>
      <c r="C187">
        <v>3</v>
      </c>
      <c r="D187">
        <v>4</v>
      </c>
      <c r="E187">
        <v>4</v>
      </c>
      <c r="F187">
        <v>8.8000000000000007</v>
      </c>
      <c r="G187">
        <v>0</v>
      </c>
      <c r="H187">
        <v>1</v>
      </c>
      <c r="J187">
        <f t="shared" si="20"/>
        <v>-0.24469117944090649</v>
      </c>
      <c r="K187">
        <f t="shared" si="21"/>
        <v>0.42672281421536246</v>
      </c>
      <c r="L187">
        <f t="shared" si="22"/>
        <v>-7.6504195108746842E-2</v>
      </c>
      <c r="M187">
        <f t="shared" si="23"/>
        <v>0.59590692896220554</v>
      </c>
      <c r="N187">
        <f t="shared" si="24"/>
        <v>0.60936414165112862</v>
      </c>
      <c r="O187">
        <f t="shared" si="25"/>
        <v>0.3371947596025468</v>
      </c>
      <c r="P187">
        <v>0</v>
      </c>
      <c r="Q187">
        <v>1</v>
      </c>
      <c r="R187">
        <f t="shared" si="26"/>
        <v>0.57762871675106442</v>
      </c>
      <c r="S187">
        <f t="shared" si="27"/>
        <v>0.42237128324893558</v>
      </c>
      <c r="T187">
        <f t="shared" si="28"/>
        <v>-0.54882397527258664</v>
      </c>
    </row>
    <row r="188" spans="1:20" x14ac:dyDescent="0.25">
      <c r="A188">
        <v>316</v>
      </c>
      <c r="B188">
        <v>106</v>
      </c>
      <c r="C188">
        <v>2</v>
      </c>
      <c r="D188">
        <v>2.5</v>
      </c>
      <c r="E188">
        <v>4</v>
      </c>
      <c r="F188">
        <v>8.32</v>
      </c>
      <c r="G188">
        <v>0</v>
      </c>
      <c r="H188">
        <v>0</v>
      </c>
      <c r="J188">
        <f t="shared" si="20"/>
        <v>-7.0378674051124759E-2</v>
      </c>
      <c r="K188">
        <f t="shared" si="21"/>
        <v>-0.23230855909021578</v>
      </c>
      <c r="L188">
        <f t="shared" si="22"/>
        <v>-0.95083785349442596</v>
      </c>
      <c r="M188">
        <f t="shared" si="23"/>
        <v>-0.89386039344330803</v>
      </c>
      <c r="N188">
        <f t="shared" si="24"/>
        <v>0.60936414165112862</v>
      </c>
      <c r="O188">
        <f t="shared" si="25"/>
        <v>-0.46774610628938501</v>
      </c>
      <c r="P188">
        <v>0</v>
      </c>
      <c r="Q188">
        <v>0</v>
      </c>
      <c r="R188">
        <f t="shared" si="26"/>
        <v>6.7966505733931523E-2</v>
      </c>
      <c r="S188">
        <f t="shared" si="27"/>
        <v>0.93203349426606852</v>
      </c>
      <c r="T188">
        <f t="shared" si="28"/>
        <v>-7.0386526888580658E-2</v>
      </c>
    </row>
    <row r="189" spans="1:20" x14ac:dyDescent="0.25">
      <c r="A189">
        <v>327</v>
      </c>
      <c r="B189">
        <v>113</v>
      </c>
      <c r="C189">
        <v>4</v>
      </c>
      <c r="D189">
        <v>4.5</v>
      </c>
      <c r="E189">
        <v>4.5</v>
      </c>
      <c r="F189">
        <v>9.11</v>
      </c>
      <c r="G189">
        <v>1</v>
      </c>
      <c r="H189">
        <v>1</v>
      </c>
      <c r="J189">
        <f t="shared" si="20"/>
        <v>0.88834010559267473</v>
      </c>
      <c r="K189">
        <f t="shared" si="21"/>
        <v>0.92099634419454612</v>
      </c>
      <c r="L189">
        <f t="shared" si="22"/>
        <v>0.79782946327693227</v>
      </c>
      <c r="M189">
        <f t="shared" si="23"/>
        <v>1.0924960364307101</v>
      </c>
      <c r="N189">
        <f t="shared" si="24"/>
        <v>1.1658610746658582</v>
      </c>
      <c r="O189">
        <f t="shared" si="25"/>
        <v>0.85705240215775014</v>
      </c>
      <c r="P189">
        <v>1</v>
      </c>
      <c r="Q189">
        <v>1</v>
      </c>
      <c r="R189">
        <f t="shared" si="26"/>
        <v>0.97929473664155786</v>
      </c>
      <c r="S189">
        <f t="shared" si="27"/>
        <v>2.0705263358442139E-2</v>
      </c>
      <c r="T189">
        <f t="shared" si="28"/>
        <v>-2.0922622882761324E-2</v>
      </c>
    </row>
    <row r="190" spans="1:20" x14ac:dyDescent="0.25">
      <c r="A190">
        <v>317</v>
      </c>
      <c r="B190">
        <v>107</v>
      </c>
      <c r="C190">
        <v>3</v>
      </c>
      <c r="D190">
        <v>3.5</v>
      </c>
      <c r="E190">
        <v>3</v>
      </c>
      <c r="F190">
        <v>8.68</v>
      </c>
      <c r="G190">
        <v>1</v>
      </c>
      <c r="H190">
        <v>1</v>
      </c>
      <c r="J190">
        <f t="shared" si="20"/>
        <v>1.6777578643766094E-2</v>
      </c>
      <c r="K190">
        <f t="shared" si="21"/>
        <v>-6.7550715763821212E-2</v>
      </c>
      <c r="L190">
        <f t="shared" si="22"/>
        <v>-7.6504195108746842E-2</v>
      </c>
      <c r="M190">
        <f t="shared" si="23"/>
        <v>9.9317821493700997E-2</v>
      </c>
      <c r="N190">
        <f t="shared" si="24"/>
        <v>-0.50362972437833031</v>
      </c>
      <c r="O190">
        <f t="shared" si="25"/>
        <v>0.13595954312956235</v>
      </c>
      <c r="P190">
        <v>1</v>
      </c>
      <c r="Q190">
        <v>1</v>
      </c>
      <c r="R190">
        <f t="shared" si="26"/>
        <v>0.4988145470471721</v>
      </c>
      <c r="S190">
        <f t="shared" si="27"/>
        <v>0.5011854529528279</v>
      </c>
      <c r="T190">
        <f t="shared" si="28"/>
        <v>-0.69552090151336365</v>
      </c>
    </row>
    <row r="191" spans="1:20" x14ac:dyDescent="0.25">
      <c r="A191">
        <v>335</v>
      </c>
      <c r="B191">
        <v>118</v>
      </c>
      <c r="C191">
        <v>5</v>
      </c>
      <c r="D191">
        <v>4.5</v>
      </c>
      <c r="E191">
        <v>3.5</v>
      </c>
      <c r="F191">
        <v>9.44</v>
      </c>
      <c r="G191">
        <v>1</v>
      </c>
      <c r="H191">
        <v>1</v>
      </c>
      <c r="J191">
        <f t="shared" si="20"/>
        <v>1.5855901271518016</v>
      </c>
      <c r="K191">
        <f t="shared" si="21"/>
        <v>1.744785560826519</v>
      </c>
      <c r="L191">
        <f t="shared" si="22"/>
        <v>1.6721631216626114</v>
      </c>
      <c r="M191">
        <f t="shared" si="23"/>
        <v>1.0924960364307101</v>
      </c>
      <c r="N191">
        <f t="shared" si="24"/>
        <v>5.2867208636399168E-2</v>
      </c>
      <c r="O191">
        <f t="shared" si="25"/>
        <v>1.4104492474584529</v>
      </c>
      <c r="P191">
        <v>1</v>
      </c>
      <c r="Q191">
        <v>1</v>
      </c>
      <c r="R191">
        <f t="shared" si="26"/>
        <v>0.99694119357248223</v>
      </c>
      <c r="S191">
        <f t="shared" si="27"/>
        <v>3.0588064275177684E-3</v>
      </c>
      <c r="T191">
        <f t="shared" si="28"/>
        <v>-3.0634941375372667E-3</v>
      </c>
    </row>
    <row r="192" spans="1:20" x14ac:dyDescent="0.25">
      <c r="A192">
        <v>331</v>
      </c>
      <c r="B192">
        <v>115</v>
      </c>
      <c r="C192">
        <v>5</v>
      </c>
      <c r="D192">
        <v>4.5</v>
      </c>
      <c r="E192">
        <v>3.5</v>
      </c>
      <c r="F192">
        <v>9.36</v>
      </c>
      <c r="G192">
        <v>1</v>
      </c>
      <c r="H192">
        <v>1</v>
      </c>
      <c r="J192">
        <f t="shared" si="20"/>
        <v>1.2369651163722382</v>
      </c>
      <c r="K192">
        <f t="shared" si="21"/>
        <v>1.2505120308473352</v>
      </c>
      <c r="L192">
        <f t="shared" si="22"/>
        <v>1.6721631216626114</v>
      </c>
      <c r="M192">
        <f t="shared" si="23"/>
        <v>1.0924960364307101</v>
      </c>
      <c r="N192">
        <f t="shared" si="24"/>
        <v>5.2867208636399168E-2</v>
      </c>
      <c r="O192">
        <f t="shared" si="25"/>
        <v>1.2762924364764643</v>
      </c>
      <c r="P192">
        <v>1</v>
      </c>
      <c r="Q192">
        <v>1</v>
      </c>
      <c r="R192">
        <f t="shared" si="26"/>
        <v>0.99366798889940644</v>
      </c>
      <c r="S192">
        <f t="shared" si="27"/>
        <v>6.3320111005935598E-3</v>
      </c>
      <c r="T192">
        <f t="shared" si="28"/>
        <v>-6.3521433128059064E-3</v>
      </c>
    </row>
    <row r="193" spans="1:20" x14ac:dyDescent="0.25">
      <c r="A193">
        <v>324</v>
      </c>
      <c r="B193">
        <v>112</v>
      </c>
      <c r="C193">
        <v>5</v>
      </c>
      <c r="D193">
        <v>5</v>
      </c>
      <c r="E193">
        <v>5</v>
      </c>
      <c r="F193">
        <v>9.08</v>
      </c>
      <c r="G193">
        <v>1</v>
      </c>
      <c r="H193">
        <v>1</v>
      </c>
      <c r="J193">
        <f t="shared" si="20"/>
        <v>0.62687134750800211</v>
      </c>
      <c r="K193">
        <f t="shared" si="21"/>
        <v>0.75623850086815159</v>
      </c>
      <c r="L193">
        <f t="shared" si="22"/>
        <v>1.6721631216626114</v>
      </c>
      <c r="M193">
        <f t="shared" si="23"/>
        <v>1.5890851438992146</v>
      </c>
      <c r="N193">
        <f t="shared" si="24"/>
        <v>1.7223580076805878</v>
      </c>
      <c r="O193">
        <f t="shared" si="25"/>
        <v>0.80674359803950557</v>
      </c>
      <c r="P193">
        <v>1</v>
      </c>
      <c r="Q193">
        <v>1</v>
      </c>
      <c r="R193">
        <f t="shared" si="26"/>
        <v>0.98604396266585614</v>
      </c>
      <c r="S193">
        <f t="shared" si="27"/>
        <v>1.3956037334143856E-2</v>
      </c>
      <c r="T193">
        <f t="shared" si="28"/>
        <v>-1.4054338491260081E-2</v>
      </c>
    </row>
    <row r="194" spans="1:20" x14ac:dyDescent="0.25">
      <c r="A194">
        <v>324</v>
      </c>
      <c r="B194">
        <v>111</v>
      </c>
      <c r="C194">
        <v>5</v>
      </c>
      <c r="D194">
        <v>4.5</v>
      </c>
      <c r="E194">
        <v>4</v>
      </c>
      <c r="F194">
        <v>9.16</v>
      </c>
      <c r="G194">
        <v>1</v>
      </c>
      <c r="H194">
        <v>1</v>
      </c>
      <c r="J194">
        <f t="shared" si="20"/>
        <v>0.62687134750800211</v>
      </c>
      <c r="K194">
        <f t="shared" si="21"/>
        <v>0.59148065754175705</v>
      </c>
      <c r="L194">
        <f t="shared" si="22"/>
        <v>1.6721631216626114</v>
      </c>
      <c r="M194">
        <f t="shared" si="23"/>
        <v>1.0924960364307101</v>
      </c>
      <c r="N194">
        <f t="shared" si="24"/>
        <v>0.60936414165112862</v>
      </c>
      <c r="O194">
        <f t="shared" si="25"/>
        <v>0.94090040902149419</v>
      </c>
      <c r="P194">
        <v>1</v>
      </c>
      <c r="Q194">
        <v>1</v>
      </c>
      <c r="R194">
        <f t="shared" si="26"/>
        <v>0.97940881999528739</v>
      </c>
      <c r="S194">
        <f t="shared" si="27"/>
        <v>2.0591180004712606E-2</v>
      </c>
      <c r="T194">
        <f t="shared" si="28"/>
        <v>-2.0806134245701387E-2</v>
      </c>
    </row>
    <row r="195" spans="1:20" x14ac:dyDescent="0.25">
      <c r="A195">
        <v>323</v>
      </c>
      <c r="B195">
        <v>110</v>
      </c>
      <c r="C195">
        <v>5</v>
      </c>
      <c r="D195">
        <v>4</v>
      </c>
      <c r="E195">
        <v>5</v>
      </c>
      <c r="F195">
        <v>8.98</v>
      </c>
      <c r="G195">
        <v>1</v>
      </c>
      <c r="H195">
        <v>1</v>
      </c>
      <c r="J195">
        <f t="shared" si="20"/>
        <v>0.53971509481311131</v>
      </c>
      <c r="K195">
        <f t="shared" si="21"/>
        <v>0.42672281421536246</v>
      </c>
      <c r="L195">
        <f t="shared" si="22"/>
        <v>1.6721631216626114</v>
      </c>
      <c r="M195">
        <f t="shared" si="23"/>
        <v>0.59590692896220554</v>
      </c>
      <c r="N195">
        <f t="shared" si="24"/>
        <v>1.7223580076805878</v>
      </c>
      <c r="O195">
        <f t="shared" si="25"/>
        <v>0.63904758431202047</v>
      </c>
      <c r="P195">
        <v>1</v>
      </c>
      <c r="Q195">
        <v>1</v>
      </c>
      <c r="R195">
        <f t="shared" si="26"/>
        <v>0.96315695648433131</v>
      </c>
      <c r="S195">
        <f t="shared" si="27"/>
        <v>3.6843043515668694E-2</v>
      </c>
      <c r="T195">
        <f t="shared" si="28"/>
        <v>-3.7538893461490787E-2</v>
      </c>
    </row>
    <row r="196" spans="1:20" x14ac:dyDescent="0.25">
      <c r="A196">
        <v>322</v>
      </c>
      <c r="B196">
        <v>114</v>
      </c>
      <c r="C196">
        <v>5</v>
      </c>
      <c r="D196">
        <v>4.5</v>
      </c>
      <c r="E196">
        <v>4</v>
      </c>
      <c r="F196">
        <v>8.94</v>
      </c>
      <c r="G196">
        <v>1</v>
      </c>
      <c r="H196">
        <v>1</v>
      </c>
      <c r="J196">
        <f t="shared" si="20"/>
        <v>0.45255884211822039</v>
      </c>
      <c r="K196">
        <f t="shared" si="21"/>
        <v>1.0857541875209407</v>
      </c>
      <c r="L196">
        <f t="shared" si="22"/>
        <v>1.6721631216626114</v>
      </c>
      <c r="M196">
        <f t="shared" si="23"/>
        <v>1.0924960364307101</v>
      </c>
      <c r="N196">
        <f t="shared" si="24"/>
        <v>0.60936414165112862</v>
      </c>
      <c r="O196">
        <f t="shared" si="25"/>
        <v>0.57196917882102472</v>
      </c>
      <c r="P196">
        <v>1</v>
      </c>
      <c r="Q196">
        <v>1</v>
      </c>
      <c r="R196">
        <f t="shared" si="26"/>
        <v>0.96200515925749142</v>
      </c>
      <c r="S196">
        <f t="shared" si="27"/>
        <v>3.7994840742508584E-2</v>
      </c>
      <c r="T196">
        <f t="shared" si="28"/>
        <v>-3.8735465277286302E-2</v>
      </c>
    </row>
    <row r="197" spans="1:20" x14ac:dyDescent="0.25">
      <c r="A197">
        <v>336</v>
      </c>
      <c r="B197">
        <v>118</v>
      </c>
      <c r="C197">
        <v>5</v>
      </c>
      <c r="D197">
        <v>4.5</v>
      </c>
      <c r="E197">
        <v>5</v>
      </c>
      <c r="F197">
        <v>9.5299999999999994</v>
      </c>
      <c r="G197">
        <v>1</v>
      </c>
      <c r="H197">
        <v>1</v>
      </c>
      <c r="J197">
        <f t="shared" ref="J197:J260" si="29">(A197-$J$2)/$J$3</f>
        <v>1.6727463798466924</v>
      </c>
      <c r="K197">
        <f t="shared" ref="K197:K260" si="30">(B197-$K$2)/$K$3</f>
        <v>1.744785560826519</v>
      </c>
      <c r="L197">
        <f t="shared" ref="L197:L260" si="31">(C197-$L$2)/$L$3</f>
        <v>1.6721631216626114</v>
      </c>
      <c r="M197">
        <f t="shared" ref="M197:M260" si="32">(D197-$M$2)/$M$3</f>
        <v>1.0924960364307101</v>
      </c>
      <c r="N197">
        <f t="shared" ref="N197:N260" si="33">(E197-$N$2)/$N$3</f>
        <v>1.7223580076805878</v>
      </c>
      <c r="O197">
        <f t="shared" ref="O197:O260" si="34">(F197-$O$2)/$O$3</f>
        <v>1.5613756598131898</v>
      </c>
      <c r="P197">
        <v>1</v>
      </c>
      <c r="Q197">
        <v>1</v>
      </c>
      <c r="R197">
        <f t="shared" ref="R197:R260" si="35">1/(1+EXP(-($R$3+$S$3*J197+$T$3*K197+$U$3*L197+$V$3*M197+$W$3*N197+$X$3*O197+$Y$3*P197)))</f>
        <v>0.99882161349068999</v>
      </c>
      <c r="S197">
        <f t="shared" ref="S197:S260" si="36">1-R197</f>
        <v>1.1783865093100143E-3</v>
      </c>
      <c r="T197">
        <f t="shared" ref="T197:T260" si="37">Q197*LN(R197)+(1-Q197)*LN(S197)</f>
        <v>-1.1790813526089594E-3</v>
      </c>
    </row>
    <row r="198" spans="1:20" x14ac:dyDescent="0.25">
      <c r="A198">
        <v>316</v>
      </c>
      <c r="B198">
        <v>109</v>
      </c>
      <c r="C198">
        <v>3</v>
      </c>
      <c r="D198">
        <v>3.5</v>
      </c>
      <c r="E198">
        <v>3</v>
      </c>
      <c r="F198">
        <v>8.76</v>
      </c>
      <c r="G198">
        <v>0</v>
      </c>
      <c r="H198">
        <v>1</v>
      </c>
      <c r="J198">
        <f t="shared" si="29"/>
        <v>-7.0378674051124759E-2</v>
      </c>
      <c r="K198">
        <f t="shared" si="30"/>
        <v>0.26196497088896792</v>
      </c>
      <c r="L198">
        <f t="shared" si="31"/>
        <v>-7.6504195108746842E-2</v>
      </c>
      <c r="M198">
        <f t="shared" si="32"/>
        <v>9.9317821493700997E-2</v>
      </c>
      <c r="N198">
        <f t="shared" si="33"/>
        <v>-0.50362972437833031</v>
      </c>
      <c r="O198">
        <f t="shared" si="34"/>
        <v>0.27011635411155099</v>
      </c>
      <c r="P198">
        <v>0</v>
      </c>
      <c r="Q198">
        <v>1</v>
      </c>
      <c r="R198">
        <f t="shared" si="35"/>
        <v>0.39636137638615393</v>
      </c>
      <c r="S198">
        <f t="shared" si="36"/>
        <v>0.60363862361384601</v>
      </c>
      <c r="T198">
        <f t="shared" si="37"/>
        <v>-0.92542891723173482</v>
      </c>
    </row>
    <row r="199" spans="1:20" x14ac:dyDescent="0.25">
      <c r="A199">
        <v>307</v>
      </c>
      <c r="B199">
        <v>107</v>
      </c>
      <c r="C199">
        <v>2</v>
      </c>
      <c r="D199">
        <v>3</v>
      </c>
      <c r="E199">
        <v>3.5</v>
      </c>
      <c r="F199">
        <v>8.52</v>
      </c>
      <c r="G199">
        <v>1</v>
      </c>
      <c r="H199">
        <v>1</v>
      </c>
      <c r="J199">
        <f t="shared" si="29"/>
        <v>-0.85478494830514251</v>
      </c>
      <c r="K199">
        <f t="shared" si="30"/>
        <v>-6.7550715763821212E-2</v>
      </c>
      <c r="L199">
        <f t="shared" si="31"/>
        <v>-0.95083785349442596</v>
      </c>
      <c r="M199">
        <f t="shared" si="32"/>
        <v>-0.39727128597480355</v>
      </c>
      <c r="N199">
        <f t="shared" si="33"/>
        <v>5.2867208636399168E-2</v>
      </c>
      <c r="O199">
        <f t="shared" si="34"/>
        <v>-0.13235407883441491</v>
      </c>
      <c r="P199">
        <v>1</v>
      </c>
      <c r="Q199">
        <v>1</v>
      </c>
      <c r="R199">
        <f t="shared" si="35"/>
        <v>0.19855689449203234</v>
      </c>
      <c r="S199">
        <f t="shared" si="36"/>
        <v>0.8014431055079676</v>
      </c>
      <c r="T199">
        <f t="shared" si="37"/>
        <v>-1.6166795977970587</v>
      </c>
    </row>
    <row r="200" spans="1:20" x14ac:dyDescent="0.25">
      <c r="A200">
        <v>306</v>
      </c>
      <c r="B200">
        <v>105</v>
      </c>
      <c r="C200">
        <v>2</v>
      </c>
      <c r="D200">
        <v>3</v>
      </c>
      <c r="E200">
        <v>2.5</v>
      </c>
      <c r="F200">
        <v>8.26</v>
      </c>
      <c r="G200">
        <v>0</v>
      </c>
      <c r="H200">
        <v>0</v>
      </c>
      <c r="J200">
        <f t="shared" si="29"/>
        <v>-0.94194120100003342</v>
      </c>
      <c r="K200">
        <f t="shared" si="30"/>
        <v>-0.39706640241661034</v>
      </c>
      <c r="L200">
        <f t="shared" si="31"/>
        <v>-0.95083785349442596</v>
      </c>
      <c r="M200">
        <f t="shared" si="32"/>
        <v>-0.39727128597480355</v>
      </c>
      <c r="N200">
        <f t="shared" si="33"/>
        <v>-1.0601266573930599</v>
      </c>
      <c r="O200">
        <f t="shared" si="34"/>
        <v>-0.56836371452587731</v>
      </c>
      <c r="P200">
        <v>0</v>
      </c>
      <c r="Q200">
        <v>0</v>
      </c>
      <c r="R200">
        <f t="shared" si="35"/>
        <v>2.2641117979303089E-2</v>
      </c>
      <c r="S200">
        <f t="shared" si="36"/>
        <v>0.97735888202069687</v>
      </c>
      <c r="T200">
        <f t="shared" si="37"/>
        <v>-2.2901363763657829E-2</v>
      </c>
    </row>
    <row r="201" spans="1:20" x14ac:dyDescent="0.25">
      <c r="A201">
        <v>310</v>
      </c>
      <c r="B201">
        <v>106</v>
      </c>
      <c r="C201">
        <v>2</v>
      </c>
      <c r="D201">
        <v>3.5</v>
      </c>
      <c r="E201">
        <v>2.5</v>
      </c>
      <c r="F201">
        <v>8.33</v>
      </c>
      <c r="G201">
        <v>0</v>
      </c>
      <c r="H201">
        <v>0</v>
      </c>
      <c r="J201">
        <f t="shared" si="29"/>
        <v>-0.59331619022046989</v>
      </c>
      <c r="K201">
        <f t="shared" si="30"/>
        <v>-0.23230855909021578</v>
      </c>
      <c r="L201">
        <f t="shared" si="31"/>
        <v>-0.95083785349442596</v>
      </c>
      <c r="M201">
        <f t="shared" si="32"/>
        <v>9.9317821493700997E-2</v>
      </c>
      <c r="N201">
        <f t="shared" si="33"/>
        <v>-1.0601266573930599</v>
      </c>
      <c r="O201">
        <f t="shared" si="34"/>
        <v>-0.45097650491663682</v>
      </c>
      <c r="P201">
        <v>0</v>
      </c>
      <c r="Q201">
        <v>0</v>
      </c>
      <c r="R201">
        <f t="shared" si="35"/>
        <v>4.6015388585276921E-2</v>
      </c>
      <c r="S201">
        <f t="shared" si="36"/>
        <v>0.95398461141472313</v>
      </c>
      <c r="T201">
        <f t="shared" si="37"/>
        <v>-4.7107738256483345E-2</v>
      </c>
    </row>
    <row r="202" spans="1:20" x14ac:dyDescent="0.25">
      <c r="A202">
        <v>311</v>
      </c>
      <c r="B202">
        <v>104</v>
      </c>
      <c r="C202">
        <v>3</v>
      </c>
      <c r="D202">
        <v>4.5</v>
      </c>
      <c r="E202">
        <v>4.5</v>
      </c>
      <c r="F202">
        <v>8.43</v>
      </c>
      <c r="G202">
        <v>0</v>
      </c>
      <c r="H202">
        <v>0</v>
      </c>
      <c r="J202">
        <f t="shared" si="29"/>
        <v>-0.50615993752557908</v>
      </c>
      <c r="K202">
        <f t="shared" si="30"/>
        <v>-0.56182424574300494</v>
      </c>
      <c r="L202">
        <f t="shared" si="31"/>
        <v>-7.6504195108746842E-2</v>
      </c>
      <c r="M202">
        <f t="shared" si="32"/>
        <v>1.0924960364307101</v>
      </c>
      <c r="N202">
        <f t="shared" si="33"/>
        <v>1.1658610746658582</v>
      </c>
      <c r="O202">
        <f t="shared" si="34"/>
        <v>-0.28328049118915177</v>
      </c>
      <c r="P202">
        <v>0</v>
      </c>
      <c r="Q202">
        <v>0</v>
      </c>
      <c r="R202">
        <f t="shared" si="35"/>
        <v>0.21991157591160676</v>
      </c>
      <c r="S202">
        <f t="shared" si="36"/>
        <v>0.78008842408839318</v>
      </c>
      <c r="T202">
        <f t="shared" si="37"/>
        <v>-0.24834800150784805</v>
      </c>
    </row>
    <row r="203" spans="1:20" x14ac:dyDescent="0.25">
      <c r="A203">
        <v>313</v>
      </c>
      <c r="B203">
        <v>107</v>
      </c>
      <c r="C203">
        <v>3</v>
      </c>
      <c r="D203">
        <v>4</v>
      </c>
      <c r="E203">
        <v>4.5</v>
      </c>
      <c r="F203">
        <v>8.69</v>
      </c>
      <c r="G203">
        <v>0</v>
      </c>
      <c r="H203">
        <v>0</v>
      </c>
      <c r="J203">
        <f t="shared" si="29"/>
        <v>-0.33184743213579737</v>
      </c>
      <c r="K203">
        <f t="shared" si="30"/>
        <v>-6.7550715763821212E-2</v>
      </c>
      <c r="L203">
        <f t="shared" si="31"/>
        <v>-7.6504195108746842E-2</v>
      </c>
      <c r="M203">
        <f t="shared" si="32"/>
        <v>0.59590692896220554</v>
      </c>
      <c r="N203">
        <f t="shared" si="33"/>
        <v>1.1658610746658582</v>
      </c>
      <c r="O203">
        <f t="shared" si="34"/>
        <v>0.15272914450231057</v>
      </c>
      <c r="P203">
        <v>0</v>
      </c>
      <c r="Q203">
        <v>0</v>
      </c>
      <c r="R203">
        <f t="shared" si="35"/>
        <v>0.45264248807053209</v>
      </c>
      <c r="S203">
        <f t="shared" si="36"/>
        <v>0.54735751192946791</v>
      </c>
      <c r="T203">
        <f t="shared" si="37"/>
        <v>-0.60265310334657785</v>
      </c>
    </row>
    <row r="204" spans="1:20" x14ac:dyDescent="0.25">
      <c r="A204">
        <v>317</v>
      </c>
      <c r="B204">
        <v>103</v>
      </c>
      <c r="C204">
        <v>3</v>
      </c>
      <c r="D204">
        <v>2.5</v>
      </c>
      <c r="E204">
        <v>3</v>
      </c>
      <c r="F204">
        <v>8.5399999999999991</v>
      </c>
      <c r="G204">
        <v>1</v>
      </c>
      <c r="H204">
        <v>0</v>
      </c>
      <c r="J204">
        <f t="shared" si="29"/>
        <v>1.6777578643766094E-2</v>
      </c>
      <c r="K204">
        <f t="shared" si="30"/>
        <v>-0.72658208906939947</v>
      </c>
      <c r="L204">
        <f t="shared" si="31"/>
        <v>-7.6504195108746842E-2</v>
      </c>
      <c r="M204">
        <f t="shared" si="32"/>
        <v>-0.89386039344330803</v>
      </c>
      <c r="N204">
        <f t="shared" si="33"/>
        <v>-0.50362972437833031</v>
      </c>
      <c r="O204">
        <f t="shared" si="34"/>
        <v>-9.8814876088918507E-2</v>
      </c>
      <c r="P204">
        <v>1</v>
      </c>
      <c r="Q204">
        <v>0</v>
      </c>
      <c r="R204">
        <f t="shared" si="35"/>
        <v>0.21992392787248977</v>
      </c>
      <c r="S204">
        <f t="shared" si="36"/>
        <v>0.78007607212751018</v>
      </c>
      <c r="T204">
        <f t="shared" si="37"/>
        <v>-0.24836383568547898</v>
      </c>
    </row>
    <row r="205" spans="1:20" x14ac:dyDescent="0.25">
      <c r="A205">
        <v>315</v>
      </c>
      <c r="B205">
        <v>110</v>
      </c>
      <c r="C205">
        <v>2</v>
      </c>
      <c r="D205">
        <v>3.5</v>
      </c>
      <c r="E205">
        <v>3</v>
      </c>
      <c r="F205">
        <v>8.4600000000000009</v>
      </c>
      <c r="G205">
        <v>1</v>
      </c>
      <c r="H205">
        <v>0</v>
      </c>
      <c r="J205">
        <f t="shared" si="29"/>
        <v>-0.15753492674601563</v>
      </c>
      <c r="K205">
        <f t="shared" si="30"/>
        <v>0.42672281421536246</v>
      </c>
      <c r="L205">
        <f t="shared" si="31"/>
        <v>-0.95083785349442596</v>
      </c>
      <c r="M205">
        <f t="shared" si="32"/>
        <v>9.9317821493700997E-2</v>
      </c>
      <c r="N205">
        <f t="shared" si="33"/>
        <v>-0.50362972437833031</v>
      </c>
      <c r="O205">
        <f t="shared" si="34"/>
        <v>-0.23297168707090418</v>
      </c>
      <c r="P205">
        <v>1</v>
      </c>
      <c r="Q205">
        <v>0</v>
      </c>
      <c r="R205">
        <f t="shared" si="35"/>
        <v>0.27550523055644904</v>
      </c>
      <c r="S205">
        <f t="shared" si="36"/>
        <v>0.72449476944355096</v>
      </c>
      <c r="T205">
        <f t="shared" si="37"/>
        <v>-0.3222807367870732</v>
      </c>
    </row>
    <row r="206" spans="1:20" x14ac:dyDescent="0.25">
      <c r="A206">
        <v>340</v>
      </c>
      <c r="B206">
        <v>120</v>
      </c>
      <c r="C206">
        <v>5</v>
      </c>
      <c r="D206">
        <v>4.5</v>
      </c>
      <c r="E206">
        <v>4.5</v>
      </c>
      <c r="F206">
        <v>9.91</v>
      </c>
      <c r="G206">
        <v>1</v>
      </c>
      <c r="H206">
        <v>1</v>
      </c>
      <c r="J206">
        <f t="shared" si="29"/>
        <v>2.021371390626256</v>
      </c>
      <c r="K206">
        <f t="shared" si="30"/>
        <v>2.0743012474793079</v>
      </c>
      <c r="L206">
        <f t="shared" si="31"/>
        <v>1.6721631216626114</v>
      </c>
      <c r="M206">
        <f t="shared" si="32"/>
        <v>1.0924960364307101</v>
      </c>
      <c r="N206">
        <f t="shared" si="33"/>
        <v>1.1658610746658582</v>
      </c>
      <c r="O206">
        <f t="shared" si="34"/>
        <v>2.1986205119776367</v>
      </c>
      <c r="P206">
        <v>1</v>
      </c>
      <c r="Q206">
        <v>1</v>
      </c>
      <c r="R206">
        <f t="shared" si="35"/>
        <v>0.99974474852245765</v>
      </c>
      <c r="S206">
        <f t="shared" si="36"/>
        <v>2.5525147754235089E-4</v>
      </c>
      <c r="T206">
        <f t="shared" si="37"/>
        <v>-2.5528405974529957E-4</v>
      </c>
    </row>
    <row r="207" spans="1:20" x14ac:dyDescent="0.25">
      <c r="A207">
        <v>334</v>
      </c>
      <c r="B207">
        <v>120</v>
      </c>
      <c r="C207">
        <v>5</v>
      </c>
      <c r="D207">
        <v>4</v>
      </c>
      <c r="E207">
        <v>5</v>
      </c>
      <c r="F207">
        <v>9.8699999999999992</v>
      </c>
      <c r="G207">
        <v>1</v>
      </c>
      <c r="H207">
        <v>1</v>
      </c>
      <c r="J207">
        <f t="shared" si="29"/>
        <v>1.4984338744569108</v>
      </c>
      <c r="K207">
        <f t="shared" si="30"/>
        <v>2.0743012474793079</v>
      </c>
      <c r="L207">
        <f t="shared" si="31"/>
        <v>1.6721631216626114</v>
      </c>
      <c r="M207">
        <f t="shared" si="32"/>
        <v>0.59590692896220554</v>
      </c>
      <c r="N207">
        <f t="shared" si="33"/>
        <v>1.7223580076805878</v>
      </c>
      <c r="O207">
        <f t="shared" si="34"/>
        <v>2.1315421064866409</v>
      </c>
      <c r="P207">
        <v>1</v>
      </c>
      <c r="Q207">
        <v>1</v>
      </c>
      <c r="R207">
        <f t="shared" si="35"/>
        <v>0.99960399717324933</v>
      </c>
      <c r="S207">
        <f t="shared" si="36"/>
        <v>3.9600282675067433E-4</v>
      </c>
      <c r="T207">
        <f t="shared" si="37"/>
        <v>-3.9608125657637679E-4</v>
      </c>
    </row>
    <row r="208" spans="1:20" x14ac:dyDescent="0.25">
      <c r="A208">
        <v>298</v>
      </c>
      <c r="B208">
        <v>105</v>
      </c>
      <c r="C208">
        <v>3</v>
      </c>
      <c r="D208">
        <v>3.5</v>
      </c>
      <c r="E208">
        <v>4</v>
      </c>
      <c r="F208">
        <v>8.5399999999999991</v>
      </c>
      <c r="G208">
        <v>0</v>
      </c>
      <c r="H208">
        <v>0</v>
      </c>
      <c r="J208">
        <f t="shared" si="29"/>
        <v>-1.6391912225591603</v>
      </c>
      <c r="K208">
        <f t="shared" si="30"/>
        <v>-0.39706640241661034</v>
      </c>
      <c r="L208">
        <f t="shared" si="31"/>
        <v>-7.6504195108746842E-2</v>
      </c>
      <c r="M208">
        <f t="shared" si="32"/>
        <v>9.9317821493700997E-2</v>
      </c>
      <c r="N208">
        <f t="shared" si="33"/>
        <v>0.60936414165112862</v>
      </c>
      <c r="O208">
        <f t="shared" si="34"/>
        <v>-9.8814876088918507E-2</v>
      </c>
      <c r="P208">
        <v>0</v>
      </c>
      <c r="Q208">
        <v>0</v>
      </c>
      <c r="R208">
        <f t="shared" si="35"/>
        <v>0.11838875781928468</v>
      </c>
      <c r="S208">
        <f t="shared" si="36"/>
        <v>0.88161124218071529</v>
      </c>
      <c r="T208">
        <f t="shared" si="37"/>
        <v>-0.12600408864492571</v>
      </c>
    </row>
    <row r="209" spans="1:20" x14ac:dyDescent="0.25">
      <c r="A209">
        <v>295</v>
      </c>
      <c r="B209">
        <v>99</v>
      </c>
      <c r="C209">
        <v>2</v>
      </c>
      <c r="D209">
        <v>2.5</v>
      </c>
      <c r="E209">
        <v>3</v>
      </c>
      <c r="F209">
        <v>7.65</v>
      </c>
      <c r="G209">
        <v>0</v>
      </c>
      <c r="H209">
        <v>0</v>
      </c>
      <c r="J209">
        <f t="shared" si="29"/>
        <v>-1.9006599806438329</v>
      </c>
      <c r="K209">
        <f t="shared" si="30"/>
        <v>-1.3856134623749776</v>
      </c>
      <c r="L209">
        <f t="shared" si="31"/>
        <v>-0.95083785349442596</v>
      </c>
      <c r="M209">
        <f t="shared" si="32"/>
        <v>-0.89386039344330803</v>
      </c>
      <c r="N209">
        <f t="shared" si="33"/>
        <v>-0.50362972437833031</v>
      </c>
      <c r="O209">
        <f t="shared" si="34"/>
        <v>-1.5913093982635387</v>
      </c>
      <c r="P209">
        <v>0</v>
      </c>
      <c r="Q209">
        <v>0</v>
      </c>
      <c r="R209">
        <f t="shared" si="35"/>
        <v>9.1019912060801879E-4</v>
      </c>
      <c r="S209">
        <f t="shared" si="36"/>
        <v>0.99908980087939203</v>
      </c>
      <c r="T209">
        <f t="shared" si="37"/>
        <v>-9.1061360335452E-4</v>
      </c>
    </row>
    <row r="210" spans="1:20" x14ac:dyDescent="0.25">
      <c r="A210">
        <v>315</v>
      </c>
      <c r="B210">
        <v>99</v>
      </c>
      <c r="C210">
        <v>2</v>
      </c>
      <c r="D210">
        <v>3.5</v>
      </c>
      <c r="E210">
        <v>3</v>
      </c>
      <c r="F210">
        <v>7.89</v>
      </c>
      <c r="G210">
        <v>0</v>
      </c>
      <c r="H210">
        <v>0</v>
      </c>
      <c r="J210">
        <f t="shared" si="29"/>
        <v>-0.15753492674601563</v>
      </c>
      <c r="K210">
        <f t="shared" si="30"/>
        <v>-1.3856134623749776</v>
      </c>
      <c r="L210">
        <f t="shared" si="31"/>
        <v>-0.95083785349442596</v>
      </c>
      <c r="M210">
        <f t="shared" si="32"/>
        <v>9.9317821493700997E-2</v>
      </c>
      <c r="N210">
        <f t="shared" si="33"/>
        <v>-0.50362972437833031</v>
      </c>
      <c r="O210">
        <f t="shared" si="34"/>
        <v>-1.1888389653175744</v>
      </c>
      <c r="P210">
        <v>0</v>
      </c>
      <c r="Q210">
        <v>0</v>
      </c>
      <c r="R210">
        <f t="shared" si="35"/>
        <v>8.3182294476320737E-3</v>
      </c>
      <c r="S210">
        <f t="shared" si="36"/>
        <v>0.99168177055236795</v>
      </c>
      <c r="T210">
        <f t="shared" si="37"/>
        <v>-8.3530189773936697E-3</v>
      </c>
    </row>
    <row r="211" spans="1:20" x14ac:dyDescent="0.25">
      <c r="A211">
        <v>310</v>
      </c>
      <c r="B211">
        <v>102</v>
      </c>
      <c r="C211">
        <v>3</v>
      </c>
      <c r="D211">
        <v>3.5</v>
      </c>
      <c r="E211">
        <v>4</v>
      </c>
      <c r="F211">
        <v>8.02</v>
      </c>
      <c r="G211">
        <v>1</v>
      </c>
      <c r="H211">
        <v>0</v>
      </c>
      <c r="J211">
        <f t="shared" si="29"/>
        <v>-0.59331619022046989</v>
      </c>
      <c r="K211">
        <f t="shared" si="30"/>
        <v>-0.89133993239579401</v>
      </c>
      <c r="L211">
        <f t="shared" si="31"/>
        <v>-7.6504195108746842E-2</v>
      </c>
      <c r="M211">
        <f t="shared" si="32"/>
        <v>9.9317821493700997E-2</v>
      </c>
      <c r="N211">
        <f t="shared" si="33"/>
        <v>0.60936414165112862</v>
      </c>
      <c r="O211">
        <f t="shared" si="34"/>
        <v>-0.97083414747184316</v>
      </c>
      <c r="P211">
        <v>1</v>
      </c>
      <c r="Q211">
        <v>0</v>
      </c>
      <c r="R211">
        <f t="shared" si="35"/>
        <v>6.0420861647077696E-2</v>
      </c>
      <c r="S211">
        <f t="shared" si="36"/>
        <v>0.93957913835292228</v>
      </c>
      <c r="T211">
        <f t="shared" si="37"/>
        <v>-6.2323229133387711E-2</v>
      </c>
    </row>
    <row r="212" spans="1:20" x14ac:dyDescent="0.25">
      <c r="A212">
        <v>305</v>
      </c>
      <c r="B212">
        <v>106</v>
      </c>
      <c r="C212">
        <v>2</v>
      </c>
      <c r="D212">
        <v>3</v>
      </c>
      <c r="E212">
        <v>3</v>
      </c>
      <c r="F212">
        <v>8.16</v>
      </c>
      <c r="G212">
        <v>0</v>
      </c>
      <c r="H212">
        <v>0</v>
      </c>
      <c r="J212">
        <f t="shared" si="29"/>
        <v>-1.0290974536949242</v>
      </c>
      <c r="K212">
        <f t="shared" si="30"/>
        <v>-0.23230855909021578</v>
      </c>
      <c r="L212">
        <f t="shared" si="31"/>
        <v>-0.95083785349442596</v>
      </c>
      <c r="M212">
        <f t="shared" si="32"/>
        <v>-0.39727128597480355</v>
      </c>
      <c r="N212">
        <f t="shared" si="33"/>
        <v>-0.50362972437833031</v>
      </c>
      <c r="O212">
        <f t="shared" si="34"/>
        <v>-0.7360597282533623</v>
      </c>
      <c r="P212">
        <v>0</v>
      </c>
      <c r="Q212">
        <v>0</v>
      </c>
      <c r="R212">
        <f t="shared" si="35"/>
        <v>1.9998135006702351E-2</v>
      </c>
      <c r="S212">
        <f t="shared" si="36"/>
        <v>0.98000186499329767</v>
      </c>
      <c r="T212">
        <f t="shared" si="37"/>
        <v>-2.0200804264944881E-2</v>
      </c>
    </row>
    <row r="213" spans="1:20" x14ac:dyDescent="0.25">
      <c r="A213">
        <v>301</v>
      </c>
      <c r="B213">
        <v>104</v>
      </c>
      <c r="C213">
        <v>3</v>
      </c>
      <c r="D213">
        <v>3.5</v>
      </c>
      <c r="E213">
        <v>4</v>
      </c>
      <c r="F213">
        <v>8.1199999999999992</v>
      </c>
      <c r="G213">
        <v>1</v>
      </c>
      <c r="H213">
        <v>0</v>
      </c>
      <c r="J213">
        <f t="shared" si="29"/>
        <v>-1.3777224644744877</v>
      </c>
      <c r="K213">
        <f t="shared" si="30"/>
        <v>-0.56182424574300494</v>
      </c>
      <c r="L213">
        <f t="shared" si="31"/>
        <v>-7.6504195108746842E-2</v>
      </c>
      <c r="M213">
        <f t="shared" si="32"/>
        <v>9.9317821493700997E-2</v>
      </c>
      <c r="N213">
        <f t="shared" si="33"/>
        <v>0.60936414165112862</v>
      </c>
      <c r="O213">
        <f t="shared" si="34"/>
        <v>-0.80313813374435816</v>
      </c>
      <c r="P213">
        <v>1</v>
      </c>
      <c r="Q213">
        <v>0</v>
      </c>
      <c r="R213">
        <f t="shared" si="35"/>
        <v>6.6819741524664342E-2</v>
      </c>
      <c r="S213">
        <f t="shared" si="36"/>
        <v>0.9331802584753357</v>
      </c>
      <c r="T213">
        <f t="shared" si="37"/>
        <v>-6.9156893714287584E-2</v>
      </c>
    </row>
    <row r="214" spans="1:20" x14ac:dyDescent="0.25">
      <c r="A214">
        <v>325</v>
      </c>
      <c r="B214">
        <v>108</v>
      </c>
      <c r="C214">
        <v>4</v>
      </c>
      <c r="D214">
        <v>4.5</v>
      </c>
      <c r="E214">
        <v>4</v>
      </c>
      <c r="F214">
        <v>9.06</v>
      </c>
      <c r="G214">
        <v>1</v>
      </c>
      <c r="H214">
        <v>1</v>
      </c>
      <c r="J214">
        <f t="shared" si="29"/>
        <v>0.71402760020289302</v>
      </c>
      <c r="K214">
        <f t="shared" si="30"/>
        <v>9.7207127562573353E-2</v>
      </c>
      <c r="L214">
        <f t="shared" si="31"/>
        <v>0.79782946327693227</v>
      </c>
      <c r="M214">
        <f t="shared" si="32"/>
        <v>1.0924960364307101</v>
      </c>
      <c r="N214">
        <f t="shared" si="33"/>
        <v>0.60936414165112862</v>
      </c>
      <c r="O214">
        <f t="shared" si="34"/>
        <v>0.77320439529400919</v>
      </c>
      <c r="P214">
        <v>1</v>
      </c>
      <c r="Q214">
        <v>1</v>
      </c>
      <c r="R214">
        <f t="shared" si="35"/>
        <v>0.95084386489304074</v>
      </c>
      <c r="S214">
        <f t="shared" si="36"/>
        <v>4.9156135106959264E-2</v>
      </c>
      <c r="T214">
        <f t="shared" si="37"/>
        <v>-5.0405409838941539E-2</v>
      </c>
    </row>
    <row r="215" spans="1:20" x14ac:dyDescent="0.25">
      <c r="A215">
        <v>328</v>
      </c>
      <c r="B215">
        <v>110</v>
      </c>
      <c r="C215">
        <v>4</v>
      </c>
      <c r="D215">
        <v>5</v>
      </c>
      <c r="E215">
        <v>4</v>
      </c>
      <c r="F215">
        <v>9.14</v>
      </c>
      <c r="G215">
        <v>1</v>
      </c>
      <c r="H215">
        <v>1</v>
      </c>
      <c r="J215">
        <f t="shared" si="29"/>
        <v>0.97549635828756553</v>
      </c>
      <c r="K215">
        <f t="shared" si="30"/>
        <v>0.42672281421536246</v>
      </c>
      <c r="L215">
        <f t="shared" si="31"/>
        <v>0.79782946327693227</v>
      </c>
      <c r="M215">
        <f t="shared" si="32"/>
        <v>1.5890851438992146</v>
      </c>
      <c r="N215">
        <f t="shared" si="33"/>
        <v>0.60936414165112862</v>
      </c>
      <c r="O215">
        <f t="shared" si="34"/>
        <v>0.90736120627599781</v>
      </c>
      <c r="P215">
        <v>1</v>
      </c>
      <c r="Q215">
        <v>1</v>
      </c>
      <c r="R215">
        <f t="shared" si="35"/>
        <v>0.97746434720996389</v>
      </c>
      <c r="S215">
        <f t="shared" si="36"/>
        <v>2.2535652790036109E-2</v>
      </c>
      <c r="T215">
        <f t="shared" si="37"/>
        <v>-2.2793461230280577E-2</v>
      </c>
    </row>
    <row r="216" spans="1:20" x14ac:dyDescent="0.25">
      <c r="A216">
        <v>338</v>
      </c>
      <c r="B216">
        <v>120</v>
      </c>
      <c r="C216">
        <v>4</v>
      </c>
      <c r="D216">
        <v>5</v>
      </c>
      <c r="E216">
        <v>5</v>
      </c>
      <c r="F216">
        <v>9.66</v>
      </c>
      <c r="G216">
        <v>1</v>
      </c>
      <c r="H216">
        <v>1</v>
      </c>
      <c r="J216">
        <f t="shared" si="29"/>
        <v>1.8470588852364742</v>
      </c>
      <c r="K216">
        <f t="shared" si="30"/>
        <v>2.0743012474793079</v>
      </c>
      <c r="L216">
        <f t="shared" si="31"/>
        <v>0.79782946327693227</v>
      </c>
      <c r="M216">
        <f t="shared" si="32"/>
        <v>1.5890851438992146</v>
      </c>
      <c r="N216">
        <f t="shared" si="33"/>
        <v>1.7223580076805878</v>
      </c>
      <c r="O216">
        <f t="shared" si="34"/>
        <v>1.7793804776589224</v>
      </c>
      <c r="P216">
        <v>1</v>
      </c>
      <c r="Q216">
        <v>1</v>
      </c>
      <c r="R216">
        <f t="shared" si="35"/>
        <v>0.99935868095671687</v>
      </c>
      <c r="S216">
        <f t="shared" si="36"/>
        <v>6.4131904328312839E-4</v>
      </c>
      <c r="T216">
        <f t="shared" si="37"/>
        <v>-6.4152477630580651E-4</v>
      </c>
    </row>
    <row r="217" spans="1:20" x14ac:dyDescent="0.25">
      <c r="A217">
        <v>333</v>
      </c>
      <c r="B217">
        <v>119</v>
      </c>
      <c r="C217">
        <v>5</v>
      </c>
      <c r="D217">
        <v>5</v>
      </c>
      <c r="E217">
        <v>4.5</v>
      </c>
      <c r="F217">
        <v>9.7799999999999994</v>
      </c>
      <c r="G217">
        <v>1</v>
      </c>
      <c r="H217">
        <v>1</v>
      </c>
      <c r="J217">
        <f t="shared" si="29"/>
        <v>1.4112776217620198</v>
      </c>
      <c r="K217">
        <f t="shared" si="30"/>
        <v>1.9095434041529136</v>
      </c>
      <c r="L217">
        <f t="shared" si="31"/>
        <v>1.6721631216626114</v>
      </c>
      <c r="M217">
        <f t="shared" si="32"/>
        <v>1.5890851438992146</v>
      </c>
      <c r="N217">
        <f t="shared" si="33"/>
        <v>1.1658610746658582</v>
      </c>
      <c r="O217">
        <f t="shared" si="34"/>
        <v>1.980615694131904</v>
      </c>
      <c r="P217">
        <v>1</v>
      </c>
      <c r="Q217">
        <v>1</v>
      </c>
      <c r="R217">
        <f t="shared" si="35"/>
        <v>0.9994998392283666</v>
      </c>
      <c r="S217">
        <f t="shared" si="36"/>
        <v>5.0016077163339556E-4</v>
      </c>
      <c r="T217">
        <f t="shared" si="37"/>
        <v>-5.0028589375465985E-4</v>
      </c>
    </row>
    <row r="218" spans="1:20" x14ac:dyDescent="0.25">
      <c r="A218">
        <v>331</v>
      </c>
      <c r="B218">
        <v>117</v>
      </c>
      <c r="C218">
        <v>4</v>
      </c>
      <c r="D218">
        <v>4.5</v>
      </c>
      <c r="E218">
        <v>5</v>
      </c>
      <c r="F218">
        <v>9.42</v>
      </c>
      <c r="G218">
        <v>1</v>
      </c>
      <c r="H218">
        <v>1</v>
      </c>
      <c r="J218">
        <f t="shared" si="29"/>
        <v>1.2369651163722382</v>
      </c>
      <c r="K218">
        <f t="shared" si="30"/>
        <v>1.5800277175001243</v>
      </c>
      <c r="L218">
        <f t="shared" si="31"/>
        <v>0.79782946327693227</v>
      </c>
      <c r="M218">
        <f t="shared" si="32"/>
        <v>1.0924960364307101</v>
      </c>
      <c r="N218">
        <f t="shared" si="33"/>
        <v>1.7223580076805878</v>
      </c>
      <c r="O218">
        <f t="shared" si="34"/>
        <v>1.3769100447129565</v>
      </c>
      <c r="P218">
        <v>1</v>
      </c>
      <c r="Q218">
        <v>1</v>
      </c>
      <c r="R218">
        <f t="shared" si="35"/>
        <v>0.99664897937444441</v>
      </c>
      <c r="S218">
        <f t="shared" si="36"/>
        <v>3.3510206255555897E-3</v>
      </c>
      <c r="T218">
        <f t="shared" si="37"/>
        <v>-3.3566478700304291E-3</v>
      </c>
    </row>
    <row r="219" spans="1:20" x14ac:dyDescent="0.25">
      <c r="A219">
        <v>330</v>
      </c>
      <c r="B219">
        <v>116</v>
      </c>
      <c r="C219">
        <v>5</v>
      </c>
      <c r="D219">
        <v>5</v>
      </c>
      <c r="E219">
        <v>4.5</v>
      </c>
      <c r="F219">
        <v>9.36</v>
      </c>
      <c r="G219">
        <v>1</v>
      </c>
      <c r="H219">
        <v>1</v>
      </c>
      <c r="J219">
        <f t="shared" si="29"/>
        <v>1.1498088636773474</v>
      </c>
      <c r="K219">
        <f t="shared" si="30"/>
        <v>1.4152698741737297</v>
      </c>
      <c r="L219">
        <f t="shared" si="31"/>
        <v>1.6721631216626114</v>
      </c>
      <c r="M219">
        <f t="shared" si="32"/>
        <v>1.5890851438992146</v>
      </c>
      <c r="N219">
        <f t="shared" si="33"/>
        <v>1.1658610746658582</v>
      </c>
      <c r="O219">
        <f t="shared" si="34"/>
        <v>1.2762924364764643</v>
      </c>
      <c r="P219">
        <v>1</v>
      </c>
      <c r="Q219">
        <v>1</v>
      </c>
      <c r="R219">
        <f t="shared" si="35"/>
        <v>0.99664005674672118</v>
      </c>
      <c r="S219">
        <f t="shared" si="36"/>
        <v>3.3599432532788187E-3</v>
      </c>
      <c r="T219">
        <f t="shared" si="37"/>
        <v>-3.3656005382703062E-3</v>
      </c>
    </row>
    <row r="220" spans="1:20" x14ac:dyDescent="0.25">
      <c r="A220">
        <v>322</v>
      </c>
      <c r="B220">
        <v>112</v>
      </c>
      <c r="C220">
        <v>4</v>
      </c>
      <c r="D220">
        <v>4.5</v>
      </c>
      <c r="E220">
        <v>4.5</v>
      </c>
      <c r="F220">
        <v>9.26</v>
      </c>
      <c r="G220">
        <v>1</v>
      </c>
      <c r="H220">
        <v>1</v>
      </c>
      <c r="J220">
        <f t="shared" si="29"/>
        <v>0.45255884211822039</v>
      </c>
      <c r="K220">
        <f t="shared" si="30"/>
        <v>0.75623850086815159</v>
      </c>
      <c r="L220">
        <f t="shared" si="31"/>
        <v>0.79782946327693227</v>
      </c>
      <c r="M220">
        <f t="shared" si="32"/>
        <v>1.0924960364307101</v>
      </c>
      <c r="N220">
        <f t="shared" si="33"/>
        <v>1.1658610746658582</v>
      </c>
      <c r="O220">
        <f t="shared" si="34"/>
        <v>1.1085964227489793</v>
      </c>
      <c r="P220">
        <v>1</v>
      </c>
      <c r="Q220">
        <v>1</v>
      </c>
      <c r="R220">
        <f t="shared" si="35"/>
        <v>0.9833165347493511</v>
      </c>
      <c r="S220">
        <f t="shared" si="36"/>
        <v>1.6683465250648899E-2</v>
      </c>
      <c r="T220">
        <f t="shared" si="37"/>
        <v>-1.6824201768047206E-2</v>
      </c>
    </row>
    <row r="221" spans="1:20" x14ac:dyDescent="0.25">
      <c r="A221">
        <v>321</v>
      </c>
      <c r="B221">
        <v>109</v>
      </c>
      <c r="C221">
        <v>4</v>
      </c>
      <c r="D221">
        <v>4</v>
      </c>
      <c r="E221">
        <v>4</v>
      </c>
      <c r="F221">
        <v>9.1300000000000008</v>
      </c>
      <c r="G221">
        <v>1</v>
      </c>
      <c r="H221">
        <v>1</v>
      </c>
      <c r="J221">
        <f t="shared" si="29"/>
        <v>0.36540258942332954</v>
      </c>
      <c r="K221">
        <f t="shared" si="30"/>
        <v>0.26196497088896792</v>
      </c>
      <c r="L221">
        <f t="shared" si="31"/>
        <v>0.79782946327693227</v>
      </c>
      <c r="M221">
        <f t="shared" si="32"/>
        <v>0.59590692896220554</v>
      </c>
      <c r="N221">
        <f t="shared" si="33"/>
        <v>0.60936414165112862</v>
      </c>
      <c r="O221">
        <f t="shared" si="34"/>
        <v>0.89059160490324962</v>
      </c>
      <c r="P221">
        <v>1</v>
      </c>
      <c r="Q221">
        <v>1</v>
      </c>
      <c r="R221">
        <f t="shared" si="35"/>
        <v>0.94799035099075335</v>
      </c>
      <c r="S221">
        <f t="shared" si="36"/>
        <v>5.200964900924665E-2</v>
      </c>
      <c r="T221">
        <f t="shared" si="37"/>
        <v>-5.3410955058710331E-2</v>
      </c>
    </row>
    <row r="222" spans="1:20" x14ac:dyDescent="0.25">
      <c r="A222">
        <v>324</v>
      </c>
      <c r="B222">
        <v>110</v>
      </c>
      <c r="C222">
        <v>4</v>
      </c>
      <c r="D222">
        <v>3</v>
      </c>
      <c r="E222">
        <v>3.5</v>
      </c>
      <c r="F222">
        <v>8.9700000000000006</v>
      </c>
      <c r="G222">
        <v>1</v>
      </c>
      <c r="H222">
        <v>1</v>
      </c>
      <c r="J222">
        <f t="shared" si="29"/>
        <v>0.62687134750800211</v>
      </c>
      <c r="K222">
        <f t="shared" si="30"/>
        <v>0.42672281421536246</v>
      </c>
      <c r="L222">
        <f t="shared" si="31"/>
        <v>0.79782946327693227</v>
      </c>
      <c r="M222">
        <f t="shared" si="32"/>
        <v>-0.39727128597480355</v>
      </c>
      <c r="N222">
        <f t="shared" si="33"/>
        <v>5.2867208636399168E-2</v>
      </c>
      <c r="O222">
        <f t="shared" si="34"/>
        <v>0.62227798293927228</v>
      </c>
      <c r="P222">
        <v>1</v>
      </c>
      <c r="Q222">
        <v>1</v>
      </c>
      <c r="R222">
        <f t="shared" si="35"/>
        <v>0.87443148324308295</v>
      </c>
      <c r="S222">
        <f t="shared" si="36"/>
        <v>0.12556851675691705</v>
      </c>
      <c r="T222">
        <f t="shared" si="37"/>
        <v>-0.13418133722924216</v>
      </c>
    </row>
    <row r="223" spans="1:20" x14ac:dyDescent="0.25">
      <c r="A223">
        <v>312</v>
      </c>
      <c r="B223">
        <v>104</v>
      </c>
      <c r="C223">
        <v>3</v>
      </c>
      <c r="D223">
        <v>3.5</v>
      </c>
      <c r="E223">
        <v>3.5</v>
      </c>
      <c r="F223">
        <v>8.42</v>
      </c>
      <c r="G223">
        <v>0</v>
      </c>
      <c r="H223">
        <v>0</v>
      </c>
      <c r="J223">
        <f t="shared" si="29"/>
        <v>-0.41900368483068823</v>
      </c>
      <c r="K223">
        <f t="shared" si="30"/>
        <v>-0.56182424574300494</v>
      </c>
      <c r="L223">
        <f t="shared" si="31"/>
        <v>-7.6504195108746842E-2</v>
      </c>
      <c r="M223">
        <f t="shared" si="32"/>
        <v>9.9317821493700997E-2</v>
      </c>
      <c r="N223">
        <f t="shared" si="33"/>
        <v>5.2867208636399168E-2</v>
      </c>
      <c r="O223">
        <f t="shared" si="34"/>
        <v>-0.30005009256189996</v>
      </c>
      <c r="P223">
        <v>0</v>
      </c>
      <c r="Q223">
        <v>0</v>
      </c>
      <c r="R223">
        <f t="shared" si="35"/>
        <v>0.11280213891525263</v>
      </c>
      <c r="S223">
        <f t="shared" si="36"/>
        <v>0.88719786108474741</v>
      </c>
      <c r="T223">
        <f t="shared" si="37"/>
        <v>-0.11968725380917962</v>
      </c>
    </row>
    <row r="224" spans="1:20" x14ac:dyDescent="0.25">
      <c r="A224">
        <v>313</v>
      </c>
      <c r="B224">
        <v>103</v>
      </c>
      <c r="C224">
        <v>3</v>
      </c>
      <c r="D224">
        <v>4</v>
      </c>
      <c r="E224">
        <v>4</v>
      </c>
      <c r="F224">
        <v>8.75</v>
      </c>
      <c r="G224">
        <v>0</v>
      </c>
      <c r="H224">
        <v>1</v>
      </c>
      <c r="J224">
        <f t="shared" si="29"/>
        <v>-0.33184743213579737</v>
      </c>
      <c r="K224">
        <f t="shared" si="30"/>
        <v>-0.72658208906939947</v>
      </c>
      <c r="L224">
        <f t="shared" si="31"/>
        <v>-7.6504195108746842E-2</v>
      </c>
      <c r="M224">
        <f t="shared" si="32"/>
        <v>0.59590692896220554</v>
      </c>
      <c r="N224">
        <f t="shared" si="33"/>
        <v>0.60936414165112862</v>
      </c>
      <c r="O224">
        <f t="shared" si="34"/>
        <v>0.25334675273880281</v>
      </c>
      <c r="P224">
        <v>0</v>
      </c>
      <c r="Q224">
        <v>1</v>
      </c>
      <c r="R224">
        <f t="shared" si="35"/>
        <v>0.37536951108337485</v>
      </c>
      <c r="S224">
        <f t="shared" si="36"/>
        <v>0.6246304889166252</v>
      </c>
      <c r="T224">
        <f t="shared" si="37"/>
        <v>-0.97984437527406421</v>
      </c>
    </row>
    <row r="225" spans="1:20" x14ac:dyDescent="0.25">
      <c r="A225">
        <v>316</v>
      </c>
      <c r="B225">
        <v>110</v>
      </c>
      <c r="C225">
        <v>3</v>
      </c>
      <c r="D225">
        <v>3.5</v>
      </c>
      <c r="E225">
        <v>4</v>
      </c>
      <c r="F225">
        <v>8.56</v>
      </c>
      <c r="G225">
        <v>0</v>
      </c>
      <c r="H225">
        <v>1</v>
      </c>
      <c r="J225">
        <f t="shared" si="29"/>
        <v>-7.0378674051124759E-2</v>
      </c>
      <c r="K225">
        <f t="shared" si="30"/>
        <v>0.42672281421536246</v>
      </c>
      <c r="L225">
        <f t="shared" si="31"/>
        <v>-7.6504195108746842E-2</v>
      </c>
      <c r="M225">
        <f t="shared" si="32"/>
        <v>9.9317821493700997E-2</v>
      </c>
      <c r="N225">
        <f t="shared" si="33"/>
        <v>0.60936414165112862</v>
      </c>
      <c r="O225">
        <f t="shared" si="34"/>
        <v>-6.5275673343419119E-2</v>
      </c>
      <c r="P225">
        <v>0</v>
      </c>
      <c r="Q225">
        <v>1</v>
      </c>
      <c r="R225">
        <f t="shared" si="35"/>
        <v>0.33951177553424672</v>
      </c>
      <c r="S225">
        <f t="shared" si="36"/>
        <v>0.66048822446575328</v>
      </c>
      <c r="T225">
        <f t="shared" si="37"/>
        <v>-1.0802466476533872</v>
      </c>
    </row>
    <row r="226" spans="1:20" x14ac:dyDescent="0.25">
      <c r="A226">
        <v>324</v>
      </c>
      <c r="B226">
        <v>113</v>
      </c>
      <c r="C226">
        <v>4</v>
      </c>
      <c r="D226">
        <v>4.5</v>
      </c>
      <c r="E226">
        <v>4</v>
      </c>
      <c r="F226">
        <v>8.7899999999999991</v>
      </c>
      <c r="G226">
        <v>0</v>
      </c>
      <c r="H226">
        <v>1</v>
      </c>
      <c r="J226">
        <f t="shared" si="29"/>
        <v>0.62687134750800211</v>
      </c>
      <c r="K226">
        <f t="shared" si="30"/>
        <v>0.92099634419454612</v>
      </c>
      <c r="L226">
        <f t="shared" si="31"/>
        <v>0.79782946327693227</v>
      </c>
      <c r="M226">
        <f t="shared" si="32"/>
        <v>1.0924960364307101</v>
      </c>
      <c r="N226">
        <f t="shared" si="33"/>
        <v>0.60936414165112862</v>
      </c>
      <c r="O226">
        <f t="shared" si="34"/>
        <v>0.32042515822979561</v>
      </c>
      <c r="P226">
        <v>0</v>
      </c>
      <c r="Q226">
        <v>1</v>
      </c>
      <c r="R226">
        <f t="shared" si="35"/>
        <v>0.82374652596958642</v>
      </c>
      <c r="S226">
        <f t="shared" si="36"/>
        <v>0.17625347403041358</v>
      </c>
      <c r="T226">
        <f t="shared" si="37"/>
        <v>-0.19389241051017173</v>
      </c>
    </row>
    <row r="227" spans="1:20" x14ac:dyDescent="0.25">
      <c r="A227">
        <v>308</v>
      </c>
      <c r="B227">
        <v>109</v>
      </c>
      <c r="C227">
        <v>2</v>
      </c>
      <c r="D227">
        <v>3</v>
      </c>
      <c r="E227">
        <v>4</v>
      </c>
      <c r="F227">
        <v>8.4499999999999993</v>
      </c>
      <c r="G227">
        <v>0</v>
      </c>
      <c r="H227">
        <v>0</v>
      </c>
      <c r="J227">
        <f t="shared" si="29"/>
        <v>-0.7676286956102516</v>
      </c>
      <c r="K227">
        <f t="shared" si="30"/>
        <v>0.26196497088896792</v>
      </c>
      <c r="L227">
        <f t="shared" si="31"/>
        <v>-0.95083785349442596</v>
      </c>
      <c r="M227">
        <f t="shared" si="32"/>
        <v>-0.39727128597480355</v>
      </c>
      <c r="N227">
        <f t="shared" si="33"/>
        <v>0.60936414165112862</v>
      </c>
      <c r="O227">
        <f t="shared" si="34"/>
        <v>-0.24974128844365537</v>
      </c>
      <c r="P227">
        <v>0</v>
      </c>
      <c r="Q227">
        <v>0</v>
      </c>
      <c r="R227">
        <f t="shared" si="35"/>
        <v>0.11282101502581252</v>
      </c>
      <c r="S227">
        <f t="shared" si="36"/>
        <v>0.88717898497418746</v>
      </c>
      <c r="T227">
        <f t="shared" si="37"/>
        <v>-0.11970853013568557</v>
      </c>
    </row>
    <row r="228" spans="1:20" x14ac:dyDescent="0.25">
      <c r="A228">
        <v>305</v>
      </c>
      <c r="B228">
        <v>105</v>
      </c>
      <c r="C228">
        <v>2</v>
      </c>
      <c r="D228">
        <v>3</v>
      </c>
      <c r="E228">
        <v>2</v>
      </c>
      <c r="F228">
        <v>8.23</v>
      </c>
      <c r="G228">
        <v>0</v>
      </c>
      <c r="H228">
        <v>0</v>
      </c>
      <c r="J228">
        <f t="shared" si="29"/>
        <v>-1.0290974536949242</v>
      </c>
      <c r="K228">
        <f t="shared" si="30"/>
        <v>-0.39706640241661034</v>
      </c>
      <c r="L228">
        <f t="shared" si="31"/>
        <v>-0.95083785349442596</v>
      </c>
      <c r="M228">
        <f t="shared" si="32"/>
        <v>-0.39727128597480355</v>
      </c>
      <c r="N228">
        <f t="shared" si="33"/>
        <v>-1.6166235904077895</v>
      </c>
      <c r="O228">
        <f t="shared" si="34"/>
        <v>-0.61867251864412187</v>
      </c>
      <c r="P228">
        <v>0</v>
      </c>
      <c r="Q228">
        <v>0</v>
      </c>
      <c r="R228">
        <f t="shared" si="35"/>
        <v>1.6064130675484376E-2</v>
      </c>
      <c r="S228">
        <f t="shared" si="36"/>
        <v>0.9839358693245156</v>
      </c>
      <c r="T228">
        <f t="shared" si="37"/>
        <v>-1.6194557504460777E-2</v>
      </c>
    </row>
    <row r="229" spans="1:20" x14ac:dyDescent="0.25">
      <c r="A229">
        <v>296</v>
      </c>
      <c r="B229">
        <v>99</v>
      </c>
      <c r="C229">
        <v>2</v>
      </c>
      <c r="D229">
        <v>2.5</v>
      </c>
      <c r="E229">
        <v>2.5</v>
      </c>
      <c r="F229">
        <v>8.0299999999999994</v>
      </c>
      <c r="G229">
        <v>0</v>
      </c>
      <c r="H229">
        <v>0</v>
      </c>
      <c r="J229">
        <f t="shared" si="29"/>
        <v>-1.8135037279489419</v>
      </c>
      <c r="K229">
        <f t="shared" si="30"/>
        <v>-1.3856134623749776</v>
      </c>
      <c r="L229">
        <f t="shared" si="31"/>
        <v>-0.95083785349442596</v>
      </c>
      <c r="M229">
        <f t="shared" si="32"/>
        <v>-0.89386039344330803</v>
      </c>
      <c r="N229">
        <f t="shared" si="33"/>
        <v>-1.0601266573930599</v>
      </c>
      <c r="O229">
        <f t="shared" si="34"/>
        <v>-0.95406454609909497</v>
      </c>
      <c r="P229">
        <v>0</v>
      </c>
      <c r="Q229">
        <v>0</v>
      </c>
      <c r="R229">
        <f t="shared" si="35"/>
        <v>3.075173008827395E-3</v>
      </c>
      <c r="S229">
        <f t="shared" si="36"/>
        <v>0.99692482699117257</v>
      </c>
      <c r="T229">
        <f t="shared" si="37"/>
        <v>-3.0799110694085443E-3</v>
      </c>
    </row>
    <row r="230" spans="1:20" x14ac:dyDescent="0.25">
      <c r="A230">
        <v>306</v>
      </c>
      <c r="B230">
        <v>110</v>
      </c>
      <c r="C230">
        <v>2</v>
      </c>
      <c r="D230">
        <v>3.5</v>
      </c>
      <c r="E230">
        <v>4</v>
      </c>
      <c r="F230">
        <v>8.4499999999999993</v>
      </c>
      <c r="G230">
        <v>0</v>
      </c>
      <c r="H230">
        <v>0</v>
      </c>
      <c r="J230">
        <f t="shared" si="29"/>
        <v>-0.94194120100003342</v>
      </c>
      <c r="K230">
        <f t="shared" si="30"/>
        <v>0.42672281421536246</v>
      </c>
      <c r="L230">
        <f t="shared" si="31"/>
        <v>-0.95083785349442596</v>
      </c>
      <c r="M230">
        <f t="shared" si="32"/>
        <v>9.9317821493700997E-2</v>
      </c>
      <c r="N230">
        <f t="shared" si="33"/>
        <v>0.60936414165112862</v>
      </c>
      <c r="O230">
        <f t="shared" si="34"/>
        <v>-0.24974128844365537</v>
      </c>
      <c r="P230">
        <v>0</v>
      </c>
      <c r="Q230">
        <v>0</v>
      </c>
      <c r="R230">
        <f t="shared" si="35"/>
        <v>0.13441837685621638</v>
      </c>
      <c r="S230">
        <f t="shared" si="36"/>
        <v>0.86558162314378362</v>
      </c>
      <c r="T230">
        <f t="shared" si="37"/>
        <v>-0.14435360130961875</v>
      </c>
    </row>
    <row r="231" spans="1:20" x14ac:dyDescent="0.25">
      <c r="A231">
        <v>312</v>
      </c>
      <c r="B231">
        <v>110</v>
      </c>
      <c r="C231">
        <v>2</v>
      </c>
      <c r="D231">
        <v>3.5</v>
      </c>
      <c r="E231">
        <v>3</v>
      </c>
      <c r="F231">
        <v>8.5299999999999994</v>
      </c>
      <c r="G231">
        <v>0</v>
      </c>
      <c r="H231">
        <v>0</v>
      </c>
      <c r="J231">
        <f t="shared" si="29"/>
        <v>-0.41900368483068823</v>
      </c>
      <c r="K231">
        <f t="shared" si="30"/>
        <v>0.42672281421536246</v>
      </c>
      <c r="L231">
        <f t="shared" si="31"/>
        <v>-0.95083785349442596</v>
      </c>
      <c r="M231">
        <f t="shared" si="32"/>
        <v>9.9317821493700997E-2</v>
      </c>
      <c r="N231">
        <f t="shared" si="33"/>
        <v>-0.50362972437833031</v>
      </c>
      <c r="O231">
        <f t="shared" si="34"/>
        <v>-0.11558447746166671</v>
      </c>
      <c r="P231">
        <v>0</v>
      </c>
      <c r="Q231">
        <v>0</v>
      </c>
      <c r="R231">
        <f t="shared" si="35"/>
        <v>0.15672864578134857</v>
      </c>
      <c r="S231">
        <f t="shared" si="36"/>
        <v>0.8432713542186514</v>
      </c>
      <c r="T231">
        <f t="shared" si="37"/>
        <v>-0.1704664816507872</v>
      </c>
    </row>
    <row r="232" spans="1:20" x14ac:dyDescent="0.25">
      <c r="A232">
        <v>318</v>
      </c>
      <c r="B232">
        <v>112</v>
      </c>
      <c r="C232">
        <v>3</v>
      </c>
      <c r="D232">
        <v>4</v>
      </c>
      <c r="E232">
        <v>3.5</v>
      </c>
      <c r="F232">
        <v>8.67</v>
      </c>
      <c r="G232">
        <v>0</v>
      </c>
      <c r="H232">
        <v>0</v>
      </c>
      <c r="J232">
        <f t="shared" si="29"/>
        <v>0.10393383133865695</v>
      </c>
      <c r="K232">
        <f t="shared" si="30"/>
        <v>0.75623850086815159</v>
      </c>
      <c r="L232">
        <f t="shared" si="31"/>
        <v>-7.6504195108746842E-2</v>
      </c>
      <c r="M232">
        <f t="shared" si="32"/>
        <v>0.59590692896220554</v>
      </c>
      <c r="N232">
        <f t="shared" si="33"/>
        <v>5.2867208636399168E-2</v>
      </c>
      <c r="O232">
        <f t="shared" si="34"/>
        <v>0.11918994175681415</v>
      </c>
      <c r="P232">
        <v>0</v>
      </c>
      <c r="Q232">
        <v>0</v>
      </c>
      <c r="R232">
        <f t="shared" si="35"/>
        <v>0.50202556814846466</v>
      </c>
      <c r="S232">
        <f t="shared" si="36"/>
        <v>0.49797443185153534</v>
      </c>
      <c r="T232">
        <f t="shared" si="37"/>
        <v>-0.69720654493909606</v>
      </c>
    </row>
    <row r="233" spans="1:20" x14ac:dyDescent="0.25">
      <c r="A233">
        <v>324</v>
      </c>
      <c r="B233">
        <v>111</v>
      </c>
      <c r="C233">
        <v>4</v>
      </c>
      <c r="D233">
        <v>3</v>
      </c>
      <c r="E233">
        <v>3</v>
      </c>
      <c r="F233">
        <v>9.01</v>
      </c>
      <c r="G233">
        <v>1</v>
      </c>
      <c r="H233">
        <v>1</v>
      </c>
      <c r="J233">
        <f t="shared" si="29"/>
        <v>0.62687134750800211</v>
      </c>
      <c r="K233">
        <f t="shared" si="30"/>
        <v>0.59148065754175705</v>
      </c>
      <c r="L233">
        <f t="shared" si="31"/>
        <v>0.79782946327693227</v>
      </c>
      <c r="M233">
        <f t="shared" si="32"/>
        <v>-0.39727128597480355</v>
      </c>
      <c r="N233">
        <f t="shared" si="33"/>
        <v>-0.50362972437833031</v>
      </c>
      <c r="O233">
        <f t="shared" si="34"/>
        <v>0.68935638843026514</v>
      </c>
      <c r="P233">
        <v>1</v>
      </c>
      <c r="Q233">
        <v>1</v>
      </c>
      <c r="R233">
        <f t="shared" si="35"/>
        <v>0.87812300376752039</v>
      </c>
      <c r="S233">
        <f t="shared" si="36"/>
        <v>0.12187699623247961</v>
      </c>
      <c r="T233">
        <f t="shared" si="37"/>
        <v>-0.12996859975226688</v>
      </c>
    </row>
    <row r="234" spans="1:20" x14ac:dyDescent="0.25">
      <c r="A234">
        <v>313</v>
      </c>
      <c r="B234">
        <v>104</v>
      </c>
      <c r="C234">
        <v>3</v>
      </c>
      <c r="D234">
        <v>4</v>
      </c>
      <c r="E234">
        <v>4.5</v>
      </c>
      <c r="F234">
        <v>8.65</v>
      </c>
      <c r="G234">
        <v>0</v>
      </c>
      <c r="H234">
        <v>0</v>
      </c>
      <c r="J234">
        <f t="shared" si="29"/>
        <v>-0.33184743213579737</v>
      </c>
      <c r="K234">
        <f t="shared" si="30"/>
        <v>-0.56182424574300494</v>
      </c>
      <c r="L234">
        <f t="shared" si="31"/>
        <v>-7.6504195108746842E-2</v>
      </c>
      <c r="M234">
        <f t="shared" si="32"/>
        <v>0.59590692896220554</v>
      </c>
      <c r="N234">
        <f t="shared" si="33"/>
        <v>1.1658610746658582</v>
      </c>
      <c r="O234">
        <f t="shared" si="34"/>
        <v>8.5650739011317728E-2</v>
      </c>
      <c r="P234">
        <v>0</v>
      </c>
      <c r="Q234">
        <v>0</v>
      </c>
      <c r="R234">
        <f t="shared" si="35"/>
        <v>0.35683410420141193</v>
      </c>
      <c r="S234">
        <f t="shared" si="36"/>
        <v>0.64316589579858807</v>
      </c>
      <c r="T234">
        <f t="shared" si="37"/>
        <v>-0.44135258522433368</v>
      </c>
    </row>
    <row r="235" spans="1:20" x14ac:dyDescent="0.25">
      <c r="A235">
        <v>319</v>
      </c>
      <c r="B235">
        <v>106</v>
      </c>
      <c r="C235">
        <v>3</v>
      </c>
      <c r="D235">
        <v>3.5</v>
      </c>
      <c r="E235">
        <v>2.5</v>
      </c>
      <c r="F235">
        <v>8.33</v>
      </c>
      <c r="G235">
        <v>1</v>
      </c>
      <c r="H235">
        <v>0</v>
      </c>
      <c r="J235">
        <f t="shared" si="29"/>
        <v>0.19109008403354782</v>
      </c>
      <c r="K235">
        <f t="shared" si="30"/>
        <v>-0.23230855909021578</v>
      </c>
      <c r="L235">
        <f t="shared" si="31"/>
        <v>-7.6504195108746842E-2</v>
      </c>
      <c r="M235">
        <f t="shared" si="32"/>
        <v>9.9317821493700997E-2</v>
      </c>
      <c r="N235">
        <f t="shared" si="33"/>
        <v>-1.0601266573930599</v>
      </c>
      <c r="O235">
        <f t="shared" si="34"/>
        <v>-0.45097650491663682</v>
      </c>
      <c r="P235">
        <v>1</v>
      </c>
      <c r="Q235">
        <v>0</v>
      </c>
      <c r="R235">
        <f t="shared" si="35"/>
        <v>0.18991809008180016</v>
      </c>
      <c r="S235">
        <f t="shared" si="36"/>
        <v>0.81008190991819984</v>
      </c>
      <c r="T235">
        <f t="shared" si="37"/>
        <v>-0.21061991307247221</v>
      </c>
    </row>
    <row r="236" spans="1:20" x14ac:dyDescent="0.25">
      <c r="A236">
        <v>312</v>
      </c>
      <c r="B236">
        <v>107</v>
      </c>
      <c r="C236">
        <v>2</v>
      </c>
      <c r="D236">
        <v>2.5</v>
      </c>
      <c r="E236">
        <v>3.5</v>
      </c>
      <c r="F236">
        <v>8.27</v>
      </c>
      <c r="G236">
        <v>0</v>
      </c>
      <c r="H236">
        <v>0</v>
      </c>
      <c r="J236">
        <f t="shared" si="29"/>
        <v>-0.41900368483068823</v>
      </c>
      <c r="K236">
        <f t="shared" si="30"/>
        <v>-6.7550715763821212E-2</v>
      </c>
      <c r="L236">
        <f t="shared" si="31"/>
        <v>-0.95083785349442596</v>
      </c>
      <c r="M236">
        <f t="shared" si="32"/>
        <v>-0.89386039344330803</v>
      </c>
      <c r="N236">
        <f t="shared" si="33"/>
        <v>5.2867208636399168E-2</v>
      </c>
      <c r="O236">
        <f t="shared" si="34"/>
        <v>-0.55159411315312901</v>
      </c>
      <c r="P236">
        <v>0</v>
      </c>
      <c r="Q236">
        <v>0</v>
      </c>
      <c r="R236">
        <f t="shared" si="35"/>
        <v>4.3272373964321889E-2</v>
      </c>
      <c r="S236">
        <f t="shared" si="36"/>
        <v>0.95672762603567807</v>
      </c>
      <c r="T236">
        <f t="shared" si="37"/>
        <v>-4.4236540331865373E-2</v>
      </c>
    </row>
    <row r="237" spans="1:20" x14ac:dyDescent="0.25">
      <c r="A237">
        <v>304</v>
      </c>
      <c r="B237">
        <v>100</v>
      </c>
      <c r="C237">
        <v>2</v>
      </c>
      <c r="D237">
        <v>2.5</v>
      </c>
      <c r="E237">
        <v>3.5</v>
      </c>
      <c r="F237">
        <v>8.07</v>
      </c>
      <c r="G237">
        <v>0</v>
      </c>
      <c r="H237">
        <v>0</v>
      </c>
      <c r="J237">
        <f t="shared" si="29"/>
        <v>-1.116253706389815</v>
      </c>
      <c r="K237">
        <f t="shared" si="30"/>
        <v>-1.2208556190485831</v>
      </c>
      <c r="L237">
        <f t="shared" si="31"/>
        <v>-0.95083785349442596</v>
      </c>
      <c r="M237">
        <f t="shared" si="32"/>
        <v>-0.89386039344330803</v>
      </c>
      <c r="N237">
        <f t="shared" si="33"/>
        <v>5.2867208636399168E-2</v>
      </c>
      <c r="O237">
        <f t="shared" si="34"/>
        <v>-0.88698614060809922</v>
      </c>
      <c r="P237">
        <v>0</v>
      </c>
      <c r="Q237">
        <v>0</v>
      </c>
      <c r="R237">
        <f t="shared" si="35"/>
        <v>8.2702426049921611E-3</v>
      </c>
      <c r="S237">
        <f t="shared" si="36"/>
        <v>0.99172975739500779</v>
      </c>
      <c r="T237">
        <f t="shared" si="37"/>
        <v>-8.3046307917115265E-3</v>
      </c>
    </row>
    <row r="238" spans="1:20" x14ac:dyDescent="0.25">
      <c r="A238">
        <v>330</v>
      </c>
      <c r="B238">
        <v>113</v>
      </c>
      <c r="C238">
        <v>5</v>
      </c>
      <c r="D238">
        <v>5</v>
      </c>
      <c r="E238">
        <v>4</v>
      </c>
      <c r="F238">
        <v>9.31</v>
      </c>
      <c r="G238">
        <v>1</v>
      </c>
      <c r="H238">
        <v>1</v>
      </c>
      <c r="J238">
        <f t="shared" si="29"/>
        <v>1.1498088636773474</v>
      </c>
      <c r="K238">
        <f t="shared" si="30"/>
        <v>0.92099634419454612</v>
      </c>
      <c r="L238">
        <f t="shared" si="31"/>
        <v>1.6721631216626114</v>
      </c>
      <c r="M238">
        <f t="shared" si="32"/>
        <v>1.5890851438992146</v>
      </c>
      <c r="N238">
        <f t="shared" si="33"/>
        <v>0.60936414165112862</v>
      </c>
      <c r="O238">
        <f t="shared" si="34"/>
        <v>1.1924444296127232</v>
      </c>
      <c r="P238">
        <v>1</v>
      </c>
      <c r="Q238">
        <v>1</v>
      </c>
      <c r="R238">
        <f t="shared" si="35"/>
        <v>0.99370932206493945</v>
      </c>
      <c r="S238">
        <f t="shared" si="36"/>
        <v>6.2906779350605513E-3</v>
      </c>
      <c r="T238">
        <f t="shared" si="37"/>
        <v>-6.3105476225351837E-3</v>
      </c>
    </row>
    <row r="239" spans="1:20" x14ac:dyDescent="0.25">
      <c r="A239">
        <v>326</v>
      </c>
      <c r="B239">
        <v>111</v>
      </c>
      <c r="C239">
        <v>5</v>
      </c>
      <c r="D239">
        <v>4.5</v>
      </c>
      <c r="E239">
        <v>4</v>
      </c>
      <c r="F239">
        <v>9.23</v>
      </c>
      <c r="G239">
        <v>1</v>
      </c>
      <c r="H239">
        <v>1</v>
      </c>
      <c r="J239">
        <f t="shared" si="29"/>
        <v>0.80118385289778382</v>
      </c>
      <c r="K239">
        <f t="shared" si="30"/>
        <v>0.59148065754175705</v>
      </c>
      <c r="L239">
        <f t="shared" si="31"/>
        <v>1.6721631216626114</v>
      </c>
      <c r="M239">
        <f t="shared" si="32"/>
        <v>1.0924960364307101</v>
      </c>
      <c r="N239">
        <f t="shared" si="33"/>
        <v>0.60936414165112862</v>
      </c>
      <c r="O239">
        <f t="shared" si="34"/>
        <v>1.0582876186307346</v>
      </c>
      <c r="P239">
        <v>1</v>
      </c>
      <c r="Q239">
        <v>1</v>
      </c>
      <c r="R239">
        <f t="shared" si="35"/>
        <v>0.98534072257848637</v>
      </c>
      <c r="S239">
        <f t="shared" si="36"/>
        <v>1.4659277421513628E-2</v>
      </c>
      <c r="T239">
        <f t="shared" si="37"/>
        <v>-1.4767786376356307E-2</v>
      </c>
    </row>
    <row r="240" spans="1:20" x14ac:dyDescent="0.25">
      <c r="A240">
        <v>325</v>
      </c>
      <c r="B240">
        <v>112</v>
      </c>
      <c r="C240">
        <v>4</v>
      </c>
      <c r="D240">
        <v>4</v>
      </c>
      <c r="E240">
        <v>4.5</v>
      </c>
      <c r="F240">
        <v>9.17</v>
      </c>
      <c r="G240">
        <v>1</v>
      </c>
      <c r="H240">
        <v>1</v>
      </c>
      <c r="J240">
        <f t="shared" si="29"/>
        <v>0.71402760020289302</v>
      </c>
      <c r="K240">
        <f t="shared" si="30"/>
        <v>0.75623850086815159</v>
      </c>
      <c r="L240">
        <f t="shared" si="31"/>
        <v>0.79782946327693227</v>
      </c>
      <c r="M240">
        <f t="shared" si="32"/>
        <v>0.59590692896220554</v>
      </c>
      <c r="N240">
        <f t="shared" si="33"/>
        <v>1.1658610746658582</v>
      </c>
      <c r="O240">
        <f t="shared" si="34"/>
        <v>0.95767001039424238</v>
      </c>
      <c r="P240">
        <v>1</v>
      </c>
      <c r="Q240">
        <v>1</v>
      </c>
      <c r="R240">
        <f t="shared" si="35"/>
        <v>0.97551252955277823</v>
      </c>
      <c r="S240">
        <f t="shared" si="36"/>
        <v>2.4487470447221771E-2</v>
      </c>
      <c r="T240">
        <f t="shared" si="37"/>
        <v>-2.4792274764883351E-2</v>
      </c>
    </row>
    <row r="241" spans="1:20" x14ac:dyDescent="0.25">
      <c r="A241">
        <v>329</v>
      </c>
      <c r="B241">
        <v>114</v>
      </c>
      <c r="C241">
        <v>5</v>
      </c>
      <c r="D241">
        <v>4.5</v>
      </c>
      <c r="E241">
        <v>5</v>
      </c>
      <c r="F241">
        <v>9.19</v>
      </c>
      <c r="G241">
        <v>1</v>
      </c>
      <c r="H241">
        <v>1</v>
      </c>
      <c r="J241">
        <f t="shared" si="29"/>
        <v>1.0626526109824563</v>
      </c>
      <c r="K241">
        <f t="shared" si="30"/>
        <v>1.0857541875209407</v>
      </c>
      <c r="L241">
        <f t="shared" si="31"/>
        <v>1.6721631216626114</v>
      </c>
      <c r="M241">
        <f t="shared" si="32"/>
        <v>1.0924960364307101</v>
      </c>
      <c r="N241">
        <f t="shared" si="33"/>
        <v>1.7223580076805878</v>
      </c>
      <c r="O241">
        <f t="shared" si="34"/>
        <v>0.99120921313973887</v>
      </c>
      <c r="P241">
        <v>1</v>
      </c>
      <c r="Q241">
        <v>1</v>
      </c>
      <c r="R241">
        <f t="shared" si="35"/>
        <v>0.99223162732939663</v>
      </c>
      <c r="S241">
        <f t="shared" si="36"/>
        <v>7.768372670603374E-3</v>
      </c>
      <c r="T241">
        <f t="shared" si="37"/>
        <v>-7.798703661316771E-3</v>
      </c>
    </row>
    <row r="242" spans="1:20" x14ac:dyDescent="0.25">
      <c r="A242">
        <v>310</v>
      </c>
      <c r="B242">
        <v>104</v>
      </c>
      <c r="C242">
        <v>3</v>
      </c>
      <c r="D242">
        <v>2</v>
      </c>
      <c r="E242">
        <v>3.5</v>
      </c>
      <c r="F242">
        <v>8.3699999999999992</v>
      </c>
      <c r="G242">
        <v>0</v>
      </c>
      <c r="H242">
        <v>0</v>
      </c>
      <c r="J242">
        <f t="shared" si="29"/>
        <v>-0.59331619022046989</v>
      </c>
      <c r="K242">
        <f t="shared" si="30"/>
        <v>-0.56182424574300494</v>
      </c>
      <c r="L242">
        <f t="shared" si="31"/>
        <v>-7.6504195108746842E-2</v>
      </c>
      <c r="M242">
        <f t="shared" si="32"/>
        <v>-1.3904495009118125</v>
      </c>
      <c r="N242">
        <f t="shared" si="33"/>
        <v>5.2867208636399168E-2</v>
      </c>
      <c r="O242">
        <f t="shared" si="34"/>
        <v>-0.38389809942564401</v>
      </c>
      <c r="P242">
        <v>0</v>
      </c>
      <c r="Q242">
        <v>0</v>
      </c>
      <c r="R242">
        <f t="shared" si="35"/>
        <v>4.9163567473048279E-2</v>
      </c>
      <c r="S242">
        <f t="shared" si="36"/>
        <v>0.95083643252695171</v>
      </c>
      <c r="T242">
        <f t="shared" si="37"/>
        <v>-5.0413226469422638E-2</v>
      </c>
    </row>
    <row r="243" spans="1:20" x14ac:dyDescent="0.25">
      <c r="A243">
        <v>299</v>
      </c>
      <c r="B243">
        <v>100</v>
      </c>
      <c r="C243">
        <v>1</v>
      </c>
      <c r="D243">
        <v>1.5</v>
      </c>
      <c r="E243">
        <v>2</v>
      </c>
      <c r="F243">
        <v>7.89</v>
      </c>
      <c r="G243">
        <v>0</v>
      </c>
      <c r="H243">
        <v>0</v>
      </c>
      <c r="J243">
        <f t="shared" si="29"/>
        <v>-1.5520349698642695</v>
      </c>
      <c r="K243">
        <f t="shared" si="30"/>
        <v>-1.2208556190485831</v>
      </c>
      <c r="L243">
        <f t="shared" si="31"/>
        <v>-1.8251715118801051</v>
      </c>
      <c r="M243">
        <f t="shared" si="32"/>
        <v>-1.8870386083803172</v>
      </c>
      <c r="N243">
        <f t="shared" si="33"/>
        <v>-1.6166235904077895</v>
      </c>
      <c r="O243">
        <f t="shared" si="34"/>
        <v>-1.1888389653175744</v>
      </c>
      <c r="P243">
        <v>0</v>
      </c>
      <c r="Q243">
        <v>0</v>
      </c>
      <c r="R243">
        <f t="shared" si="35"/>
        <v>9.0820217639466644E-4</v>
      </c>
      <c r="S243">
        <f t="shared" si="36"/>
        <v>0.99909179782360535</v>
      </c>
      <c r="T243">
        <f t="shared" si="37"/>
        <v>-9.0861484186595496E-4</v>
      </c>
    </row>
    <row r="244" spans="1:20" x14ac:dyDescent="0.25">
      <c r="A244">
        <v>296</v>
      </c>
      <c r="B244">
        <v>101</v>
      </c>
      <c r="C244">
        <v>1</v>
      </c>
      <c r="D244">
        <v>2.5</v>
      </c>
      <c r="E244">
        <v>3</v>
      </c>
      <c r="F244">
        <v>7.68</v>
      </c>
      <c r="G244">
        <v>0</v>
      </c>
      <c r="H244">
        <v>0</v>
      </c>
      <c r="J244">
        <f t="shared" si="29"/>
        <v>-1.8135037279489419</v>
      </c>
      <c r="K244">
        <f t="shared" si="30"/>
        <v>-1.0560977757221885</v>
      </c>
      <c r="L244">
        <f t="shared" si="31"/>
        <v>-1.8251715118801051</v>
      </c>
      <c r="M244">
        <f t="shared" si="32"/>
        <v>-0.89386039344330803</v>
      </c>
      <c r="N244">
        <f t="shared" si="33"/>
        <v>-0.50362972437833031</v>
      </c>
      <c r="O244">
        <f t="shared" si="34"/>
        <v>-1.5410005941452942</v>
      </c>
      <c r="P244">
        <v>0</v>
      </c>
      <c r="Q244">
        <v>0</v>
      </c>
      <c r="R244">
        <f t="shared" si="35"/>
        <v>9.0423736991106663E-4</v>
      </c>
      <c r="S244">
        <f t="shared" si="36"/>
        <v>0.99909576263008892</v>
      </c>
      <c r="T244">
        <f t="shared" si="37"/>
        <v>-9.0464643913735967E-4</v>
      </c>
    </row>
    <row r="245" spans="1:20" x14ac:dyDescent="0.25">
      <c r="A245">
        <v>317</v>
      </c>
      <c r="B245">
        <v>103</v>
      </c>
      <c r="C245">
        <v>2</v>
      </c>
      <c r="D245">
        <v>2.5</v>
      </c>
      <c r="E245">
        <v>2</v>
      </c>
      <c r="F245">
        <v>8.15</v>
      </c>
      <c r="G245">
        <v>0</v>
      </c>
      <c r="H245">
        <v>0</v>
      </c>
      <c r="J245">
        <f t="shared" si="29"/>
        <v>1.6777578643766094E-2</v>
      </c>
      <c r="K245">
        <f t="shared" si="30"/>
        <v>-0.72658208906939947</v>
      </c>
      <c r="L245">
        <f t="shared" si="31"/>
        <v>-0.95083785349442596</v>
      </c>
      <c r="M245">
        <f t="shared" si="32"/>
        <v>-0.89386039344330803</v>
      </c>
      <c r="N245">
        <f t="shared" si="33"/>
        <v>-1.6166235904077895</v>
      </c>
      <c r="O245">
        <f t="shared" si="34"/>
        <v>-0.75282932962611049</v>
      </c>
      <c r="P245">
        <v>0</v>
      </c>
      <c r="Q245">
        <v>0</v>
      </c>
      <c r="R245">
        <f t="shared" si="35"/>
        <v>1.4510232559217963E-2</v>
      </c>
      <c r="S245">
        <f t="shared" si="36"/>
        <v>0.98548976744078198</v>
      </c>
      <c r="T245">
        <f t="shared" si="37"/>
        <v>-1.4616535557643539E-2</v>
      </c>
    </row>
    <row r="246" spans="1:20" x14ac:dyDescent="0.25">
      <c r="A246">
        <v>324</v>
      </c>
      <c r="B246">
        <v>115</v>
      </c>
      <c r="C246">
        <v>3</v>
      </c>
      <c r="D246">
        <v>3.5</v>
      </c>
      <c r="E246">
        <v>3</v>
      </c>
      <c r="F246">
        <v>8.76</v>
      </c>
      <c r="G246">
        <v>1</v>
      </c>
      <c r="H246">
        <v>0</v>
      </c>
      <c r="J246">
        <f t="shared" si="29"/>
        <v>0.62687134750800211</v>
      </c>
      <c r="K246">
        <f t="shared" si="30"/>
        <v>1.2505120308473352</v>
      </c>
      <c r="L246">
        <f t="shared" si="31"/>
        <v>-7.6504195108746842E-2</v>
      </c>
      <c r="M246">
        <f t="shared" si="32"/>
        <v>9.9317821493700997E-2</v>
      </c>
      <c r="N246">
        <f t="shared" si="33"/>
        <v>-0.50362972437833031</v>
      </c>
      <c r="O246">
        <f t="shared" si="34"/>
        <v>0.27011635411155099</v>
      </c>
      <c r="P246">
        <v>1</v>
      </c>
      <c r="Q246">
        <v>0</v>
      </c>
      <c r="R246">
        <f t="shared" si="35"/>
        <v>0.78453003525150167</v>
      </c>
      <c r="S246">
        <f t="shared" si="36"/>
        <v>0.21546996474849833</v>
      </c>
      <c r="T246">
        <f t="shared" si="37"/>
        <v>-1.5349337538688381</v>
      </c>
    </row>
    <row r="247" spans="1:20" x14ac:dyDescent="0.25">
      <c r="A247">
        <v>325</v>
      </c>
      <c r="B247">
        <v>114</v>
      </c>
      <c r="C247">
        <v>3</v>
      </c>
      <c r="D247">
        <v>3.5</v>
      </c>
      <c r="E247">
        <v>3</v>
      </c>
      <c r="F247">
        <v>9.0399999999999991</v>
      </c>
      <c r="G247">
        <v>1</v>
      </c>
      <c r="H247">
        <v>1</v>
      </c>
      <c r="J247">
        <f t="shared" si="29"/>
        <v>0.71402760020289302</v>
      </c>
      <c r="K247">
        <f t="shared" si="30"/>
        <v>1.0857541875209407</v>
      </c>
      <c r="L247">
        <f t="shared" si="31"/>
        <v>-7.6504195108746842E-2</v>
      </c>
      <c r="M247">
        <f t="shared" si="32"/>
        <v>9.9317821493700997E-2</v>
      </c>
      <c r="N247">
        <f t="shared" si="33"/>
        <v>-0.50362972437833031</v>
      </c>
      <c r="O247">
        <f t="shared" si="34"/>
        <v>0.73966519254850971</v>
      </c>
      <c r="P247">
        <v>1</v>
      </c>
      <c r="Q247">
        <v>1</v>
      </c>
      <c r="R247">
        <f t="shared" si="35"/>
        <v>0.90567123109874992</v>
      </c>
      <c r="S247">
        <f t="shared" si="36"/>
        <v>9.4328768901250082E-2</v>
      </c>
      <c r="T247">
        <f t="shared" si="37"/>
        <v>-9.9078918377839484E-2</v>
      </c>
    </row>
    <row r="248" spans="1:20" x14ac:dyDescent="0.25">
      <c r="A248">
        <v>314</v>
      </c>
      <c r="B248">
        <v>107</v>
      </c>
      <c r="C248">
        <v>2</v>
      </c>
      <c r="D248">
        <v>2.5</v>
      </c>
      <c r="E248">
        <v>4</v>
      </c>
      <c r="F248">
        <v>8.56</v>
      </c>
      <c r="G248">
        <v>0</v>
      </c>
      <c r="H248">
        <v>0</v>
      </c>
      <c r="J248">
        <f t="shared" si="29"/>
        <v>-0.24469117944090649</v>
      </c>
      <c r="K248">
        <f t="shared" si="30"/>
        <v>-6.7550715763821212E-2</v>
      </c>
      <c r="L248">
        <f t="shared" si="31"/>
        <v>-0.95083785349442596</v>
      </c>
      <c r="M248">
        <f t="shared" si="32"/>
        <v>-0.89386039344330803</v>
      </c>
      <c r="N248">
        <f t="shared" si="33"/>
        <v>0.60936414165112862</v>
      </c>
      <c r="O248">
        <f t="shared" si="34"/>
        <v>-6.5275673343419119E-2</v>
      </c>
      <c r="P248">
        <v>0</v>
      </c>
      <c r="Q248">
        <v>0</v>
      </c>
      <c r="R248">
        <f t="shared" si="35"/>
        <v>0.14636295749261366</v>
      </c>
      <c r="S248">
        <f t="shared" si="36"/>
        <v>0.85363704250738637</v>
      </c>
      <c r="T248">
        <f t="shared" si="37"/>
        <v>-0.15824918430894652</v>
      </c>
    </row>
    <row r="249" spans="1:20" x14ac:dyDescent="0.25">
      <c r="A249">
        <v>328</v>
      </c>
      <c r="B249">
        <v>110</v>
      </c>
      <c r="C249">
        <v>4</v>
      </c>
      <c r="D249">
        <v>4</v>
      </c>
      <c r="E249">
        <v>2.5</v>
      </c>
      <c r="F249">
        <v>9.02</v>
      </c>
      <c r="G249">
        <v>1</v>
      </c>
      <c r="H249">
        <v>1</v>
      </c>
      <c r="J249">
        <f t="shared" si="29"/>
        <v>0.97549635828756553</v>
      </c>
      <c r="K249">
        <f t="shared" si="30"/>
        <v>0.42672281421536246</v>
      </c>
      <c r="L249">
        <f t="shared" si="31"/>
        <v>0.79782946327693227</v>
      </c>
      <c r="M249">
        <f t="shared" si="32"/>
        <v>0.59590692896220554</v>
      </c>
      <c r="N249">
        <f t="shared" si="33"/>
        <v>-1.0601266573930599</v>
      </c>
      <c r="O249">
        <f t="shared" si="34"/>
        <v>0.70612598980301333</v>
      </c>
      <c r="P249">
        <v>1</v>
      </c>
      <c r="Q249">
        <v>1</v>
      </c>
      <c r="R249">
        <f t="shared" si="35"/>
        <v>0.91179905143376738</v>
      </c>
      <c r="S249">
        <f t="shared" si="36"/>
        <v>8.8200948566232618E-2</v>
      </c>
      <c r="T249">
        <f t="shared" si="37"/>
        <v>-9.2335651526031404E-2</v>
      </c>
    </row>
    <row r="250" spans="1:20" x14ac:dyDescent="0.25">
      <c r="A250">
        <v>316</v>
      </c>
      <c r="B250">
        <v>105</v>
      </c>
      <c r="C250">
        <v>3</v>
      </c>
      <c r="D250">
        <v>3</v>
      </c>
      <c r="E250">
        <v>3.5</v>
      </c>
      <c r="F250">
        <v>8.73</v>
      </c>
      <c r="G250">
        <v>0</v>
      </c>
      <c r="H250">
        <v>0</v>
      </c>
      <c r="J250">
        <f t="shared" si="29"/>
        <v>-7.0378674051124759E-2</v>
      </c>
      <c r="K250">
        <f t="shared" si="30"/>
        <v>-0.39706640241661034</v>
      </c>
      <c r="L250">
        <f t="shared" si="31"/>
        <v>-7.6504195108746842E-2</v>
      </c>
      <c r="M250">
        <f t="shared" si="32"/>
        <v>-0.39727128597480355</v>
      </c>
      <c r="N250">
        <f t="shared" si="33"/>
        <v>5.2867208636399168E-2</v>
      </c>
      <c r="O250">
        <f t="shared" si="34"/>
        <v>0.21980754999330637</v>
      </c>
      <c r="P250">
        <v>0</v>
      </c>
      <c r="Q250">
        <v>0</v>
      </c>
      <c r="R250">
        <f t="shared" si="35"/>
        <v>0.29265643481522052</v>
      </c>
      <c r="S250">
        <f t="shared" si="36"/>
        <v>0.70734356518477948</v>
      </c>
      <c r="T250">
        <f t="shared" si="37"/>
        <v>-0.34623878319246865</v>
      </c>
    </row>
    <row r="251" spans="1:20" x14ac:dyDescent="0.25">
      <c r="A251">
        <v>311</v>
      </c>
      <c r="B251">
        <v>104</v>
      </c>
      <c r="C251">
        <v>2</v>
      </c>
      <c r="D251">
        <v>2.5</v>
      </c>
      <c r="E251">
        <v>3.5</v>
      </c>
      <c r="F251">
        <v>8.48</v>
      </c>
      <c r="G251">
        <v>0</v>
      </c>
      <c r="H251">
        <v>0</v>
      </c>
      <c r="J251">
        <f t="shared" si="29"/>
        <v>-0.50615993752557908</v>
      </c>
      <c r="K251">
        <f t="shared" si="30"/>
        <v>-0.56182424574300494</v>
      </c>
      <c r="L251">
        <f t="shared" si="31"/>
        <v>-0.95083785349442596</v>
      </c>
      <c r="M251">
        <f t="shared" si="32"/>
        <v>-0.89386039344330803</v>
      </c>
      <c r="N251">
        <f t="shared" si="33"/>
        <v>5.2867208636399168E-2</v>
      </c>
      <c r="O251">
        <f t="shared" si="34"/>
        <v>-0.19943248432540775</v>
      </c>
      <c r="P251">
        <v>0</v>
      </c>
      <c r="Q251">
        <v>0</v>
      </c>
      <c r="R251">
        <f t="shared" si="35"/>
        <v>6.6464037908235477E-2</v>
      </c>
      <c r="S251">
        <f t="shared" si="36"/>
        <v>0.93353596209176448</v>
      </c>
      <c r="T251">
        <f t="shared" si="37"/>
        <v>-6.8775792809056421E-2</v>
      </c>
    </row>
    <row r="252" spans="1:20" x14ac:dyDescent="0.25">
      <c r="A252">
        <v>324</v>
      </c>
      <c r="B252">
        <v>110</v>
      </c>
      <c r="C252">
        <v>3</v>
      </c>
      <c r="D252">
        <v>3.5</v>
      </c>
      <c r="E252">
        <v>4</v>
      </c>
      <c r="F252">
        <v>8.8699999999999992</v>
      </c>
      <c r="G252">
        <v>1</v>
      </c>
      <c r="H252">
        <v>1</v>
      </c>
      <c r="J252">
        <f t="shared" si="29"/>
        <v>0.62687134750800211</v>
      </c>
      <c r="K252">
        <f t="shared" si="30"/>
        <v>0.42672281421536246</v>
      </c>
      <c r="L252">
        <f t="shared" si="31"/>
        <v>-7.6504195108746842E-2</v>
      </c>
      <c r="M252">
        <f t="shared" si="32"/>
        <v>9.9317821493700997E-2</v>
      </c>
      <c r="N252">
        <f t="shared" si="33"/>
        <v>0.60936414165112862</v>
      </c>
      <c r="O252">
        <f t="shared" si="34"/>
        <v>0.45458196921178429</v>
      </c>
      <c r="P252">
        <v>1</v>
      </c>
      <c r="Q252">
        <v>1</v>
      </c>
      <c r="R252">
        <f t="shared" si="35"/>
        <v>0.83927058113705988</v>
      </c>
      <c r="S252">
        <f t="shared" si="36"/>
        <v>0.16072941886294012</v>
      </c>
      <c r="T252">
        <f t="shared" si="37"/>
        <v>-0.17522212017328159</v>
      </c>
    </row>
    <row r="253" spans="1:20" x14ac:dyDescent="0.25">
      <c r="A253">
        <v>321</v>
      </c>
      <c r="B253">
        <v>111</v>
      </c>
      <c r="C253">
        <v>3</v>
      </c>
      <c r="D253">
        <v>3.5</v>
      </c>
      <c r="E253">
        <v>4</v>
      </c>
      <c r="F253">
        <v>8.83</v>
      </c>
      <c r="G253">
        <v>1</v>
      </c>
      <c r="H253">
        <v>1</v>
      </c>
      <c r="J253">
        <f t="shared" si="29"/>
        <v>0.36540258942332954</v>
      </c>
      <c r="K253">
        <f t="shared" si="30"/>
        <v>0.59148065754175705</v>
      </c>
      <c r="L253">
        <f t="shared" si="31"/>
        <v>-7.6504195108746842E-2</v>
      </c>
      <c r="M253">
        <f t="shared" si="32"/>
        <v>9.9317821493700997E-2</v>
      </c>
      <c r="N253">
        <f t="shared" si="33"/>
        <v>0.60936414165112862</v>
      </c>
      <c r="O253">
        <f t="shared" si="34"/>
        <v>0.38750356372079142</v>
      </c>
      <c r="P253">
        <v>1</v>
      </c>
      <c r="Q253">
        <v>1</v>
      </c>
      <c r="R253">
        <f t="shared" si="35"/>
        <v>0.81046963413117823</v>
      </c>
      <c r="S253">
        <f t="shared" si="36"/>
        <v>0.18953036586882177</v>
      </c>
      <c r="T253">
        <f t="shared" si="37"/>
        <v>-0.21014140410828624</v>
      </c>
    </row>
    <row r="254" spans="1:20" x14ac:dyDescent="0.25">
      <c r="A254">
        <v>320</v>
      </c>
      <c r="B254">
        <v>104</v>
      </c>
      <c r="C254">
        <v>3</v>
      </c>
      <c r="D254">
        <v>3</v>
      </c>
      <c r="E254">
        <v>2.5</v>
      </c>
      <c r="F254">
        <v>8.57</v>
      </c>
      <c r="G254">
        <v>1</v>
      </c>
      <c r="H254">
        <v>0</v>
      </c>
      <c r="J254">
        <f t="shared" si="29"/>
        <v>0.27824633672843868</v>
      </c>
      <c r="K254">
        <f t="shared" si="30"/>
        <v>-0.56182424574300494</v>
      </c>
      <c r="L254">
        <f t="shared" si="31"/>
        <v>-7.6504195108746842E-2</v>
      </c>
      <c r="M254">
        <f t="shared" si="32"/>
        <v>-0.39727128597480355</v>
      </c>
      <c r="N254">
        <f t="shared" si="33"/>
        <v>-1.0601266573930599</v>
      </c>
      <c r="O254">
        <f t="shared" si="34"/>
        <v>-4.850607197067091E-2</v>
      </c>
      <c r="P254">
        <v>1</v>
      </c>
      <c r="Q254">
        <v>0</v>
      </c>
      <c r="R254">
        <f t="shared" si="35"/>
        <v>0.28524909613160082</v>
      </c>
      <c r="S254">
        <f t="shared" si="36"/>
        <v>0.71475090386839923</v>
      </c>
      <c r="T254">
        <f t="shared" si="37"/>
        <v>-0.33582118318674248</v>
      </c>
    </row>
    <row r="255" spans="1:20" x14ac:dyDescent="0.25">
      <c r="A255">
        <v>316</v>
      </c>
      <c r="B255">
        <v>99</v>
      </c>
      <c r="C255">
        <v>2</v>
      </c>
      <c r="D255">
        <v>2.5</v>
      </c>
      <c r="E255">
        <v>3</v>
      </c>
      <c r="F255">
        <v>9</v>
      </c>
      <c r="G255">
        <v>0</v>
      </c>
      <c r="H255">
        <v>0</v>
      </c>
      <c r="J255">
        <f t="shared" si="29"/>
        <v>-7.0378674051124759E-2</v>
      </c>
      <c r="K255">
        <f t="shared" si="30"/>
        <v>-1.3856134623749776</v>
      </c>
      <c r="L255">
        <f t="shared" si="31"/>
        <v>-0.95083785349442596</v>
      </c>
      <c r="M255">
        <f t="shared" si="32"/>
        <v>-0.89386039344330803</v>
      </c>
      <c r="N255">
        <f t="shared" si="33"/>
        <v>-0.50362972437833031</v>
      </c>
      <c r="O255">
        <f t="shared" si="34"/>
        <v>0.67258678705751695</v>
      </c>
      <c r="P255">
        <v>0</v>
      </c>
      <c r="Q255">
        <v>0</v>
      </c>
      <c r="R255">
        <f t="shared" si="35"/>
        <v>0.23933596015001085</v>
      </c>
      <c r="S255">
        <f t="shared" si="36"/>
        <v>0.76066403984998909</v>
      </c>
      <c r="T255">
        <f t="shared" si="37"/>
        <v>-0.27356349054270412</v>
      </c>
    </row>
    <row r="256" spans="1:20" x14ac:dyDescent="0.25">
      <c r="A256">
        <v>318</v>
      </c>
      <c r="B256">
        <v>100</v>
      </c>
      <c r="C256">
        <v>2</v>
      </c>
      <c r="D256">
        <v>2.5</v>
      </c>
      <c r="E256">
        <v>3.5</v>
      </c>
      <c r="F256">
        <v>8.5399999999999991</v>
      </c>
      <c r="G256">
        <v>1</v>
      </c>
      <c r="H256">
        <v>0</v>
      </c>
      <c r="J256">
        <f t="shared" si="29"/>
        <v>0.10393383133865695</v>
      </c>
      <c r="K256">
        <f t="shared" si="30"/>
        <v>-1.2208556190485831</v>
      </c>
      <c r="L256">
        <f t="shared" si="31"/>
        <v>-0.95083785349442596</v>
      </c>
      <c r="M256">
        <f t="shared" si="32"/>
        <v>-0.89386039344330803</v>
      </c>
      <c r="N256">
        <f t="shared" si="33"/>
        <v>5.2867208636399168E-2</v>
      </c>
      <c r="O256">
        <f t="shared" si="34"/>
        <v>-9.8814876088918507E-2</v>
      </c>
      <c r="P256">
        <v>1</v>
      </c>
      <c r="Q256">
        <v>0</v>
      </c>
      <c r="R256">
        <f t="shared" si="35"/>
        <v>0.16645329810896486</v>
      </c>
      <c r="S256">
        <f t="shared" si="36"/>
        <v>0.83354670189103519</v>
      </c>
      <c r="T256">
        <f t="shared" si="37"/>
        <v>-0.18206554729794011</v>
      </c>
    </row>
    <row r="257" spans="1:20" x14ac:dyDescent="0.25">
      <c r="A257">
        <v>335</v>
      </c>
      <c r="B257">
        <v>115</v>
      </c>
      <c r="C257">
        <v>4</v>
      </c>
      <c r="D257">
        <v>4.5</v>
      </c>
      <c r="E257">
        <v>4.5</v>
      </c>
      <c r="F257">
        <v>9.68</v>
      </c>
      <c r="G257">
        <v>1</v>
      </c>
      <c r="H257">
        <v>1</v>
      </c>
      <c r="J257">
        <f t="shared" si="29"/>
        <v>1.5855901271518016</v>
      </c>
      <c r="K257">
        <f t="shared" si="30"/>
        <v>1.2505120308473352</v>
      </c>
      <c r="L257">
        <f t="shared" si="31"/>
        <v>0.79782946327693227</v>
      </c>
      <c r="M257">
        <f t="shared" si="32"/>
        <v>1.0924960364307101</v>
      </c>
      <c r="N257">
        <f t="shared" si="33"/>
        <v>1.1658610746658582</v>
      </c>
      <c r="O257">
        <f t="shared" si="34"/>
        <v>1.812919680404419</v>
      </c>
      <c r="P257">
        <v>1</v>
      </c>
      <c r="Q257">
        <v>1</v>
      </c>
      <c r="R257">
        <f t="shared" si="35"/>
        <v>0.99842762768720339</v>
      </c>
      <c r="S257">
        <f t="shared" si="36"/>
        <v>1.5723723127966105E-3</v>
      </c>
      <c r="T257">
        <f t="shared" si="37"/>
        <v>-1.5736097874923818E-3</v>
      </c>
    </row>
    <row r="258" spans="1:20" x14ac:dyDescent="0.25">
      <c r="A258">
        <v>321</v>
      </c>
      <c r="B258">
        <v>114</v>
      </c>
      <c r="C258">
        <v>4</v>
      </c>
      <c r="D258">
        <v>4</v>
      </c>
      <c r="E258">
        <v>5</v>
      </c>
      <c r="F258">
        <v>9.1199999999999992</v>
      </c>
      <c r="G258">
        <v>0</v>
      </c>
      <c r="H258">
        <v>1</v>
      </c>
      <c r="J258">
        <f t="shared" si="29"/>
        <v>0.36540258942332954</v>
      </c>
      <c r="K258">
        <f t="shared" si="30"/>
        <v>1.0857541875209407</v>
      </c>
      <c r="L258">
        <f t="shared" si="31"/>
        <v>0.79782946327693227</v>
      </c>
      <c r="M258">
        <f t="shared" si="32"/>
        <v>0.59590692896220554</v>
      </c>
      <c r="N258">
        <f t="shared" si="33"/>
        <v>1.7223580076805878</v>
      </c>
      <c r="O258">
        <f t="shared" si="34"/>
        <v>0.87382200353049844</v>
      </c>
      <c r="P258">
        <v>0</v>
      </c>
      <c r="Q258">
        <v>1</v>
      </c>
      <c r="R258">
        <f t="shared" si="35"/>
        <v>0.94558390911064649</v>
      </c>
      <c r="S258">
        <f t="shared" si="36"/>
        <v>5.4416090889353508E-2</v>
      </c>
      <c r="T258">
        <f t="shared" si="37"/>
        <v>-5.5952649067043052E-2</v>
      </c>
    </row>
    <row r="259" spans="1:20" x14ac:dyDescent="0.25">
      <c r="A259">
        <v>307</v>
      </c>
      <c r="B259">
        <v>110</v>
      </c>
      <c r="C259">
        <v>4</v>
      </c>
      <c r="D259">
        <v>4</v>
      </c>
      <c r="E259">
        <v>4.5</v>
      </c>
      <c r="F259">
        <v>8.3699999999999992</v>
      </c>
      <c r="G259">
        <v>0</v>
      </c>
      <c r="H259">
        <v>1</v>
      </c>
      <c r="J259">
        <f t="shared" si="29"/>
        <v>-0.85478494830514251</v>
      </c>
      <c r="K259">
        <f t="shared" si="30"/>
        <v>0.42672281421536246</v>
      </c>
      <c r="L259">
        <f t="shared" si="31"/>
        <v>0.79782946327693227</v>
      </c>
      <c r="M259">
        <f t="shared" si="32"/>
        <v>0.59590692896220554</v>
      </c>
      <c r="N259">
        <f t="shared" si="33"/>
        <v>1.1658610746658582</v>
      </c>
      <c r="O259">
        <f t="shared" si="34"/>
        <v>-0.38389809942564401</v>
      </c>
      <c r="P259">
        <v>0</v>
      </c>
      <c r="Q259">
        <v>1</v>
      </c>
      <c r="R259">
        <f t="shared" si="35"/>
        <v>0.26180648122918093</v>
      </c>
      <c r="S259">
        <f t="shared" si="36"/>
        <v>0.73819351877081907</v>
      </c>
      <c r="T259">
        <f t="shared" si="37"/>
        <v>-1.3401496693987887</v>
      </c>
    </row>
    <row r="260" spans="1:20" x14ac:dyDescent="0.25">
      <c r="A260">
        <v>309</v>
      </c>
      <c r="B260">
        <v>99</v>
      </c>
      <c r="C260">
        <v>3</v>
      </c>
      <c r="D260">
        <v>4</v>
      </c>
      <c r="E260">
        <v>4</v>
      </c>
      <c r="F260">
        <v>8.56</v>
      </c>
      <c r="G260">
        <v>0</v>
      </c>
      <c r="H260">
        <v>1</v>
      </c>
      <c r="J260">
        <f t="shared" si="29"/>
        <v>-0.6804724429153608</v>
      </c>
      <c r="K260">
        <f t="shared" si="30"/>
        <v>-1.3856134623749776</v>
      </c>
      <c r="L260">
        <f t="shared" si="31"/>
        <v>-7.6504195108746842E-2</v>
      </c>
      <c r="M260">
        <f t="shared" si="32"/>
        <v>0.59590692896220554</v>
      </c>
      <c r="N260">
        <f t="shared" si="33"/>
        <v>0.60936414165112862</v>
      </c>
      <c r="O260">
        <f t="shared" si="34"/>
        <v>-6.5275673343419119E-2</v>
      </c>
      <c r="P260">
        <v>0</v>
      </c>
      <c r="Q260">
        <v>1</v>
      </c>
      <c r="R260">
        <f t="shared" si="35"/>
        <v>0.15173156182420536</v>
      </c>
      <c r="S260">
        <f t="shared" si="36"/>
        <v>0.84826843817579467</v>
      </c>
      <c r="T260">
        <f t="shared" si="37"/>
        <v>-1.8856423600543122</v>
      </c>
    </row>
    <row r="261" spans="1:20" x14ac:dyDescent="0.25">
      <c r="A261">
        <v>324</v>
      </c>
      <c r="B261">
        <v>100</v>
      </c>
      <c r="C261">
        <v>3</v>
      </c>
      <c r="D261">
        <v>4</v>
      </c>
      <c r="E261">
        <v>5</v>
      </c>
      <c r="F261">
        <v>8.64</v>
      </c>
      <c r="G261">
        <v>1</v>
      </c>
      <c r="H261">
        <v>1</v>
      </c>
      <c r="J261">
        <f t="shared" ref="J261:J324" si="38">(A261-$J$2)/$J$3</f>
        <v>0.62687134750800211</v>
      </c>
      <c r="K261">
        <f t="shared" ref="K261:K324" si="39">(B261-$K$2)/$K$3</f>
        <v>-1.2208556190485831</v>
      </c>
      <c r="L261">
        <f t="shared" ref="L261:L324" si="40">(C261-$L$2)/$L$3</f>
        <v>-7.6504195108746842E-2</v>
      </c>
      <c r="M261">
        <f t="shared" ref="M261:M324" si="41">(D261-$M$2)/$M$3</f>
        <v>0.59590692896220554</v>
      </c>
      <c r="N261">
        <f t="shared" ref="N261:N324" si="42">(E261-$N$2)/$N$3</f>
        <v>1.7223580076805878</v>
      </c>
      <c r="O261">
        <f t="shared" ref="O261:O324" si="43">(F261-$O$2)/$O$3</f>
        <v>6.8881137638569526E-2</v>
      </c>
      <c r="P261">
        <v>1</v>
      </c>
      <c r="Q261">
        <v>1</v>
      </c>
      <c r="R261">
        <f t="shared" ref="R261:R324" si="44">1/(1+EXP(-($R$3+$S$3*J261+$T$3*K261+$U$3*L261+$V$3*M261+$W$3*N261+$X$3*O261+$Y$3*P261)))</f>
        <v>0.63946246961650632</v>
      </c>
      <c r="S261">
        <f t="shared" ref="S261:S324" si="45">1-R261</f>
        <v>0.36053753038349368</v>
      </c>
      <c r="T261">
        <f t="shared" ref="T261:T324" si="46">Q261*LN(R261)+(1-Q261)*LN(S261)</f>
        <v>-0.44712734675887839</v>
      </c>
    </row>
    <row r="262" spans="1:20" x14ac:dyDescent="0.25">
      <c r="A262">
        <v>326</v>
      </c>
      <c r="B262">
        <v>102</v>
      </c>
      <c r="C262">
        <v>4</v>
      </c>
      <c r="D262">
        <v>5</v>
      </c>
      <c r="E262">
        <v>5</v>
      </c>
      <c r="F262">
        <v>8.76</v>
      </c>
      <c r="G262">
        <v>1</v>
      </c>
      <c r="H262">
        <v>1</v>
      </c>
      <c r="J262">
        <f t="shared" si="38"/>
        <v>0.80118385289778382</v>
      </c>
      <c r="K262">
        <f t="shared" si="39"/>
        <v>-0.89133993239579401</v>
      </c>
      <c r="L262">
        <f t="shared" si="40"/>
        <v>0.79782946327693227</v>
      </c>
      <c r="M262">
        <f t="shared" si="41"/>
        <v>1.5890851438992146</v>
      </c>
      <c r="N262">
        <f t="shared" si="42"/>
        <v>1.7223580076805878</v>
      </c>
      <c r="O262">
        <f t="shared" si="43"/>
        <v>0.27011635411155099</v>
      </c>
      <c r="P262">
        <v>1</v>
      </c>
      <c r="Q262">
        <v>1</v>
      </c>
      <c r="R262">
        <f t="shared" si="44"/>
        <v>0.88265418983632404</v>
      </c>
      <c r="S262">
        <f t="shared" si="45"/>
        <v>0.11734581016367596</v>
      </c>
      <c r="T262">
        <f t="shared" si="46"/>
        <v>-0.12482178607506147</v>
      </c>
    </row>
    <row r="263" spans="1:20" x14ac:dyDescent="0.25">
      <c r="A263">
        <v>331</v>
      </c>
      <c r="B263">
        <v>119</v>
      </c>
      <c r="C263">
        <v>4</v>
      </c>
      <c r="D263">
        <v>5</v>
      </c>
      <c r="E263">
        <v>4.5</v>
      </c>
      <c r="F263">
        <v>9.34</v>
      </c>
      <c r="G263">
        <v>1</v>
      </c>
      <c r="H263">
        <v>1</v>
      </c>
      <c r="J263">
        <f t="shared" si="38"/>
        <v>1.2369651163722382</v>
      </c>
      <c r="K263">
        <f t="shared" si="39"/>
        <v>1.9095434041529136</v>
      </c>
      <c r="L263">
        <f t="shared" si="40"/>
        <v>0.79782946327693227</v>
      </c>
      <c r="M263">
        <f t="shared" si="41"/>
        <v>1.5890851438992146</v>
      </c>
      <c r="N263">
        <f t="shared" si="42"/>
        <v>1.1658610746658582</v>
      </c>
      <c r="O263">
        <f t="shared" si="43"/>
        <v>1.2427532337309679</v>
      </c>
      <c r="P263">
        <v>1</v>
      </c>
      <c r="Q263">
        <v>1</v>
      </c>
      <c r="R263">
        <f t="shared" si="44"/>
        <v>0.99628254561798013</v>
      </c>
      <c r="S263">
        <f t="shared" si="45"/>
        <v>3.7174543820198691E-3</v>
      </c>
      <c r="T263">
        <f t="shared" si="46"/>
        <v>-3.7243812878607384E-3</v>
      </c>
    </row>
    <row r="264" spans="1:20" x14ac:dyDescent="0.25">
      <c r="A264">
        <v>327</v>
      </c>
      <c r="B264">
        <v>108</v>
      </c>
      <c r="C264">
        <v>5</v>
      </c>
      <c r="D264">
        <v>5</v>
      </c>
      <c r="E264">
        <v>3.5</v>
      </c>
      <c r="F264">
        <v>9.1300000000000008</v>
      </c>
      <c r="G264">
        <v>1</v>
      </c>
      <c r="H264">
        <v>1</v>
      </c>
      <c r="J264">
        <f t="shared" si="38"/>
        <v>0.88834010559267473</v>
      </c>
      <c r="K264">
        <f t="shared" si="39"/>
        <v>9.7207127562573353E-2</v>
      </c>
      <c r="L264">
        <f t="shared" si="40"/>
        <v>1.6721631216626114</v>
      </c>
      <c r="M264">
        <f t="shared" si="41"/>
        <v>1.5890851438992146</v>
      </c>
      <c r="N264">
        <f t="shared" si="42"/>
        <v>5.2867208636399168E-2</v>
      </c>
      <c r="O264">
        <f t="shared" si="43"/>
        <v>0.89059160490324962</v>
      </c>
      <c r="P264">
        <v>1</v>
      </c>
      <c r="Q264">
        <v>1</v>
      </c>
      <c r="R264">
        <f t="shared" si="44"/>
        <v>0.97475246084041445</v>
      </c>
      <c r="S264">
        <f t="shared" si="45"/>
        <v>2.5247539159585553E-2</v>
      </c>
      <c r="T264">
        <f t="shared" si="46"/>
        <v>-2.5571726536400694E-2</v>
      </c>
    </row>
    <row r="265" spans="1:20" x14ac:dyDescent="0.25">
      <c r="A265">
        <v>312</v>
      </c>
      <c r="B265">
        <v>104</v>
      </c>
      <c r="C265">
        <v>3</v>
      </c>
      <c r="D265">
        <v>3.5</v>
      </c>
      <c r="E265">
        <v>4</v>
      </c>
      <c r="F265">
        <v>8.09</v>
      </c>
      <c r="G265">
        <v>0</v>
      </c>
      <c r="H265">
        <v>0</v>
      </c>
      <c r="J265">
        <f t="shared" si="38"/>
        <v>-0.41900368483068823</v>
      </c>
      <c r="K265">
        <f t="shared" si="39"/>
        <v>-0.56182424574300494</v>
      </c>
      <c r="L265">
        <f t="shared" si="40"/>
        <v>-7.6504195108746842E-2</v>
      </c>
      <c r="M265">
        <f t="shared" si="41"/>
        <v>9.9317821493700997E-2</v>
      </c>
      <c r="N265">
        <f t="shared" si="42"/>
        <v>0.60936414165112862</v>
      </c>
      <c r="O265">
        <f t="shared" si="43"/>
        <v>-0.85344693786260273</v>
      </c>
      <c r="P265">
        <v>0</v>
      </c>
      <c r="Q265">
        <v>0</v>
      </c>
      <c r="R265">
        <f t="shared" si="44"/>
        <v>4.4995425558881356E-2</v>
      </c>
      <c r="S265">
        <f t="shared" si="45"/>
        <v>0.95500457444111864</v>
      </c>
      <c r="T265">
        <f t="shared" si="46"/>
        <v>-4.6039148522178629E-2</v>
      </c>
    </row>
    <row r="266" spans="1:20" x14ac:dyDescent="0.25">
      <c r="A266">
        <v>308</v>
      </c>
      <c r="B266">
        <v>103</v>
      </c>
      <c r="C266">
        <v>2</v>
      </c>
      <c r="D266">
        <v>2.5</v>
      </c>
      <c r="E266">
        <v>4</v>
      </c>
      <c r="F266">
        <v>8.36</v>
      </c>
      <c r="G266">
        <v>1</v>
      </c>
      <c r="H266">
        <v>0</v>
      </c>
      <c r="J266">
        <f t="shared" si="38"/>
        <v>-0.7676286956102516</v>
      </c>
      <c r="K266">
        <f t="shared" si="39"/>
        <v>-0.72658208906939947</v>
      </c>
      <c r="L266">
        <f t="shared" si="40"/>
        <v>-0.95083785349442596</v>
      </c>
      <c r="M266">
        <f t="shared" si="41"/>
        <v>-0.89386039344330803</v>
      </c>
      <c r="N266">
        <f t="shared" si="42"/>
        <v>0.60936414165112862</v>
      </c>
      <c r="O266">
        <f t="shared" si="43"/>
        <v>-0.4006677007983922</v>
      </c>
      <c r="P266">
        <v>1</v>
      </c>
      <c r="Q266">
        <v>0</v>
      </c>
      <c r="R266">
        <f t="shared" si="44"/>
        <v>9.2949904656479412E-2</v>
      </c>
      <c r="S266">
        <f t="shared" si="45"/>
        <v>0.90705009534352055</v>
      </c>
      <c r="T266">
        <f t="shared" si="46"/>
        <v>-9.7557598480957783E-2</v>
      </c>
    </row>
    <row r="267" spans="1:20" x14ac:dyDescent="0.25">
      <c r="A267">
        <v>324</v>
      </c>
      <c r="B267">
        <v>111</v>
      </c>
      <c r="C267">
        <v>3</v>
      </c>
      <c r="D267">
        <v>2.5</v>
      </c>
      <c r="E267">
        <v>1.5</v>
      </c>
      <c r="F267">
        <v>8.7899999999999991</v>
      </c>
      <c r="G267">
        <v>1</v>
      </c>
      <c r="H267">
        <v>0</v>
      </c>
      <c r="J267">
        <f t="shared" si="38"/>
        <v>0.62687134750800211</v>
      </c>
      <c r="K267">
        <f t="shared" si="39"/>
        <v>0.59148065754175705</v>
      </c>
      <c r="L267">
        <f t="shared" si="40"/>
        <v>-7.6504195108746842E-2</v>
      </c>
      <c r="M267">
        <f t="shared" si="41"/>
        <v>-0.89386039344330803</v>
      </c>
      <c r="N267">
        <f t="shared" si="42"/>
        <v>-2.173120523422519</v>
      </c>
      <c r="O267">
        <f t="shared" si="43"/>
        <v>0.32042515822979561</v>
      </c>
      <c r="P267">
        <v>1</v>
      </c>
      <c r="Q267">
        <v>0</v>
      </c>
      <c r="R267">
        <f t="shared" si="44"/>
        <v>0.51445461332027342</v>
      </c>
      <c r="S267">
        <f t="shared" si="45"/>
        <v>0.48554538667972658</v>
      </c>
      <c r="T267">
        <f t="shared" si="46"/>
        <v>-0.72248251121288853</v>
      </c>
    </row>
    <row r="268" spans="1:20" x14ac:dyDescent="0.25">
      <c r="A268">
        <v>325</v>
      </c>
      <c r="B268">
        <v>110</v>
      </c>
      <c r="C268">
        <v>2</v>
      </c>
      <c r="D268">
        <v>3</v>
      </c>
      <c r="E268">
        <v>2.5</v>
      </c>
      <c r="F268">
        <v>8.76</v>
      </c>
      <c r="G268">
        <v>1</v>
      </c>
      <c r="H268">
        <v>1</v>
      </c>
      <c r="J268">
        <f t="shared" si="38"/>
        <v>0.71402760020289302</v>
      </c>
      <c r="K268">
        <f t="shared" si="39"/>
        <v>0.42672281421536246</v>
      </c>
      <c r="L268">
        <f t="shared" si="40"/>
        <v>-0.95083785349442596</v>
      </c>
      <c r="M268">
        <f t="shared" si="41"/>
        <v>-0.39727128597480355</v>
      </c>
      <c r="N268">
        <f t="shared" si="42"/>
        <v>-1.0601266573930599</v>
      </c>
      <c r="O268">
        <f t="shared" si="43"/>
        <v>0.27011635411155099</v>
      </c>
      <c r="P268">
        <v>1</v>
      </c>
      <c r="Q268">
        <v>1</v>
      </c>
      <c r="R268">
        <f t="shared" si="44"/>
        <v>0.54456005385345874</v>
      </c>
      <c r="S268">
        <f t="shared" si="45"/>
        <v>0.45543994614654126</v>
      </c>
      <c r="T268">
        <f t="shared" si="46"/>
        <v>-0.60777705094891954</v>
      </c>
    </row>
    <row r="269" spans="1:20" x14ac:dyDescent="0.25">
      <c r="A269">
        <v>313</v>
      </c>
      <c r="B269">
        <v>102</v>
      </c>
      <c r="C269">
        <v>3</v>
      </c>
      <c r="D269">
        <v>2.5</v>
      </c>
      <c r="E269">
        <v>2.5</v>
      </c>
      <c r="F269">
        <v>8.68</v>
      </c>
      <c r="G269">
        <v>0</v>
      </c>
      <c r="H269">
        <v>0</v>
      </c>
      <c r="J269">
        <f t="shared" si="38"/>
        <v>-0.33184743213579737</v>
      </c>
      <c r="K269">
        <f t="shared" si="39"/>
        <v>-0.89133993239579401</v>
      </c>
      <c r="L269">
        <f t="shared" si="40"/>
        <v>-7.6504195108746842E-2</v>
      </c>
      <c r="M269">
        <f t="shared" si="41"/>
        <v>-0.89386039344330803</v>
      </c>
      <c r="N269">
        <f t="shared" si="42"/>
        <v>-1.0601266573930599</v>
      </c>
      <c r="O269">
        <f t="shared" si="43"/>
        <v>0.13595954312956235</v>
      </c>
      <c r="P269">
        <v>0</v>
      </c>
      <c r="Q269">
        <v>0</v>
      </c>
      <c r="R269">
        <f t="shared" si="44"/>
        <v>0.11334186375399675</v>
      </c>
      <c r="S269">
        <f t="shared" si="45"/>
        <v>0.8866581362460032</v>
      </c>
      <c r="T269">
        <f t="shared" si="46"/>
        <v>-0.1202957866959663</v>
      </c>
    </row>
    <row r="270" spans="1:20" x14ac:dyDescent="0.25">
      <c r="A270">
        <v>312</v>
      </c>
      <c r="B270">
        <v>105</v>
      </c>
      <c r="C270">
        <v>2</v>
      </c>
      <c r="D270">
        <v>2</v>
      </c>
      <c r="E270">
        <v>2.5</v>
      </c>
      <c r="F270">
        <v>8.4499999999999993</v>
      </c>
      <c r="G270">
        <v>0</v>
      </c>
      <c r="H270">
        <v>0</v>
      </c>
      <c r="J270">
        <f t="shared" si="38"/>
        <v>-0.41900368483068823</v>
      </c>
      <c r="K270">
        <f t="shared" si="39"/>
        <v>-0.39706640241661034</v>
      </c>
      <c r="L270">
        <f t="shared" si="40"/>
        <v>-0.95083785349442596</v>
      </c>
      <c r="M270">
        <f t="shared" si="41"/>
        <v>-1.3904495009118125</v>
      </c>
      <c r="N270">
        <f t="shared" si="42"/>
        <v>-1.0601266573930599</v>
      </c>
      <c r="O270">
        <f t="shared" si="43"/>
        <v>-0.24974128844365537</v>
      </c>
      <c r="P270">
        <v>0</v>
      </c>
      <c r="Q270">
        <v>0</v>
      </c>
      <c r="R270">
        <f t="shared" si="44"/>
        <v>3.8536253341784225E-2</v>
      </c>
      <c r="S270">
        <f t="shared" si="45"/>
        <v>0.96146374665821577</v>
      </c>
      <c r="T270">
        <f t="shared" si="46"/>
        <v>-3.9298419647808343E-2</v>
      </c>
    </row>
    <row r="271" spans="1:20" x14ac:dyDescent="0.25">
      <c r="A271">
        <v>314</v>
      </c>
      <c r="B271">
        <v>107</v>
      </c>
      <c r="C271">
        <v>3</v>
      </c>
      <c r="D271">
        <v>3</v>
      </c>
      <c r="E271">
        <v>3.5</v>
      </c>
      <c r="F271">
        <v>8.17</v>
      </c>
      <c r="G271">
        <v>1</v>
      </c>
      <c r="H271">
        <v>0</v>
      </c>
      <c r="J271">
        <f t="shared" si="38"/>
        <v>-0.24469117944090649</v>
      </c>
      <c r="K271">
        <f t="shared" si="39"/>
        <v>-6.7550715763821212E-2</v>
      </c>
      <c r="L271">
        <f t="shared" si="40"/>
        <v>-7.6504195108746842E-2</v>
      </c>
      <c r="M271">
        <f t="shared" si="41"/>
        <v>-0.39727128597480355</v>
      </c>
      <c r="N271">
        <f t="shared" si="42"/>
        <v>5.2867208636399168E-2</v>
      </c>
      <c r="O271">
        <f t="shared" si="43"/>
        <v>-0.71929012688061411</v>
      </c>
      <c r="P271">
        <v>1</v>
      </c>
      <c r="Q271">
        <v>0</v>
      </c>
      <c r="R271">
        <f t="shared" si="44"/>
        <v>0.11975290891975772</v>
      </c>
      <c r="S271">
        <f t="shared" si="45"/>
        <v>0.88024709108024224</v>
      </c>
      <c r="T271">
        <f t="shared" si="46"/>
        <v>-0.12755262560424782</v>
      </c>
    </row>
    <row r="272" spans="1:20" x14ac:dyDescent="0.25">
      <c r="A272">
        <v>327</v>
      </c>
      <c r="B272">
        <v>113</v>
      </c>
      <c r="C272">
        <v>4</v>
      </c>
      <c r="D272">
        <v>4.5</v>
      </c>
      <c r="E272">
        <v>5</v>
      </c>
      <c r="F272">
        <v>9.14</v>
      </c>
      <c r="G272">
        <v>0</v>
      </c>
      <c r="H272">
        <v>1</v>
      </c>
      <c r="J272">
        <f t="shared" si="38"/>
        <v>0.88834010559267473</v>
      </c>
      <c r="K272">
        <f t="shared" si="39"/>
        <v>0.92099634419454612</v>
      </c>
      <c r="L272">
        <f t="shared" si="40"/>
        <v>0.79782946327693227</v>
      </c>
      <c r="M272">
        <f t="shared" si="41"/>
        <v>1.0924960364307101</v>
      </c>
      <c r="N272">
        <f t="shared" si="42"/>
        <v>1.7223580076805878</v>
      </c>
      <c r="O272">
        <f t="shared" si="43"/>
        <v>0.90736120627599781</v>
      </c>
      <c r="P272">
        <v>0</v>
      </c>
      <c r="Q272">
        <v>1</v>
      </c>
      <c r="R272">
        <f t="shared" si="44"/>
        <v>0.96552324433367642</v>
      </c>
      <c r="S272">
        <f t="shared" si="45"/>
        <v>3.4476755666323577E-2</v>
      </c>
      <c r="T272">
        <f t="shared" si="46"/>
        <v>-3.508510248500428E-2</v>
      </c>
    </row>
    <row r="273" spans="1:20" x14ac:dyDescent="0.25">
      <c r="A273">
        <v>308</v>
      </c>
      <c r="B273">
        <v>108</v>
      </c>
      <c r="C273">
        <v>4</v>
      </c>
      <c r="D273">
        <v>4.5</v>
      </c>
      <c r="E273">
        <v>5</v>
      </c>
      <c r="F273">
        <v>8.34</v>
      </c>
      <c r="G273">
        <v>0</v>
      </c>
      <c r="H273">
        <v>1</v>
      </c>
      <c r="J273">
        <f t="shared" si="38"/>
        <v>-0.7676286956102516</v>
      </c>
      <c r="K273">
        <f t="shared" si="39"/>
        <v>9.7207127562573353E-2</v>
      </c>
      <c r="L273">
        <f t="shared" si="40"/>
        <v>0.79782946327693227</v>
      </c>
      <c r="M273">
        <f t="shared" si="41"/>
        <v>1.0924960364307101</v>
      </c>
      <c r="N273">
        <f t="shared" si="42"/>
        <v>1.7223580076805878</v>
      </c>
      <c r="O273">
        <f t="shared" si="43"/>
        <v>-0.43420690354388863</v>
      </c>
      <c r="P273">
        <v>0</v>
      </c>
      <c r="Q273">
        <v>1</v>
      </c>
      <c r="R273">
        <f t="shared" si="44"/>
        <v>0.29647616147511846</v>
      </c>
      <c r="S273">
        <f t="shared" si="45"/>
        <v>0.70352383852488154</v>
      </c>
      <c r="T273">
        <f t="shared" si="46"/>
        <v>-1.2157884635232392</v>
      </c>
    </row>
    <row r="274" spans="1:20" x14ac:dyDescent="0.25">
      <c r="A274">
        <v>306</v>
      </c>
      <c r="B274">
        <v>105</v>
      </c>
      <c r="C274">
        <v>2</v>
      </c>
      <c r="D274">
        <v>2.5</v>
      </c>
      <c r="E274">
        <v>3</v>
      </c>
      <c r="F274">
        <v>8.2200000000000006</v>
      </c>
      <c r="G274">
        <v>1</v>
      </c>
      <c r="H274">
        <v>0</v>
      </c>
      <c r="J274">
        <f t="shared" si="38"/>
        <v>-0.94194120100003342</v>
      </c>
      <c r="K274">
        <f t="shared" si="39"/>
        <v>-0.39706640241661034</v>
      </c>
      <c r="L274">
        <f t="shared" si="40"/>
        <v>-0.95083785349442596</v>
      </c>
      <c r="M274">
        <f t="shared" si="41"/>
        <v>-0.89386039344330803</v>
      </c>
      <c r="N274">
        <f t="shared" si="42"/>
        <v>-0.50362972437833031</v>
      </c>
      <c r="O274">
        <f t="shared" si="43"/>
        <v>-0.63544212001687006</v>
      </c>
      <c r="P274">
        <v>1</v>
      </c>
      <c r="Q274">
        <v>0</v>
      </c>
      <c r="R274">
        <f t="shared" si="44"/>
        <v>4.3284160031290361E-2</v>
      </c>
      <c r="S274">
        <f t="shared" si="45"/>
        <v>0.95671583996870968</v>
      </c>
      <c r="T274">
        <f t="shared" si="46"/>
        <v>-4.4248859553392361E-2</v>
      </c>
    </row>
    <row r="275" spans="1:20" x14ac:dyDescent="0.25">
      <c r="A275">
        <v>299</v>
      </c>
      <c r="B275">
        <v>96</v>
      </c>
      <c r="C275">
        <v>2</v>
      </c>
      <c r="D275">
        <v>1.5</v>
      </c>
      <c r="E275">
        <v>2</v>
      </c>
      <c r="F275">
        <v>7.86</v>
      </c>
      <c r="G275">
        <v>0</v>
      </c>
      <c r="H275">
        <v>0</v>
      </c>
      <c r="J275">
        <f t="shared" si="38"/>
        <v>-1.5520349698642695</v>
      </c>
      <c r="K275">
        <f t="shared" si="39"/>
        <v>-1.8798869923541612</v>
      </c>
      <c r="L275">
        <f t="shared" si="40"/>
        <v>-0.95083785349442596</v>
      </c>
      <c r="M275">
        <f t="shared" si="41"/>
        <v>-1.8870386083803172</v>
      </c>
      <c r="N275">
        <f t="shared" si="42"/>
        <v>-1.6166235904077895</v>
      </c>
      <c r="O275">
        <f t="shared" si="43"/>
        <v>-1.2391477694358191</v>
      </c>
      <c r="P275">
        <v>0</v>
      </c>
      <c r="Q275">
        <v>0</v>
      </c>
      <c r="R275">
        <f t="shared" si="44"/>
        <v>8.0833619106169922E-4</v>
      </c>
      <c r="S275">
        <f t="shared" si="45"/>
        <v>0.99919166380893831</v>
      </c>
      <c r="T275">
        <f t="shared" si="46"/>
        <v>-8.0866307092499726E-4</v>
      </c>
    </row>
    <row r="276" spans="1:20" x14ac:dyDescent="0.25">
      <c r="A276">
        <v>294</v>
      </c>
      <c r="B276">
        <v>95</v>
      </c>
      <c r="C276">
        <v>1</v>
      </c>
      <c r="D276">
        <v>1.5</v>
      </c>
      <c r="E276">
        <v>1.5</v>
      </c>
      <c r="F276">
        <v>7.64</v>
      </c>
      <c r="G276">
        <v>0</v>
      </c>
      <c r="H276">
        <v>0</v>
      </c>
      <c r="J276">
        <f t="shared" si="38"/>
        <v>-1.9878162333387237</v>
      </c>
      <c r="K276">
        <f t="shared" si="39"/>
        <v>-2.0446448356805558</v>
      </c>
      <c r="L276">
        <f t="shared" si="40"/>
        <v>-1.8251715118801051</v>
      </c>
      <c r="M276">
        <f t="shared" si="41"/>
        <v>-1.8870386083803172</v>
      </c>
      <c r="N276">
        <f t="shared" si="42"/>
        <v>-2.173120523422519</v>
      </c>
      <c r="O276">
        <f t="shared" si="43"/>
        <v>-1.6080789996362885</v>
      </c>
      <c r="P276">
        <v>0</v>
      </c>
      <c r="Q276">
        <v>0</v>
      </c>
      <c r="R276">
        <f t="shared" si="44"/>
        <v>1.5719225783847429E-4</v>
      </c>
      <c r="S276">
        <f t="shared" si="45"/>
        <v>0.9998428077421615</v>
      </c>
      <c r="T276">
        <f t="shared" si="46"/>
        <v>-1.5720461383632493E-4</v>
      </c>
    </row>
    <row r="277" spans="1:20" x14ac:dyDescent="0.25">
      <c r="A277">
        <v>312</v>
      </c>
      <c r="B277">
        <v>99</v>
      </c>
      <c r="C277">
        <v>1</v>
      </c>
      <c r="D277">
        <v>1</v>
      </c>
      <c r="E277">
        <v>1.5</v>
      </c>
      <c r="F277">
        <v>8.01</v>
      </c>
      <c r="G277">
        <v>1</v>
      </c>
      <c r="H277">
        <v>0</v>
      </c>
      <c r="J277">
        <f t="shared" si="38"/>
        <v>-0.41900368483068823</v>
      </c>
      <c r="K277">
        <f t="shared" si="39"/>
        <v>-1.3856134623749776</v>
      </c>
      <c r="L277">
        <f t="shared" si="40"/>
        <v>-1.8251715118801051</v>
      </c>
      <c r="M277">
        <f t="shared" si="41"/>
        <v>-2.3836277158488217</v>
      </c>
      <c r="N277">
        <f t="shared" si="42"/>
        <v>-2.173120523422519</v>
      </c>
      <c r="O277">
        <f t="shared" si="43"/>
        <v>-0.98760374884459134</v>
      </c>
      <c r="P277">
        <v>1</v>
      </c>
      <c r="Q277">
        <v>0</v>
      </c>
      <c r="R277">
        <f t="shared" si="44"/>
        <v>3.6022035542138454E-3</v>
      </c>
      <c r="S277">
        <f t="shared" si="45"/>
        <v>0.99639779644578619</v>
      </c>
      <c r="T277">
        <f t="shared" si="46"/>
        <v>-3.6087071122273256E-3</v>
      </c>
    </row>
    <row r="278" spans="1:20" x14ac:dyDescent="0.25">
      <c r="A278">
        <v>315</v>
      </c>
      <c r="B278">
        <v>100</v>
      </c>
      <c r="C278">
        <v>1</v>
      </c>
      <c r="D278">
        <v>2</v>
      </c>
      <c r="E278">
        <v>2.5</v>
      </c>
      <c r="F278">
        <v>7.95</v>
      </c>
      <c r="G278">
        <v>0</v>
      </c>
      <c r="H278">
        <v>0</v>
      </c>
      <c r="J278">
        <f t="shared" si="38"/>
        <v>-0.15753492674601563</v>
      </c>
      <c r="K278">
        <f t="shared" si="39"/>
        <v>-1.2208556190485831</v>
      </c>
      <c r="L278">
        <f t="shared" si="40"/>
        <v>-1.8251715118801051</v>
      </c>
      <c r="M278">
        <f t="shared" si="41"/>
        <v>-1.3904495009118125</v>
      </c>
      <c r="N278">
        <f t="shared" si="42"/>
        <v>-1.0601266573930599</v>
      </c>
      <c r="O278">
        <f t="shared" si="43"/>
        <v>-1.0882213570810821</v>
      </c>
      <c r="P278">
        <v>0</v>
      </c>
      <c r="Q278">
        <v>0</v>
      </c>
      <c r="R278">
        <f t="shared" si="44"/>
        <v>3.5670647534219624E-3</v>
      </c>
      <c r="S278">
        <f t="shared" si="45"/>
        <v>0.99643293524657806</v>
      </c>
      <c r="T278">
        <f t="shared" si="46"/>
        <v>-3.5734418985423999E-3</v>
      </c>
    </row>
    <row r="279" spans="1:20" x14ac:dyDescent="0.25">
      <c r="A279">
        <v>322</v>
      </c>
      <c r="B279">
        <v>110</v>
      </c>
      <c r="C279">
        <v>3</v>
      </c>
      <c r="D279">
        <v>3.5</v>
      </c>
      <c r="E279">
        <v>3</v>
      </c>
      <c r="F279">
        <v>8.9600000000000009</v>
      </c>
      <c r="G279">
        <v>1</v>
      </c>
      <c r="H279">
        <v>1</v>
      </c>
      <c r="J279">
        <f t="shared" si="38"/>
        <v>0.45255884211822039</v>
      </c>
      <c r="K279">
        <f t="shared" si="39"/>
        <v>0.42672281421536246</v>
      </c>
      <c r="L279">
        <f t="shared" si="40"/>
        <v>-7.6504195108746842E-2</v>
      </c>
      <c r="M279">
        <f t="shared" si="41"/>
        <v>9.9317821493700997E-2</v>
      </c>
      <c r="N279">
        <f t="shared" si="42"/>
        <v>-0.50362972437833031</v>
      </c>
      <c r="O279">
        <f t="shared" si="43"/>
        <v>0.60550838156652409</v>
      </c>
      <c r="P279">
        <v>1</v>
      </c>
      <c r="Q279">
        <v>1</v>
      </c>
      <c r="R279">
        <f t="shared" si="44"/>
        <v>0.81651293792031587</v>
      </c>
      <c r="S279">
        <f t="shared" si="45"/>
        <v>0.18348706207968413</v>
      </c>
      <c r="T279">
        <f t="shared" si="46"/>
        <v>-0.20271252111195712</v>
      </c>
    </row>
    <row r="280" spans="1:20" x14ac:dyDescent="0.25">
      <c r="A280">
        <v>329</v>
      </c>
      <c r="B280">
        <v>113</v>
      </c>
      <c r="C280">
        <v>5</v>
      </c>
      <c r="D280">
        <v>5</v>
      </c>
      <c r="E280">
        <v>4.5</v>
      </c>
      <c r="F280">
        <v>9.4499999999999993</v>
      </c>
      <c r="G280">
        <v>1</v>
      </c>
      <c r="H280">
        <v>1</v>
      </c>
      <c r="J280">
        <f t="shared" si="38"/>
        <v>1.0626526109824563</v>
      </c>
      <c r="K280">
        <f t="shared" si="39"/>
        <v>0.92099634419454612</v>
      </c>
      <c r="L280">
        <f t="shared" si="40"/>
        <v>1.6721631216626114</v>
      </c>
      <c r="M280">
        <f t="shared" si="41"/>
        <v>1.5890851438992146</v>
      </c>
      <c r="N280">
        <f t="shared" si="42"/>
        <v>1.1658610746658582</v>
      </c>
      <c r="O280">
        <f t="shared" si="43"/>
        <v>1.4272188488312012</v>
      </c>
      <c r="P280">
        <v>1</v>
      </c>
      <c r="Q280">
        <v>1</v>
      </c>
      <c r="R280">
        <f t="shared" si="44"/>
        <v>0.99671226857008621</v>
      </c>
      <c r="S280">
        <f t="shared" si="45"/>
        <v>3.2877314299137872E-3</v>
      </c>
      <c r="T280">
        <f t="shared" si="46"/>
        <v>-3.2931478940693933E-3</v>
      </c>
    </row>
    <row r="281" spans="1:20" x14ac:dyDescent="0.25">
      <c r="A281">
        <v>320</v>
      </c>
      <c r="B281">
        <v>101</v>
      </c>
      <c r="C281">
        <v>2</v>
      </c>
      <c r="D281">
        <v>2.5</v>
      </c>
      <c r="E281">
        <v>3</v>
      </c>
      <c r="F281">
        <v>8.6199999999999992</v>
      </c>
      <c r="G281">
        <v>0</v>
      </c>
      <c r="H281">
        <v>0</v>
      </c>
      <c r="J281">
        <f t="shared" si="38"/>
        <v>0.27824633672843868</v>
      </c>
      <c r="K281">
        <f t="shared" si="39"/>
        <v>-1.0560977757221885</v>
      </c>
      <c r="L281">
        <f t="shared" si="40"/>
        <v>-0.95083785349442596</v>
      </c>
      <c r="M281">
        <f t="shared" si="41"/>
        <v>-0.89386039344330803</v>
      </c>
      <c r="N281">
        <f t="shared" si="42"/>
        <v>-0.50362972437833031</v>
      </c>
      <c r="O281">
        <f t="shared" si="43"/>
        <v>3.534193489307013E-2</v>
      </c>
      <c r="P281">
        <v>0</v>
      </c>
      <c r="Q281">
        <v>0</v>
      </c>
      <c r="R281">
        <f t="shared" si="44"/>
        <v>0.10283946718394174</v>
      </c>
      <c r="S281">
        <f t="shared" si="45"/>
        <v>0.89716053281605823</v>
      </c>
      <c r="T281">
        <f t="shared" si="46"/>
        <v>-0.10852046658578707</v>
      </c>
    </row>
    <row r="282" spans="1:20" x14ac:dyDescent="0.25">
      <c r="A282">
        <v>308</v>
      </c>
      <c r="B282">
        <v>103</v>
      </c>
      <c r="C282">
        <v>2</v>
      </c>
      <c r="D282">
        <v>3</v>
      </c>
      <c r="E282">
        <v>3.5</v>
      </c>
      <c r="F282">
        <v>8.49</v>
      </c>
      <c r="G282">
        <v>0</v>
      </c>
      <c r="H282">
        <v>0</v>
      </c>
      <c r="J282">
        <f t="shared" si="38"/>
        <v>-0.7676286956102516</v>
      </c>
      <c r="K282">
        <f t="shared" si="39"/>
        <v>-0.72658208906939947</v>
      </c>
      <c r="L282">
        <f t="shared" si="40"/>
        <v>-0.95083785349442596</v>
      </c>
      <c r="M282">
        <f t="shared" si="41"/>
        <v>-0.39727128597480355</v>
      </c>
      <c r="N282">
        <f t="shared" si="42"/>
        <v>5.2867208636399168E-2</v>
      </c>
      <c r="O282">
        <f t="shared" si="43"/>
        <v>-0.18266288295265956</v>
      </c>
      <c r="P282">
        <v>0</v>
      </c>
      <c r="Q282">
        <v>0</v>
      </c>
      <c r="R282">
        <f t="shared" si="44"/>
        <v>6.7635661857264648E-2</v>
      </c>
      <c r="S282">
        <f t="shared" si="45"/>
        <v>0.93236433814273534</v>
      </c>
      <c r="T282">
        <f t="shared" si="46"/>
        <v>-7.0031619932148403E-2</v>
      </c>
    </row>
    <row r="283" spans="1:20" x14ac:dyDescent="0.25">
      <c r="A283">
        <v>304</v>
      </c>
      <c r="B283">
        <v>102</v>
      </c>
      <c r="C283">
        <v>2</v>
      </c>
      <c r="D283">
        <v>3</v>
      </c>
      <c r="E283">
        <v>4</v>
      </c>
      <c r="F283">
        <v>8.73</v>
      </c>
      <c r="G283">
        <v>0</v>
      </c>
      <c r="H283">
        <v>0</v>
      </c>
      <c r="J283">
        <f t="shared" si="38"/>
        <v>-1.116253706389815</v>
      </c>
      <c r="K283">
        <f t="shared" si="39"/>
        <v>-0.89133993239579401</v>
      </c>
      <c r="L283">
        <f t="shared" si="40"/>
        <v>-0.95083785349442596</v>
      </c>
      <c r="M283">
        <f t="shared" si="41"/>
        <v>-0.39727128597480355</v>
      </c>
      <c r="N283">
        <f t="shared" si="42"/>
        <v>0.60936414165112862</v>
      </c>
      <c r="O283">
        <f t="shared" si="43"/>
        <v>0.21980754999330637</v>
      </c>
      <c r="P283">
        <v>0</v>
      </c>
      <c r="Q283">
        <v>0</v>
      </c>
      <c r="R283">
        <f t="shared" si="44"/>
        <v>0.13732461181303512</v>
      </c>
      <c r="S283">
        <f t="shared" si="45"/>
        <v>0.86267538818696488</v>
      </c>
      <c r="T283">
        <f t="shared" si="46"/>
        <v>-0.14771680212658297</v>
      </c>
    </row>
    <row r="284" spans="1:20" x14ac:dyDescent="0.25">
      <c r="A284">
        <v>311</v>
      </c>
      <c r="B284">
        <v>102</v>
      </c>
      <c r="C284">
        <v>3</v>
      </c>
      <c r="D284">
        <v>4.5</v>
      </c>
      <c r="E284">
        <v>4</v>
      </c>
      <c r="F284">
        <v>8.64</v>
      </c>
      <c r="G284">
        <v>1</v>
      </c>
      <c r="H284">
        <v>0</v>
      </c>
      <c r="J284">
        <f t="shared" si="38"/>
        <v>-0.50615993752557908</v>
      </c>
      <c r="K284">
        <f t="shared" si="39"/>
        <v>-0.89133993239579401</v>
      </c>
      <c r="L284">
        <f t="shared" si="40"/>
        <v>-7.6504195108746842E-2</v>
      </c>
      <c r="M284">
        <f t="shared" si="41"/>
        <v>1.0924960364307101</v>
      </c>
      <c r="N284">
        <f t="shared" si="42"/>
        <v>0.60936414165112862</v>
      </c>
      <c r="O284">
        <f t="shared" si="43"/>
        <v>6.8881137638569526E-2</v>
      </c>
      <c r="P284">
        <v>1</v>
      </c>
      <c r="Q284">
        <v>0</v>
      </c>
      <c r="R284">
        <f t="shared" si="44"/>
        <v>0.48788716690171008</v>
      </c>
      <c r="S284">
        <f t="shared" si="45"/>
        <v>0.51211283309828992</v>
      </c>
      <c r="T284">
        <f t="shared" si="46"/>
        <v>-0.66921030107700774</v>
      </c>
    </row>
    <row r="285" spans="1:20" x14ac:dyDescent="0.25">
      <c r="A285">
        <v>317</v>
      </c>
      <c r="B285">
        <v>110</v>
      </c>
      <c r="C285">
        <v>3</v>
      </c>
      <c r="D285">
        <v>4</v>
      </c>
      <c r="E285">
        <v>4.5</v>
      </c>
      <c r="F285">
        <v>9.11</v>
      </c>
      <c r="G285">
        <v>1</v>
      </c>
      <c r="H285">
        <v>1</v>
      </c>
      <c r="J285">
        <f t="shared" si="38"/>
        <v>1.6777578643766094E-2</v>
      </c>
      <c r="K285">
        <f t="shared" si="39"/>
        <v>0.42672281421536246</v>
      </c>
      <c r="L285">
        <f t="shared" si="40"/>
        <v>-7.6504195108746842E-2</v>
      </c>
      <c r="M285">
        <f t="shared" si="41"/>
        <v>0.59590692896220554</v>
      </c>
      <c r="N285">
        <f t="shared" si="42"/>
        <v>1.1658610746658582</v>
      </c>
      <c r="O285">
        <f t="shared" si="43"/>
        <v>0.85705240215775014</v>
      </c>
      <c r="P285">
        <v>1</v>
      </c>
      <c r="Q285">
        <v>1</v>
      </c>
      <c r="R285">
        <f t="shared" si="44"/>
        <v>0.93031647922565808</v>
      </c>
      <c r="S285">
        <f t="shared" si="45"/>
        <v>6.9683520774341923E-2</v>
      </c>
      <c r="T285">
        <f t="shared" si="46"/>
        <v>-7.2230450481187189E-2</v>
      </c>
    </row>
    <row r="286" spans="1:20" x14ac:dyDescent="0.25">
      <c r="A286">
        <v>312</v>
      </c>
      <c r="B286">
        <v>106</v>
      </c>
      <c r="C286">
        <v>3</v>
      </c>
      <c r="D286">
        <v>4</v>
      </c>
      <c r="E286">
        <v>3.5</v>
      </c>
      <c r="F286">
        <v>8.7899999999999991</v>
      </c>
      <c r="G286">
        <v>1</v>
      </c>
      <c r="H286">
        <v>1</v>
      </c>
      <c r="J286">
        <f t="shared" si="38"/>
        <v>-0.41900368483068823</v>
      </c>
      <c r="K286">
        <f t="shared" si="39"/>
        <v>-0.23230855909021578</v>
      </c>
      <c r="L286">
        <f t="shared" si="40"/>
        <v>-7.6504195108746842E-2</v>
      </c>
      <c r="M286">
        <f t="shared" si="41"/>
        <v>0.59590692896220554</v>
      </c>
      <c r="N286">
        <f t="shared" si="42"/>
        <v>5.2867208636399168E-2</v>
      </c>
      <c r="O286">
        <f t="shared" si="43"/>
        <v>0.32042515822979561</v>
      </c>
      <c r="P286">
        <v>1</v>
      </c>
      <c r="Q286">
        <v>1</v>
      </c>
      <c r="R286">
        <f t="shared" si="44"/>
        <v>0.61655885550102851</v>
      </c>
      <c r="S286">
        <f t="shared" si="45"/>
        <v>0.38344114449897149</v>
      </c>
      <c r="T286">
        <f t="shared" si="46"/>
        <v>-0.48360149377948392</v>
      </c>
    </row>
    <row r="287" spans="1:20" x14ac:dyDescent="0.25">
      <c r="A287">
        <v>321</v>
      </c>
      <c r="B287">
        <v>111</v>
      </c>
      <c r="C287">
        <v>3</v>
      </c>
      <c r="D287">
        <v>2.5</v>
      </c>
      <c r="E287">
        <v>3</v>
      </c>
      <c r="F287">
        <v>8.9</v>
      </c>
      <c r="G287">
        <v>1</v>
      </c>
      <c r="H287">
        <v>1</v>
      </c>
      <c r="J287">
        <f t="shared" si="38"/>
        <v>0.36540258942332954</v>
      </c>
      <c r="K287">
        <f t="shared" si="39"/>
        <v>0.59148065754175705</v>
      </c>
      <c r="L287">
        <f t="shared" si="40"/>
        <v>-7.6504195108746842E-2</v>
      </c>
      <c r="M287">
        <f t="shared" si="41"/>
        <v>-0.89386039344330803</v>
      </c>
      <c r="N287">
        <f t="shared" si="42"/>
        <v>-0.50362972437833031</v>
      </c>
      <c r="O287">
        <f t="shared" si="43"/>
        <v>0.50489077333003185</v>
      </c>
      <c r="P287">
        <v>1</v>
      </c>
      <c r="Q287">
        <v>1</v>
      </c>
      <c r="R287">
        <f t="shared" si="44"/>
        <v>0.71049545682444859</v>
      </c>
      <c r="S287">
        <f t="shared" si="45"/>
        <v>0.28950454317555141</v>
      </c>
      <c r="T287">
        <f t="shared" si="46"/>
        <v>-0.34179272580117703</v>
      </c>
    </row>
    <row r="288" spans="1:20" x14ac:dyDescent="0.25">
      <c r="A288">
        <v>340</v>
      </c>
      <c r="B288">
        <v>112</v>
      </c>
      <c r="C288">
        <v>4</v>
      </c>
      <c r="D288">
        <v>5</v>
      </c>
      <c r="E288">
        <v>4.5</v>
      </c>
      <c r="F288">
        <v>9.66</v>
      </c>
      <c r="G288">
        <v>1</v>
      </c>
      <c r="H288">
        <v>1</v>
      </c>
      <c r="J288">
        <f t="shared" si="38"/>
        <v>2.021371390626256</v>
      </c>
      <c r="K288">
        <f t="shared" si="39"/>
        <v>0.75623850086815159</v>
      </c>
      <c r="L288">
        <f t="shared" si="40"/>
        <v>0.79782946327693227</v>
      </c>
      <c r="M288">
        <f t="shared" si="41"/>
        <v>1.5890851438992146</v>
      </c>
      <c r="N288">
        <f t="shared" si="42"/>
        <v>1.1658610746658582</v>
      </c>
      <c r="O288">
        <f t="shared" si="43"/>
        <v>1.7793804776589224</v>
      </c>
      <c r="P288">
        <v>1</v>
      </c>
      <c r="Q288">
        <v>1</v>
      </c>
      <c r="R288">
        <f t="shared" si="44"/>
        <v>0.99859990749524397</v>
      </c>
      <c r="S288">
        <f t="shared" si="45"/>
        <v>1.4000925047560342E-3</v>
      </c>
      <c r="T288">
        <f t="shared" si="46"/>
        <v>-1.4010735500766902E-3</v>
      </c>
    </row>
    <row r="289" spans="1:20" x14ac:dyDescent="0.25">
      <c r="A289">
        <v>331</v>
      </c>
      <c r="B289">
        <v>116</v>
      </c>
      <c r="C289">
        <v>5</v>
      </c>
      <c r="D289">
        <v>4</v>
      </c>
      <c r="E289">
        <v>4</v>
      </c>
      <c r="F289">
        <v>9.26</v>
      </c>
      <c r="G289">
        <v>1</v>
      </c>
      <c r="H289">
        <v>1</v>
      </c>
      <c r="J289">
        <f t="shared" si="38"/>
        <v>1.2369651163722382</v>
      </c>
      <c r="K289">
        <f t="shared" si="39"/>
        <v>1.4152698741737297</v>
      </c>
      <c r="L289">
        <f t="shared" si="40"/>
        <v>1.6721631216626114</v>
      </c>
      <c r="M289">
        <f t="shared" si="41"/>
        <v>0.59590692896220554</v>
      </c>
      <c r="N289">
        <f t="shared" si="42"/>
        <v>0.60936414165112862</v>
      </c>
      <c r="O289">
        <f t="shared" si="43"/>
        <v>1.1085964227489793</v>
      </c>
      <c r="P289">
        <v>1</v>
      </c>
      <c r="Q289">
        <v>1</v>
      </c>
      <c r="R289">
        <f t="shared" si="44"/>
        <v>0.99156810628854242</v>
      </c>
      <c r="S289">
        <f t="shared" si="45"/>
        <v>8.4318937114575832E-3</v>
      </c>
      <c r="T289">
        <f t="shared" si="46"/>
        <v>-8.4676432264883267E-3</v>
      </c>
    </row>
    <row r="290" spans="1:20" x14ac:dyDescent="0.25">
      <c r="A290">
        <v>336</v>
      </c>
      <c r="B290">
        <v>118</v>
      </c>
      <c r="C290">
        <v>5</v>
      </c>
      <c r="D290">
        <v>4.5</v>
      </c>
      <c r="E290">
        <v>4</v>
      </c>
      <c r="F290">
        <v>9.19</v>
      </c>
      <c r="G290">
        <v>1</v>
      </c>
      <c r="H290">
        <v>1</v>
      </c>
      <c r="J290">
        <f t="shared" si="38"/>
        <v>1.6727463798466924</v>
      </c>
      <c r="K290">
        <f t="shared" si="39"/>
        <v>1.744785560826519</v>
      </c>
      <c r="L290">
        <f t="shared" si="40"/>
        <v>1.6721631216626114</v>
      </c>
      <c r="M290">
        <f t="shared" si="41"/>
        <v>1.0924960364307101</v>
      </c>
      <c r="N290">
        <f t="shared" si="42"/>
        <v>0.60936414165112862</v>
      </c>
      <c r="O290">
        <f t="shared" si="43"/>
        <v>0.99120921313973887</v>
      </c>
      <c r="P290">
        <v>1</v>
      </c>
      <c r="Q290">
        <v>1</v>
      </c>
      <c r="R290">
        <f t="shared" si="44"/>
        <v>0.99411131208543624</v>
      </c>
      <c r="S290">
        <f t="shared" si="45"/>
        <v>5.8886879145637616E-3</v>
      </c>
      <c r="T290">
        <f t="shared" si="46"/>
        <v>-5.9060946059294114E-3</v>
      </c>
    </row>
    <row r="291" spans="1:20" x14ac:dyDescent="0.25">
      <c r="A291">
        <v>324</v>
      </c>
      <c r="B291">
        <v>114</v>
      </c>
      <c r="C291">
        <v>5</v>
      </c>
      <c r="D291">
        <v>5</v>
      </c>
      <c r="E291">
        <v>4.5</v>
      </c>
      <c r="F291">
        <v>9.08</v>
      </c>
      <c r="G291">
        <v>1</v>
      </c>
      <c r="H291">
        <v>1</v>
      </c>
      <c r="J291">
        <f t="shared" si="38"/>
        <v>0.62687134750800211</v>
      </c>
      <c r="K291">
        <f t="shared" si="39"/>
        <v>1.0857541875209407</v>
      </c>
      <c r="L291">
        <f t="shared" si="40"/>
        <v>1.6721631216626114</v>
      </c>
      <c r="M291">
        <f t="shared" si="41"/>
        <v>1.5890851438992146</v>
      </c>
      <c r="N291">
        <f t="shared" si="42"/>
        <v>1.1658610746658582</v>
      </c>
      <c r="O291">
        <f t="shared" si="43"/>
        <v>0.80674359803950557</v>
      </c>
      <c r="P291">
        <v>1</v>
      </c>
      <c r="Q291">
        <v>1</v>
      </c>
      <c r="R291">
        <f t="shared" si="44"/>
        <v>0.98569777895784971</v>
      </c>
      <c r="S291">
        <f t="shared" si="45"/>
        <v>1.4302221042150287E-2</v>
      </c>
      <c r="T291">
        <f t="shared" si="46"/>
        <v>-1.4405483577105322E-2</v>
      </c>
    </row>
    <row r="292" spans="1:20" x14ac:dyDescent="0.25">
      <c r="A292">
        <v>314</v>
      </c>
      <c r="B292">
        <v>104</v>
      </c>
      <c r="C292">
        <v>4</v>
      </c>
      <c r="D292">
        <v>5</v>
      </c>
      <c r="E292">
        <v>5</v>
      </c>
      <c r="F292">
        <v>9.02</v>
      </c>
      <c r="G292">
        <v>0</v>
      </c>
      <c r="H292">
        <v>1</v>
      </c>
      <c r="J292">
        <f t="shared" si="38"/>
        <v>-0.24469117944090649</v>
      </c>
      <c r="K292">
        <f t="shared" si="39"/>
        <v>-0.56182424574300494</v>
      </c>
      <c r="L292">
        <f t="shared" si="40"/>
        <v>0.79782946327693227</v>
      </c>
      <c r="M292">
        <f t="shared" si="41"/>
        <v>1.5890851438992146</v>
      </c>
      <c r="N292">
        <f t="shared" si="42"/>
        <v>1.7223580076805878</v>
      </c>
      <c r="O292">
        <f t="shared" si="43"/>
        <v>0.70612598980301333</v>
      </c>
      <c r="P292">
        <v>0</v>
      </c>
      <c r="Q292">
        <v>1</v>
      </c>
      <c r="R292">
        <f t="shared" si="44"/>
        <v>0.84983614203998603</v>
      </c>
      <c r="S292">
        <f t="shared" si="45"/>
        <v>0.15016385796001397</v>
      </c>
      <c r="T292">
        <f t="shared" si="46"/>
        <v>-0.16271172215168903</v>
      </c>
    </row>
    <row r="293" spans="1:20" x14ac:dyDescent="0.25">
      <c r="A293">
        <v>313</v>
      </c>
      <c r="B293">
        <v>109</v>
      </c>
      <c r="C293">
        <v>3</v>
      </c>
      <c r="D293">
        <v>4</v>
      </c>
      <c r="E293">
        <v>3.5</v>
      </c>
      <c r="F293">
        <v>9</v>
      </c>
      <c r="G293">
        <v>0</v>
      </c>
      <c r="H293">
        <v>1</v>
      </c>
      <c r="J293">
        <f t="shared" si="38"/>
        <v>-0.33184743213579737</v>
      </c>
      <c r="K293">
        <f t="shared" si="39"/>
        <v>0.26196497088896792</v>
      </c>
      <c r="L293">
        <f t="shared" si="40"/>
        <v>-7.6504195108746842E-2</v>
      </c>
      <c r="M293">
        <f t="shared" si="41"/>
        <v>0.59590692896220554</v>
      </c>
      <c r="N293">
        <f t="shared" si="42"/>
        <v>5.2867208636399168E-2</v>
      </c>
      <c r="O293">
        <f t="shared" si="43"/>
        <v>0.67258678705751695</v>
      </c>
      <c r="P293">
        <v>0</v>
      </c>
      <c r="Q293">
        <v>1</v>
      </c>
      <c r="R293">
        <f t="shared" si="44"/>
        <v>0.66949192902949073</v>
      </c>
      <c r="S293">
        <f t="shared" si="45"/>
        <v>0.33050807097050927</v>
      </c>
      <c r="T293">
        <f t="shared" si="46"/>
        <v>-0.40123616914464894</v>
      </c>
    </row>
    <row r="294" spans="1:20" x14ac:dyDescent="0.25">
      <c r="A294">
        <v>307</v>
      </c>
      <c r="B294">
        <v>105</v>
      </c>
      <c r="C294">
        <v>2</v>
      </c>
      <c r="D294">
        <v>2.5</v>
      </c>
      <c r="E294">
        <v>3</v>
      </c>
      <c r="F294">
        <v>7.65</v>
      </c>
      <c r="G294">
        <v>0</v>
      </c>
      <c r="H294">
        <v>0</v>
      </c>
      <c r="J294">
        <f t="shared" si="38"/>
        <v>-0.85478494830514251</v>
      </c>
      <c r="K294">
        <f t="shared" si="39"/>
        <v>-0.39706640241661034</v>
      </c>
      <c r="L294">
        <f t="shared" si="40"/>
        <v>-0.95083785349442596</v>
      </c>
      <c r="M294">
        <f t="shared" si="41"/>
        <v>-0.89386039344330803</v>
      </c>
      <c r="N294">
        <f t="shared" si="42"/>
        <v>-0.50362972437833031</v>
      </c>
      <c r="O294">
        <f t="shared" si="43"/>
        <v>-1.5913093982635387</v>
      </c>
      <c r="P294">
        <v>0</v>
      </c>
      <c r="Q294">
        <v>0</v>
      </c>
      <c r="R294">
        <f t="shared" si="44"/>
        <v>2.6587543442643416E-3</v>
      </c>
      <c r="S294">
        <f t="shared" si="45"/>
        <v>0.99734124565573568</v>
      </c>
      <c r="T294">
        <f t="shared" si="46"/>
        <v>-2.6622951090041602E-3</v>
      </c>
    </row>
    <row r="295" spans="1:20" x14ac:dyDescent="0.25">
      <c r="A295">
        <v>300</v>
      </c>
      <c r="B295">
        <v>102</v>
      </c>
      <c r="C295">
        <v>2</v>
      </c>
      <c r="D295">
        <v>1.5</v>
      </c>
      <c r="E295">
        <v>2</v>
      </c>
      <c r="F295">
        <v>7.87</v>
      </c>
      <c r="G295">
        <v>0</v>
      </c>
      <c r="H295">
        <v>0</v>
      </c>
      <c r="J295">
        <f t="shared" si="38"/>
        <v>-1.4648787171693785</v>
      </c>
      <c r="K295">
        <f t="shared" si="39"/>
        <v>-0.89133993239579401</v>
      </c>
      <c r="L295">
        <f t="shared" si="40"/>
        <v>-0.95083785349442596</v>
      </c>
      <c r="M295">
        <f t="shared" si="41"/>
        <v>-1.8870386083803172</v>
      </c>
      <c r="N295">
        <f t="shared" si="42"/>
        <v>-1.6166235904077895</v>
      </c>
      <c r="O295">
        <f t="shared" si="43"/>
        <v>-1.2223781680630708</v>
      </c>
      <c r="P295">
        <v>0</v>
      </c>
      <c r="Q295">
        <v>0</v>
      </c>
      <c r="R295">
        <f t="shared" si="44"/>
        <v>1.4620583289667657E-3</v>
      </c>
      <c r="S295">
        <f t="shared" si="45"/>
        <v>0.99853794167103327</v>
      </c>
      <c r="T295">
        <f t="shared" si="46"/>
        <v>-1.4631281791614575E-3</v>
      </c>
    </row>
    <row r="296" spans="1:20" x14ac:dyDescent="0.25">
      <c r="A296">
        <v>302</v>
      </c>
      <c r="B296">
        <v>99</v>
      </c>
      <c r="C296">
        <v>2</v>
      </c>
      <c r="D296">
        <v>1</v>
      </c>
      <c r="E296">
        <v>2</v>
      </c>
      <c r="F296">
        <v>7.97</v>
      </c>
      <c r="G296">
        <v>0</v>
      </c>
      <c r="H296">
        <v>0</v>
      </c>
      <c r="J296">
        <f t="shared" si="38"/>
        <v>-1.2905662117795969</v>
      </c>
      <c r="K296">
        <f t="shared" si="39"/>
        <v>-1.3856134623749776</v>
      </c>
      <c r="L296">
        <f t="shared" si="40"/>
        <v>-0.95083785349442596</v>
      </c>
      <c r="M296">
        <f t="shared" si="41"/>
        <v>-2.3836277158488217</v>
      </c>
      <c r="N296">
        <f t="shared" si="42"/>
        <v>-1.6166235904077895</v>
      </c>
      <c r="O296">
        <f t="shared" si="43"/>
        <v>-1.0546821543355858</v>
      </c>
      <c r="P296">
        <v>0</v>
      </c>
      <c r="Q296">
        <v>0</v>
      </c>
      <c r="R296">
        <f t="shared" si="44"/>
        <v>1.4475217537877989E-3</v>
      </c>
      <c r="S296">
        <f t="shared" si="45"/>
        <v>0.99855247824621218</v>
      </c>
      <c r="T296">
        <f t="shared" si="46"/>
        <v>-1.4485704255072459E-3</v>
      </c>
    </row>
    <row r="297" spans="1:20" x14ac:dyDescent="0.25">
      <c r="A297">
        <v>312</v>
      </c>
      <c r="B297">
        <v>98</v>
      </c>
      <c r="C297">
        <v>1</v>
      </c>
      <c r="D297">
        <v>3.5</v>
      </c>
      <c r="E297">
        <v>3</v>
      </c>
      <c r="F297">
        <v>8.18</v>
      </c>
      <c r="G297">
        <v>1</v>
      </c>
      <c r="H297">
        <v>0</v>
      </c>
      <c r="J297">
        <f t="shared" si="38"/>
        <v>-0.41900368483068823</v>
      </c>
      <c r="K297">
        <f t="shared" si="39"/>
        <v>-1.5503713057013722</v>
      </c>
      <c r="L297">
        <f t="shared" si="40"/>
        <v>-1.8251715118801051</v>
      </c>
      <c r="M297">
        <f t="shared" si="41"/>
        <v>9.9317821493700997E-2</v>
      </c>
      <c r="N297">
        <f t="shared" si="42"/>
        <v>-0.50362972437833031</v>
      </c>
      <c r="O297">
        <f t="shared" si="43"/>
        <v>-0.70252052550786592</v>
      </c>
      <c r="P297">
        <v>1</v>
      </c>
      <c r="Q297">
        <v>0</v>
      </c>
      <c r="R297">
        <f t="shared" si="44"/>
        <v>3.0244393221870666E-2</v>
      </c>
      <c r="S297">
        <f t="shared" si="45"/>
        <v>0.96975560677812933</v>
      </c>
      <c r="T297">
        <f t="shared" si="46"/>
        <v>-3.0711191005013724E-2</v>
      </c>
    </row>
    <row r="298" spans="1:20" x14ac:dyDescent="0.25">
      <c r="A298">
        <v>316</v>
      </c>
      <c r="B298">
        <v>101</v>
      </c>
      <c r="C298">
        <v>2</v>
      </c>
      <c r="D298">
        <v>2.5</v>
      </c>
      <c r="E298">
        <v>2</v>
      </c>
      <c r="F298">
        <v>8.32</v>
      </c>
      <c r="G298">
        <v>1</v>
      </c>
      <c r="H298">
        <v>0</v>
      </c>
      <c r="J298">
        <f t="shared" si="38"/>
        <v>-7.0378674051124759E-2</v>
      </c>
      <c r="K298">
        <f t="shared" si="39"/>
        <v>-1.0560977757221885</v>
      </c>
      <c r="L298">
        <f t="shared" si="40"/>
        <v>-0.95083785349442596</v>
      </c>
      <c r="M298">
        <f t="shared" si="41"/>
        <v>-0.89386039344330803</v>
      </c>
      <c r="N298">
        <f t="shared" si="42"/>
        <v>-1.6166235904077895</v>
      </c>
      <c r="O298">
        <f t="shared" si="43"/>
        <v>-0.46774610628938501</v>
      </c>
      <c r="P298">
        <v>1</v>
      </c>
      <c r="Q298">
        <v>0</v>
      </c>
      <c r="R298">
        <f t="shared" si="44"/>
        <v>4.7583973276753795E-2</v>
      </c>
      <c r="S298">
        <f t="shared" si="45"/>
        <v>0.95241602672324621</v>
      </c>
      <c r="T298">
        <f t="shared" si="46"/>
        <v>-4.875333678815981E-2</v>
      </c>
    </row>
    <row r="299" spans="1:20" x14ac:dyDescent="0.25">
      <c r="A299">
        <v>317</v>
      </c>
      <c r="B299">
        <v>100</v>
      </c>
      <c r="C299">
        <v>2</v>
      </c>
      <c r="D299">
        <v>3</v>
      </c>
      <c r="E299">
        <v>2.5</v>
      </c>
      <c r="F299">
        <v>8.57</v>
      </c>
      <c r="G299">
        <v>0</v>
      </c>
      <c r="H299">
        <v>0</v>
      </c>
      <c r="J299">
        <f t="shared" si="38"/>
        <v>1.6777578643766094E-2</v>
      </c>
      <c r="K299">
        <f t="shared" si="39"/>
        <v>-1.2208556190485831</v>
      </c>
      <c r="L299">
        <f t="shared" si="40"/>
        <v>-0.95083785349442596</v>
      </c>
      <c r="M299">
        <f t="shared" si="41"/>
        <v>-0.39727128597480355</v>
      </c>
      <c r="N299">
        <f t="shared" si="42"/>
        <v>-1.0601266573930599</v>
      </c>
      <c r="O299">
        <f t="shared" si="43"/>
        <v>-4.850607197067091E-2</v>
      </c>
      <c r="P299">
        <v>0</v>
      </c>
      <c r="Q299">
        <v>0</v>
      </c>
      <c r="R299">
        <f t="shared" si="44"/>
        <v>7.18744650819889E-2</v>
      </c>
      <c r="S299">
        <f t="shared" si="45"/>
        <v>0.92812553491801109</v>
      </c>
      <c r="T299">
        <f t="shared" si="46"/>
        <v>-7.4588280648600486E-2</v>
      </c>
    </row>
    <row r="300" spans="1:20" x14ac:dyDescent="0.25">
      <c r="A300">
        <v>310</v>
      </c>
      <c r="B300">
        <v>107</v>
      </c>
      <c r="C300">
        <v>3</v>
      </c>
      <c r="D300">
        <v>3.5</v>
      </c>
      <c r="E300">
        <v>3.5</v>
      </c>
      <c r="F300">
        <v>8.67</v>
      </c>
      <c r="G300">
        <v>0</v>
      </c>
      <c r="H300">
        <v>1</v>
      </c>
      <c r="J300">
        <f t="shared" si="38"/>
        <v>-0.59331619022046989</v>
      </c>
      <c r="K300">
        <f t="shared" si="39"/>
        <v>-6.7550715763821212E-2</v>
      </c>
      <c r="L300">
        <f t="shared" si="40"/>
        <v>-7.6504195108746842E-2</v>
      </c>
      <c r="M300">
        <f t="shared" si="41"/>
        <v>9.9317821493700997E-2</v>
      </c>
      <c r="N300">
        <f t="shared" si="42"/>
        <v>5.2867208636399168E-2</v>
      </c>
      <c r="O300">
        <f t="shared" si="43"/>
        <v>0.11918994175681415</v>
      </c>
      <c r="P300">
        <v>0</v>
      </c>
      <c r="Q300">
        <v>1</v>
      </c>
      <c r="R300">
        <f t="shared" si="44"/>
        <v>0.26866787149746607</v>
      </c>
      <c r="S300">
        <f t="shared" si="45"/>
        <v>0.73133212850253393</v>
      </c>
      <c r="T300">
        <f t="shared" si="46"/>
        <v>-1.3142793406717901</v>
      </c>
    </row>
    <row r="301" spans="1:20" x14ac:dyDescent="0.25">
      <c r="A301">
        <v>320</v>
      </c>
      <c r="B301">
        <v>120</v>
      </c>
      <c r="C301">
        <v>3</v>
      </c>
      <c r="D301">
        <v>4</v>
      </c>
      <c r="E301">
        <v>4.5</v>
      </c>
      <c r="F301">
        <v>9.11</v>
      </c>
      <c r="G301">
        <v>0</v>
      </c>
      <c r="H301">
        <v>1</v>
      </c>
      <c r="J301">
        <f t="shared" si="38"/>
        <v>0.27824633672843868</v>
      </c>
      <c r="K301">
        <f t="shared" si="39"/>
        <v>2.0743012474793079</v>
      </c>
      <c r="L301">
        <f t="shared" si="40"/>
        <v>-7.6504195108746842E-2</v>
      </c>
      <c r="M301">
        <f t="shared" si="41"/>
        <v>0.59590692896220554</v>
      </c>
      <c r="N301">
        <f t="shared" si="42"/>
        <v>1.1658610746658582</v>
      </c>
      <c r="O301">
        <f t="shared" si="43"/>
        <v>0.85705240215775014</v>
      </c>
      <c r="P301">
        <v>0</v>
      </c>
      <c r="Q301">
        <v>1</v>
      </c>
      <c r="R301">
        <f t="shared" si="44"/>
        <v>0.940249554525733</v>
      </c>
      <c r="S301">
        <f t="shared" si="45"/>
        <v>5.9750445474267E-2</v>
      </c>
      <c r="T301">
        <f t="shared" si="46"/>
        <v>-6.1609955414592132E-2</v>
      </c>
    </row>
    <row r="302" spans="1:20" x14ac:dyDescent="0.25">
      <c r="A302">
        <v>330</v>
      </c>
      <c r="B302">
        <v>114</v>
      </c>
      <c r="C302">
        <v>3</v>
      </c>
      <c r="D302">
        <v>4.5</v>
      </c>
      <c r="E302">
        <v>4.5</v>
      </c>
      <c r="F302">
        <v>9.24</v>
      </c>
      <c r="G302">
        <v>1</v>
      </c>
      <c r="H302">
        <v>1</v>
      </c>
      <c r="J302">
        <f t="shared" si="38"/>
        <v>1.1498088636773474</v>
      </c>
      <c r="K302">
        <f t="shared" si="39"/>
        <v>1.0857541875209407</v>
      </c>
      <c r="L302">
        <f t="shared" si="40"/>
        <v>-7.6504195108746842E-2</v>
      </c>
      <c r="M302">
        <f t="shared" si="41"/>
        <v>1.0924960364307101</v>
      </c>
      <c r="N302">
        <f t="shared" si="42"/>
        <v>1.1658610746658582</v>
      </c>
      <c r="O302">
        <f t="shared" si="43"/>
        <v>1.0750572200034829</v>
      </c>
      <c r="P302">
        <v>1</v>
      </c>
      <c r="Q302">
        <v>1</v>
      </c>
      <c r="R302">
        <f t="shared" si="44"/>
        <v>0.98549442230816875</v>
      </c>
      <c r="S302">
        <f t="shared" si="45"/>
        <v>1.4505577691831251E-2</v>
      </c>
      <c r="T302">
        <f t="shared" si="46"/>
        <v>-1.4611812163705643E-2</v>
      </c>
    </row>
    <row r="303" spans="1:20" x14ac:dyDescent="0.25">
      <c r="A303">
        <v>305</v>
      </c>
      <c r="B303">
        <v>112</v>
      </c>
      <c r="C303">
        <v>3</v>
      </c>
      <c r="D303">
        <v>3</v>
      </c>
      <c r="E303">
        <v>3.5</v>
      </c>
      <c r="F303">
        <v>8.65</v>
      </c>
      <c r="G303">
        <v>0</v>
      </c>
      <c r="H303">
        <v>0</v>
      </c>
      <c r="J303">
        <f t="shared" si="38"/>
        <v>-1.0290974536949242</v>
      </c>
      <c r="K303">
        <f t="shared" si="39"/>
        <v>0.75623850086815159</v>
      </c>
      <c r="L303">
        <f t="shared" si="40"/>
        <v>-7.6504195108746842E-2</v>
      </c>
      <c r="M303">
        <f t="shared" si="41"/>
        <v>-0.39727128597480355</v>
      </c>
      <c r="N303">
        <f t="shared" si="42"/>
        <v>5.2867208636399168E-2</v>
      </c>
      <c r="O303">
        <f t="shared" si="43"/>
        <v>8.5650739011317728E-2</v>
      </c>
      <c r="P303">
        <v>0</v>
      </c>
      <c r="Q303">
        <v>0</v>
      </c>
      <c r="R303">
        <f t="shared" si="44"/>
        <v>0.25134332137051768</v>
      </c>
      <c r="S303">
        <f t="shared" si="45"/>
        <v>0.74865667862948237</v>
      </c>
      <c r="T303">
        <f t="shared" si="46"/>
        <v>-0.28947477354127576</v>
      </c>
    </row>
    <row r="304" spans="1:20" x14ac:dyDescent="0.25">
      <c r="A304">
        <v>309</v>
      </c>
      <c r="B304">
        <v>106</v>
      </c>
      <c r="C304">
        <v>2</v>
      </c>
      <c r="D304">
        <v>2.5</v>
      </c>
      <c r="E304">
        <v>2.5</v>
      </c>
      <c r="F304">
        <v>8</v>
      </c>
      <c r="G304">
        <v>0</v>
      </c>
      <c r="H304">
        <v>0</v>
      </c>
      <c r="J304">
        <f t="shared" si="38"/>
        <v>-0.6804724429153608</v>
      </c>
      <c r="K304">
        <f t="shared" si="39"/>
        <v>-0.23230855909021578</v>
      </c>
      <c r="L304">
        <f t="shared" si="40"/>
        <v>-0.95083785349442596</v>
      </c>
      <c r="M304">
        <f t="shared" si="41"/>
        <v>-0.89386039344330803</v>
      </c>
      <c r="N304">
        <f t="shared" si="42"/>
        <v>-1.0601266573930599</v>
      </c>
      <c r="O304">
        <f t="shared" si="43"/>
        <v>-1.0043733502173395</v>
      </c>
      <c r="P304">
        <v>0</v>
      </c>
      <c r="Q304">
        <v>0</v>
      </c>
      <c r="R304">
        <f t="shared" si="44"/>
        <v>9.1611400558112739E-3</v>
      </c>
      <c r="S304">
        <f t="shared" si="45"/>
        <v>0.99083885994418874</v>
      </c>
      <c r="T304">
        <f t="shared" si="46"/>
        <v>-9.2033613607253543E-3</v>
      </c>
    </row>
    <row r="305" spans="1:20" x14ac:dyDescent="0.25">
      <c r="A305">
        <v>319</v>
      </c>
      <c r="B305">
        <v>108</v>
      </c>
      <c r="C305">
        <v>2</v>
      </c>
      <c r="D305">
        <v>2.5</v>
      </c>
      <c r="E305">
        <v>3</v>
      </c>
      <c r="F305">
        <v>8.76</v>
      </c>
      <c r="G305">
        <v>0</v>
      </c>
      <c r="H305">
        <v>0</v>
      </c>
      <c r="J305">
        <f t="shared" si="38"/>
        <v>0.19109008403354782</v>
      </c>
      <c r="K305">
        <f t="shared" si="39"/>
        <v>9.7207127562573353E-2</v>
      </c>
      <c r="L305">
        <f t="shared" si="40"/>
        <v>-0.95083785349442596</v>
      </c>
      <c r="M305">
        <f t="shared" si="41"/>
        <v>-0.89386039344330803</v>
      </c>
      <c r="N305">
        <f t="shared" si="42"/>
        <v>-0.50362972437833031</v>
      </c>
      <c r="O305">
        <f t="shared" si="43"/>
        <v>0.27011635411155099</v>
      </c>
      <c r="P305">
        <v>0</v>
      </c>
      <c r="Q305">
        <v>0</v>
      </c>
      <c r="R305">
        <f t="shared" si="44"/>
        <v>0.24717280741975345</v>
      </c>
      <c r="S305">
        <f t="shared" si="45"/>
        <v>0.75282719258024655</v>
      </c>
      <c r="T305">
        <f t="shared" si="46"/>
        <v>-0.28391956944484831</v>
      </c>
    </row>
    <row r="306" spans="1:20" x14ac:dyDescent="0.25">
      <c r="A306">
        <v>322</v>
      </c>
      <c r="B306">
        <v>105</v>
      </c>
      <c r="C306">
        <v>2</v>
      </c>
      <c r="D306">
        <v>3</v>
      </c>
      <c r="E306">
        <v>3</v>
      </c>
      <c r="F306">
        <v>8.4499999999999993</v>
      </c>
      <c r="G306">
        <v>1</v>
      </c>
      <c r="H306">
        <v>0</v>
      </c>
      <c r="J306">
        <f t="shared" si="38"/>
        <v>0.45255884211822039</v>
      </c>
      <c r="K306">
        <f t="shared" si="39"/>
        <v>-0.39706640241661034</v>
      </c>
      <c r="L306">
        <f t="shared" si="40"/>
        <v>-0.95083785349442596</v>
      </c>
      <c r="M306">
        <f t="shared" si="41"/>
        <v>-0.39727128597480355</v>
      </c>
      <c r="N306">
        <f t="shared" si="42"/>
        <v>-0.50362972437833031</v>
      </c>
      <c r="O306">
        <f t="shared" si="43"/>
        <v>-0.24974128844365537</v>
      </c>
      <c r="P306">
        <v>1</v>
      </c>
      <c r="Q306">
        <v>0</v>
      </c>
      <c r="R306">
        <f t="shared" si="44"/>
        <v>0.21279651010347234</v>
      </c>
      <c r="S306">
        <f t="shared" si="45"/>
        <v>0.78720348989652766</v>
      </c>
      <c r="T306">
        <f t="shared" si="46"/>
        <v>-0.23926849995040461</v>
      </c>
    </row>
    <row r="307" spans="1:20" x14ac:dyDescent="0.25">
      <c r="A307">
        <v>323</v>
      </c>
      <c r="B307">
        <v>107</v>
      </c>
      <c r="C307">
        <v>3</v>
      </c>
      <c r="D307">
        <v>3.5</v>
      </c>
      <c r="E307">
        <v>3.5</v>
      </c>
      <c r="F307">
        <v>8.5500000000000007</v>
      </c>
      <c r="G307">
        <v>1</v>
      </c>
      <c r="H307">
        <v>0</v>
      </c>
      <c r="J307">
        <f t="shared" si="38"/>
        <v>0.53971509481311131</v>
      </c>
      <c r="K307">
        <f t="shared" si="39"/>
        <v>-6.7550715763821212E-2</v>
      </c>
      <c r="L307">
        <f t="shared" si="40"/>
        <v>-7.6504195108746842E-2</v>
      </c>
      <c r="M307">
        <f t="shared" si="41"/>
        <v>9.9317821493700997E-2</v>
      </c>
      <c r="N307">
        <f t="shared" si="42"/>
        <v>5.2867208636399168E-2</v>
      </c>
      <c r="O307">
        <f t="shared" si="43"/>
        <v>-8.2045274716167321E-2</v>
      </c>
      <c r="P307">
        <v>1</v>
      </c>
      <c r="Q307">
        <v>0</v>
      </c>
      <c r="R307">
        <f t="shared" si="44"/>
        <v>0.50100707947752088</v>
      </c>
      <c r="S307">
        <f t="shared" si="45"/>
        <v>0.49899292052247912</v>
      </c>
      <c r="T307">
        <f t="shared" si="46"/>
        <v>-0.69516337066096068</v>
      </c>
    </row>
    <row r="308" spans="1:20" x14ac:dyDescent="0.25">
      <c r="A308">
        <v>313</v>
      </c>
      <c r="B308">
        <v>106</v>
      </c>
      <c r="C308">
        <v>2</v>
      </c>
      <c r="D308">
        <v>2.5</v>
      </c>
      <c r="E308">
        <v>2</v>
      </c>
      <c r="F308">
        <v>8.43</v>
      </c>
      <c r="G308">
        <v>0</v>
      </c>
      <c r="H308">
        <v>0</v>
      </c>
      <c r="J308">
        <f t="shared" si="38"/>
        <v>-0.33184743213579737</v>
      </c>
      <c r="K308">
        <f t="shared" si="39"/>
        <v>-0.23230855909021578</v>
      </c>
      <c r="L308">
        <f t="shared" si="40"/>
        <v>-0.95083785349442596</v>
      </c>
      <c r="M308">
        <f t="shared" si="41"/>
        <v>-0.89386039344330803</v>
      </c>
      <c r="N308">
        <f t="shared" si="42"/>
        <v>-1.6166235904077895</v>
      </c>
      <c r="O308">
        <f t="shared" si="43"/>
        <v>-0.28328049118915177</v>
      </c>
      <c r="P308">
        <v>0</v>
      </c>
      <c r="Q308">
        <v>0</v>
      </c>
      <c r="R308">
        <f t="shared" si="44"/>
        <v>4.1361421240568574E-2</v>
      </c>
      <c r="S308">
        <f t="shared" si="45"/>
        <v>0.95863857875943137</v>
      </c>
      <c r="T308">
        <f t="shared" si="46"/>
        <v>-4.2241148168192758E-2</v>
      </c>
    </row>
    <row r="309" spans="1:20" x14ac:dyDescent="0.25">
      <c r="A309">
        <v>321</v>
      </c>
      <c r="B309">
        <v>109</v>
      </c>
      <c r="C309">
        <v>3</v>
      </c>
      <c r="D309">
        <v>3.5</v>
      </c>
      <c r="E309">
        <v>3.5</v>
      </c>
      <c r="F309">
        <v>8.8000000000000007</v>
      </c>
      <c r="G309">
        <v>1</v>
      </c>
      <c r="H309">
        <v>0</v>
      </c>
      <c r="J309">
        <f t="shared" si="38"/>
        <v>0.36540258942332954</v>
      </c>
      <c r="K309">
        <f t="shared" si="39"/>
        <v>0.26196497088896792</v>
      </c>
      <c r="L309">
        <f t="shared" si="40"/>
        <v>-7.6504195108746842E-2</v>
      </c>
      <c r="M309">
        <f t="shared" si="41"/>
        <v>9.9317821493700997E-2</v>
      </c>
      <c r="N309">
        <f t="shared" si="42"/>
        <v>5.2867208636399168E-2</v>
      </c>
      <c r="O309">
        <f t="shared" si="43"/>
        <v>0.3371947596025468</v>
      </c>
      <c r="P309">
        <v>1</v>
      </c>
      <c r="Q309">
        <v>0</v>
      </c>
      <c r="R309">
        <f t="shared" si="44"/>
        <v>0.72711073432490092</v>
      </c>
      <c r="S309">
        <f t="shared" si="45"/>
        <v>0.27288926567509908</v>
      </c>
      <c r="T309">
        <f t="shared" si="46"/>
        <v>-1.2986891863210503</v>
      </c>
    </row>
    <row r="310" spans="1:20" x14ac:dyDescent="0.25">
      <c r="A310">
        <v>323</v>
      </c>
      <c r="B310">
        <v>110</v>
      </c>
      <c r="C310">
        <v>3</v>
      </c>
      <c r="D310">
        <v>4</v>
      </c>
      <c r="E310">
        <v>3.5</v>
      </c>
      <c r="F310">
        <v>9.1</v>
      </c>
      <c r="G310">
        <v>1</v>
      </c>
      <c r="H310">
        <v>1</v>
      </c>
      <c r="J310">
        <f t="shared" si="38"/>
        <v>0.53971509481311131</v>
      </c>
      <c r="K310">
        <f t="shared" si="39"/>
        <v>0.42672281421536246</v>
      </c>
      <c r="L310">
        <f t="shared" si="40"/>
        <v>-7.6504195108746842E-2</v>
      </c>
      <c r="M310">
        <f t="shared" si="41"/>
        <v>0.59590692896220554</v>
      </c>
      <c r="N310">
        <f t="shared" si="42"/>
        <v>5.2867208636399168E-2</v>
      </c>
      <c r="O310">
        <f t="shared" si="43"/>
        <v>0.84028280078500195</v>
      </c>
      <c r="P310">
        <v>1</v>
      </c>
      <c r="Q310">
        <v>1</v>
      </c>
      <c r="R310">
        <f t="shared" si="44"/>
        <v>0.92036504916073314</v>
      </c>
      <c r="S310">
        <f t="shared" si="45"/>
        <v>7.963495083926686E-2</v>
      </c>
      <c r="T310">
        <f t="shared" si="46"/>
        <v>-8.2984895074388942E-2</v>
      </c>
    </row>
    <row r="311" spans="1:20" x14ac:dyDescent="0.25">
      <c r="A311">
        <v>325</v>
      </c>
      <c r="B311">
        <v>112</v>
      </c>
      <c r="C311">
        <v>4</v>
      </c>
      <c r="D311">
        <v>4</v>
      </c>
      <c r="E311">
        <v>4</v>
      </c>
      <c r="F311">
        <v>9</v>
      </c>
      <c r="G311">
        <v>1</v>
      </c>
      <c r="H311">
        <v>1</v>
      </c>
      <c r="J311">
        <f t="shared" si="38"/>
        <v>0.71402760020289302</v>
      </c>
      <c r="K311">
        <f t="shared" si="39"/>
        <v>0.75623850086815159</v>
      </c>
      <c r="L311">
        <f t="shared" si="40"/>
        <v>0.79782946327693227</v>
      </c>
      <c r="M311">
        <f t="shared" si="41"/>
        <v>0.59590692896220554</v>
      </c>
      <c r="N311">
        <f t="shared" si="42"/>
        <v>0.60936414165112862</v>
      </c>
      <c r="O311">
        <f t="shared" si="43"/>
        <v>0.67258678705751695</v>
      </c>
      <c r="P311">
        <v>1</v>
      </c>
      <c r="Q311">
        <v>1</v>
      </c>
      <c r="R311">
        <f t="shared" si="44"/>
        <v>0.94674783838492116</v>
      </c>
      <c r="S311">
        <f t="shared" si="45"/>
        <v>5.3252161615078841E-2</v>
      </c>
      <c r="T311">
        <f t="shared" si="46"/>
        <v>-5.4722495398063883E-2</v>
      </c>
    </row>
    <row r="312" spans="1:20" x14ac:dyDescent="0.25">
      <c r="A312">
        <v>312</v>
      </c>
      <c r="B312">
        <v>108</v>
      </c>
      <c r="C312">
        <v>3</v>
      </c>
      <c r="D312">
        <v>3.5</v>
      </c>
      <c r="E312">
        <v>3</v>
      </c>
      <c r="F312">
        <v>8.5299999999999994</v>
      </c>
      <c r="G312">
        <v>0</v>
      </c>
      <c r="H312">
        <v>0</v>
      </c>
      <c r="J312">
        <f t="shared" si="38"/>
        <v>-0.41900368483068823</v>
      </c>
      <c r="K312">
        <f t="shared" si="39"/>
        <v>9.7207127562573353E-2</v>
      </c>
      <c r="L312">
        <f t="shared" si="40"/>
        <v>-7.6504195108746842E-2</v>
      </c>
      <c r="M312">
        <f t="shared" si="41"/>
        <v>9.9317821493700997E-2</v>
      </c>
      <c r="N312">
        <f t="shared" si="42"/>
        <v>-0.50362972437833031</v>
      </c>
      <c r="O312">
        <f t="shared" si="43"/>
        <v>-0.11558447746166671</v>
      </c>
      <c r="P312">
        <v>0</v>
      </c>
      <c r="Q312">
        <v>0</v>
      </c>
      <c r="R312">
        <f t="shared" si="44"/>
        <v>0.17927357876051142</v>
      </c>
      <c r="S312">
        <f t="shared" si="45"/>
        <v>0.82072642123948858</v>
      </c>
      <c r="T312">
        <f t="shared" si="46"/>
        <v>-0.19756545132319697</v>
      </c>
    </row>
    <row r="313" spans="1:20" x14ac:dyDescent="0.25">
      <c r="A313">
        <v>308</v>
      </c>
      <c r="B313">
        <v>110</v>
      </c>
      <c r="C313">
        <v>4</v>
      </c>
      <c r="D313">
        <v>3.5</v>
      </c>
      <c r="E313">
        <v>3</v>
      </c>
      <c r="F313">
        <v>8.6</v>
      </c>
      <c r="G313">
        <v>0</v>
      </c>
      <c r="H313">
        <v>0</v>
      </c>
      <c r="J313">
        <f t="shared" si="38"/>
        <v>-0.7676286956102516</v>
      </c>
      <c r="K313">
        <f t="shared" si="39"/>
        <v>0.42672281421536246</v>
      </c>
      <c r="L313">
        <f t="shared" si="40"/>
        <v>0.79782946327693227</v>
      </c>
      <c r="M313">
        <f t="shared" si="41"/>
        <v>9.9317821493700997E-2</v>
      </c>
      <c r="N313">
        <f t="shared" si="42"/>
        <v>-0.50362972437833031</v>
      </c>
      <c r="O313">
        <f t="shared" si="43"/>
        <v>1.8027321475737165E-3</v>
      </c>
      <c r="P313">
        <v>0</v>
      </c>
      <c r="Q313">
        <v>0</v>
      </c>
      <c r="R313">
        <f t="shared" si="44"/>
        <v>0.27779862928150523</v>
      </c>
      <c r="S313">
        <f t="shared" si="45"/>
        <v>0.72220137071849477</v>
      </c>
      <c r="T313">
        <f t="shared" si="46"/>
        <v>-0.32545127216426573</v>
      </c>
    </row>
    <row r="314" spans="1:20" x14ac:dyDescent="0.25">
      <c r="A314">
        <v>320</v>
      </c>
      <c r="B314">
        <v>104</v>
      </c>
      <c r="C314">
        <v>3</v>
      </c>
      <c r="D314">
        <v>3</v>
      </c>
      <c r="E314">
        <v>3.5</v>
      </c>
      <c r="F314">
        <v>8.74</v>
      </c>
      <c r="G314">
        <v>1</v>
      </c>
      <c r="H314">
        <v>1</v>
      </c>
      <c r="J314">
        <f t="shared" si="38"/>
        <v>0.27824633672843868</v>
      </c>
      <c r="K314">
        <f t="shared" si="39"/>
        <v>-0.56182424574300494</v>
      </c>
      <c r="L314">
        <f t="shared" si="40"/>
        <v>-7.6504195108746842E-2</v>
      </c>
      <c r="M314">
        <f t="shared" si="41"/>
        <v>-0.39727128597480355</v>
      </c>
      <c r="N314">
        <f t="shared" si="42"/>
        <v>5.2867208636399168E-2</v>
      </c>
      <c r="O314">
        <f t="shared" si="43"/>
        <v>0.23657715136605459</v>
      </c>
      <c r="P314">
        <v>1</v>
      </c>
      <c r="Q314">
        <v>1</v>
      </c>
      <c r="R314">
        <f t="shared" si="44"/>
        <v>0.52078869298693165</v>
      </c>
      <c r="S314">
        <f t="shared" si="45"/>
        <v>0.47921130701306835</v>
      </c>
      <c r="T314">
        <f t="shared" si="46"/>
        <v>-0.65241089917804751</v>
      </c>
    </row>
    <row r="315" spans="1:20" x14ac:dyDescent="0.25">
      <c r="A315">
        <v>328</v>
      </c>
      <c r="B315">
        <v>108</v>
      </c>
      <c r="C315">
        <v>4</v>
      </c>
      <c r="D315">
        <v>4.5</v>
      </c>
      <c r="E315">
        <v>4</v>
      </c>
      <c r="F315">
        <v>9.18</v>
      </c>
      <c r="G315">
        <v>1</v>
      </c>
      <c r="H315">
        <v>1</v>
      </c>
      <c r="J315">
        <f t="shared" si="38"/>
        <v>0.97549635828756553</v>
      </c>
      <c r="K315">
        <f t="shared" si="39"/>
        <v>9.7207127562573353E-2</v>
      </c>
      <c r="L315">
        <f t="shared" si="40"/>
        <v>0.79782946327693227</v>
      </c>
      <c r="M315">
        <f t="shared" si="41"/>
        <v>1.0924960364307101</v>
      </c>
      <c r="N315">
        <f t="shared" si="42"/>
        <v>0.60936414165112862</v>
      </c>
      <c r="O315">
        <f t="shared" si="43"/>
        <v>0.97443961176699057</v>
      </c>
      <c r="P315">
        <v>1</v>
      </c>
      <c r="Q315">
        <v>1</v>
      </c>
      <c r="R315">
        <f t="shared" si="44"/>
        <v>0.97166947213049382</v>
      </c>
      <c r="S315">
        <f t="shared" si="45"/>
        <v>2.8330527869506184E-2</v>
      </c>
      <c r="T315">
        <f t="shared" si="46"/>
        <v>-2.8739581600017189E-2</v>
      </c>
    </row>
    <row r="316" spans="1:20" x14ac:dyDescent="0.25">
      <c r="A316">
        <v>311</v>
      </c>
      <c r="B316">
        <v>107</v>
      </c>
      <c r="C316">
        <v>4</v>
      </c>
      <c r="D316">
        <v>4.5</v>
      </c>
      <c r="E316">
        <v>4.5</v>
      </c>
      <c r="F316">
        <v>9</v>
      </c>
      <c r="G316">
        <v>1</v>
      </c>
      <c r="H316">
        <v>1</v>
      </c>
      <c r="J316">
        <f t="shared" si="38"/>
        <v>-0.50615993752557908</v>
      </c>
      <c r="K316">
        <f t="shared" si="39"/>
        <v>-6.7550715763821212E-2</v>
      </c>
      <c r="L316">
        <f t="shared" si="40"/>
        <v>0.79782946327693227</v>
      </c>
      <c r="M316">
        <f t="shared" si="41"/>
        <v>1.0924960364307101</v>
      </c>
      <c r="N316">
        <f t="shared" si="42"/>
        <v>1.1658610746658582</v>
      </c>
      <c r="O316">
        <f t="shared" si="43"/>
        <v>0.67258678705751695</v>
      </c>
      <c r="P316">
        <v>1</v>
      </c>
      <c r="Q316">
        <v>1</v>
      </c>
      <c r="R316">
        <f t="shared" si="44"/>
        <v>0.90016503648932622</v>
      </c>
      <c r="S316">
        <f t="shared" si="45"/>
        <v>9.983496351067378E-2</v>
      </c>
      <c r="T316">
        <f t="shared" si="46"/>
        <v>-0.10517715859173146</v>
      </c>
    </row>
    <row r="317" spans="1:20" x14ac:dyDescent="0.25">
      <c r="A317">
        <v>301</v>
      </c>
      <c r="B317">
        <v>100</v>
      </c>
      <c r="C317">
        <v>3</v>
      </c>
      <c r="D317">
        <v>3.5</v>
      </c>
      <c r="E317">
        <v>3</v>
      </c>
      <c r="F317">
        <v>8.0399999999999991</v>
      </c>
      <c r="G317">
        <v>0</v>
      </c>
      <c r="H317">
        <v>0</v>
      </c>
      <c r="J317">
        <f t="shared" si="38"/>
        <v>-1.3777224644744877</v>
      </c>
      <c r="K317">
        <f t="shared" si="39"/>
        <v>-1.2208556190485831</v>
      </c>
      <c r="L317">
        <f t="shared" si="40"/>
        <v>-7.6504195108746842E-2</v>
      </c>
      <c r="M317">
        <f t="shared" si="41"/>
        <v>9.9317821493700997E-2</v>
      </c>
      <c r="N317">
        <f t="shared" si="42"/>
        <v>-0.50362972437833031</v>
      </c>
      <c r="O317">
        <f t="shared" si="43"/>
        <v>-0.93729494472634678</v>
      </c>
      <c r="P317">
        <v>0</v>
      </c>
      <c r="Q317">
        <v>0</v>
      </c>
      <c r="R317">
        <f t="shared" si="44"/>
        <v>1.1187767060804803E-2</v>
      </c>
      <c r="S317">
        <f t="shared" si="45"/>
        <v>0.98881223293919518</v>
      </c>
      <c r="T317">
        <f t="shared" si="46"/>
        <v>-1.1250820855241978E-2</v>
      </c>
    </row>
    <row r="318" spans="1:20" x14ac:dyDescent="0.25">
      <c r="A318">
        <v>305</v>
      </c>
      <c r="B318">
        <v>105</v>
      </c>
      <c r="C318">
        <v>2</v>
      </c>
      <c r="D318">
        <v>3</v>
      </c>
      <c r="E318">
        <v>4</v>
      </c>
      <c r="F318">
        <v>8.1300000000000008</v>
      </c>
      <c r="G318">
        <v>0</v>
      </c>
      <c r="H318">
        <v>0</v>
      </c>
      <c r="J318">
        <f t="shared" si="38"/>
        <v>-1.0290974536949242</v>
      </c>
      <c r="K318">
        <f t="shared" si="39"/>
        <v>-0.39706640241661034</v>
      </c>
      <c r="L318">
        <f t="shared" si="40"/>
        <v>-0.95083785349442596</v>
      </c>
      <c r="M318">
        <f t="shared" si="41"/>
        <v>-0.39727128597480355</v>
      </c>
      <c r="N318">
        <f t="shared" si="42"/>
        <v>0.60936414165112862</v>
      </c>
      <c r="O318">
        <f t="shared" si="43"/>
        <v>-0.78636853237160698</v>
      </c>
      <c r="P318">
        <v>0</v>
      </c>
      <c r="Q318">
        <v>0</v>
      </c>
      <c r="R318">
        <f t="shared" si="44"/>
        <v>2.424479276071706E-2</v>
      </c>
      <c r="S318">
        <f t="shared" si="45"/>
        <v>0.975755207239283</v>
      </c>
      <c r="T318">
        <f t="shared" si="46"/>
        <v>-2.4543536282531402E-2</v>
      </c>
    </row>
    <row r="319" spans="1:20" x14ac:dyDescent="0.25">
      <c r="A319">
        <v>308</v>
      </c>
      <c r="B319">
        <v>104</v>
      </c>
      <c r="C319">
        <v>2</v>
      </c>
      <c r="D319">
        <v>2.5</v>
      </c>
      <c r="E319">
        <v>3</v>
      </c>
      <c r="F319">
        <v>8.07</v>
      </c>
      <c r="G319">
        <v>0</v>
      </c>
      <c r="H319">
        <v>0</v>
      </c>
      <c r="J319">
        <f t="shared" si="38"/>
        <v>-0.7676286956102516</v>
      </c>
      <c r="K319">
        <f t="shared" si="39"/>
        <v>-0.56182424574300494</v>
      </c>
      <c r="L319">
        <f t="shared" si="40"/>
        <v>-0.95083785349442596</v>
      </c>
      <c r="M319">
        <f t="shared" si="41"/>
        <v>-0.89386039344330803</v>
      </c>
      <c r="N319">
        <f t="shared" si="42"/>
        <v>-0.50362972437833031</v>
      </c>
      <c r="O319">
        <f t="shared" si="43"/>
        <v>-0.88698614060809922</v>
      </c>
      <c r="P319">
        <v>0</v>
      </c>
      <c r="Q319">
        <v>0</v>
      </c>
      <c r="R319">
        <f t="shared" si="44"/>
        <v>1.1501153253784584E-2</v>
      </c>
      <c r="S319">
        <f t="shared" si="45"/>
        <v>0.98849884674621546</v>
      </c>
      <c r="T319">
        <f t="shared" si="46"/>
        <v>-1.1567803042641241E-2</v>
      </c>
    </row>
    <row r="320" spans="1:20" x14ac:dyDescent="0.25">
      <c r="A320">
        <v>298</v>
      </c>
      <c r="B320">
        <v>101</v>
      </c>
      <c r="C320">
        <v>2</v>
      </c>
      <c r="D320">
        <v>1.5</v>
      </c>
      <c r="E320">
        <v>2</v>
      </c>
      <c r="F320">
        <v>7.86</v>
      </c>
      <c r="G320">
        <v>0</v>
      </c>
      <c r="H320">
        <v>0</v>
      </c>
      <c r="J320">
        <f t="shared" si="38"/>
        <v>-1.6391912225591603</v>
      </c>
      <c r="K320">
        <f t="shared" si="39"/>
        <v>-1.0560977757221885</v>
      </c>
      <c r="L320">
        <f t="shared" si="40"/>
        <v>-0.95083785349442596</v>
      </c>
      <c r="M320">
        <f t="shared" si="41"/>
        <v>-1.8870386083803172</v>
      </c>
      <c r="N320">
        <f t="shared" si="42"/>
        <v>-1.6166235904077895</v>
      </c>
      <c r="O320">
        <f t="shared" si="43"/>
        <v>-1.2391477694358191</v>
      </c>
      <c r="P320">
        <v>0</v>
      </c>
      <c r="Q320">
        <v>0</v>
      </c>
      <c r="R320">
        <f t="shared" si="44"/>
        <v>1.1796140012025524E-3</v>
      </c>
      <c r="S320">
        <f t="shared" si="45"/>
        <v>0.99882038599879741</v>
      </c>
      <c r="T320">
        <f t="shared" si="46"/>
        <v>-1.1803102934230679E-3</v>
      </c>
    </row>
    <row r="321" spans="1:20" x14ac:dyDescent="0.25">
      <c r="A321">
        <v>300</v>
      </c>
      <c r="B321">
        <v>99</v>
      </c>
      <c r="C321">
        <v>1</v>
      </c>
      <c r="D321">
        <v>1</v>
      </c>
      <c r="E321">
        <v>2.5</v>
      </c>
      <c r="F321">
        <v>8.01</v>
      </c>
      <c r="G321">
        <v>0</v>
      </c>
      <c r="H321">
        <v>0</v>
      </c>
      <c r="J321">
        <f t="shared" si="38"/>
        <v>-1.4648787171693785</v>
      </c>
      <c r="K321">
        <f t="shared" si="39"/>
        <v>-1.3856134623749776</v>
      </c>
      <c r="L321">
        <f t="shared" si="40"/>
        <v>-1.8251715118801051</v>
      </c>
      <c r="M321">
        <f t="shared" si="41"/>
        <v>-2.3836277158488217</v>
      </c>
      <c r="N321">
        <f t="shared" si="42"/>
        <v>-1.0601266573930599</v>
      </c>
      <c r="O321">
        <f t="shared" si="43"/>
        <v>-0.98760374884459134</v>
      </c>
      <c r="P321">
        <v>0</v>
      </c>
      <c r="Q321">
        <v>0</v>
      </c>
      <c r="R321">
        <f t="shared" si="44"/>
        <v>1.3276354513062575E-3</v>
      </c>
      <c r="S321">
        <f t="shared" si="45"/>
        <v>0.99867236454869379</v>
      </c>
      <c r="T321">
        <f t="shared" si="46"/>
        <v>-1.3285175400666353E-3</v>
      </c>
    </row>
    <row r="322" spans="1:20" x14ac:dyDescent="0.25">
      <c r="A322">
        <v>324</v>
      </c>
      <c r="B322">
        <v>111</v>
      </c>
      <c r="C322">
        <v>3</v>
      </c>
      <c r="D322">
        <v>2.5</v>
      </c>
      <c r="E322">
        <v>2</v>
      </c>
      <c r="F322">
        <v>8.8000000000000007</v>
      </c>
      <c r="G322">
        <v>1</v>
      </c>
      <c r="H322">
        <v>1</v>
      </c>
      <c r="J322">
        <f t="shared" si="38"/>
        <v>0.62687134750800211</v>
      </c>
      <c r="K322">
        <f t="shared" si="39"/>
        <v>0.59148065754175705</v>
      </c>
      <c r="L322">
        <f t="shared" si="40"/>
        <v>-7.6504195108746842E-2</v>
      </c>
      <c r="M322">
        <f t="shared" si="41"/>
        <v>-0.89386039344330803</v>
      </c>
      <c r="N322">
        <f t="shared" si="42"/>
        <v>-1.6166235904077895</v>
      </c>
      <c r="O322">
        <f t="shared" si="43"/>
        <v>0.3371947596025468</v>
      </c>
      <c r="P322">
        <v>1</v>
      </c>
      <c r="Q322">
        <v>1</v>
      </c>
      <c r="R322">
        <f t="shared" si="44"/>
        <v>0.57170040130650446</v>
      </c>
      <c r="S322">
        <f t="shared" si="45"/>
        <v>0.42829959869349554</v>
      </c>
      <c r="T322">
        <f t="shared" si="46"/>
        <v>-0.55914019875950272</v>
      </c>
    </row>
    <row r="323" spans="1:20" x14ac:dyDescent="0.25">
      <c r="A323">
        <v>327</v>
      </c>
      <c r="B323">
        <v>113</v>
      </c>
      <c r="C323">
        <v>4</v>
      </c>
      <c r="D323">
        <v>3.5</v>
      </c>
      <c r="E323">
        <v>3</v>
      </c>
      <c r="F323">
        <v>8.69</v>
      </c>
      <c r="G323">
        <v>1</v>
      </c>
      <c r="H323">
        <v>1</v>
      </c>
      <c r="J323">
        <f t="shared" si="38"/>
        <v>0.88834010559267473</v>
      </c>
      <c r="K323">
        <f t="shared" si="39"/>
        <v>0.92099634419454612</v>
      </c>
      <c r="L323">
        <f t="shared" si="40"/>
        <v>0.79782946327693227</v>
      </c>
      <c r="M323">
        <f t="shared" si="41"/>
        <v>9.9317821493700997E-2</v>
      </c>
      <c r="N323">
        <f t="shared" si="42"/>
        <v>-0.50362972437833031</v>
      </c>
      <c r="O323">
        <f t="shared" si="43"/>
        <v>0.15272914450231057</v>
      </c>
      <c r="P323">
        <v>1</v>
      </c>
      <c r="Q323">
        <v>1</v>
      </c>
      <c r="R323">
        <f t="shared" si="44"/>
        <v>0.79292796724490489</v>
      </c>
      <c r="S323">
        <f t="shared" si="45"/>
        <v>0.20707203275509511</v>
      </c>
      <c r="T323">
        <f t="shared" si="46"/>
        <v>-0.23202289722984665</v>
      </c>
    </row>
    <row r="324" spans="1:20" x14ac:dyDescent="0.25">
      <c r="A324">
        <v>317</v>
      </c>
      <c r="B324">
        <v>106</v>
      </c>
      <c r="C324">
        <v>3</v>
      </c>
      <c r="D324">
        <v>4</v>
      </c>
      <c r="E324">
        <v>3.5</v>
      </c>
      <c r="F324">
        <v>8.5</v>
      </c>
      <c r="G324">
        <v>1</v>
      </c>
      <c r="H324">
        <v>1</v>
      </c>
      <c r="J324">
        <f t="shared" si="38"/>
        <v>1.6777578643766094E-2</v>
      </c>
      <c r="K324">
        <f t="shared" si="39"/>
        <v>-0.23230855909021578</v>
      </c>
      <c r="L324">
        <f t="shared" si="40"/>
        <v>-7.6504195108746842E-2</v>
      </c>
      <c r="M324">
        <f t="shared" si="41"/>
        <v>0.59590692896220554</v>
      </c>
      <c r="N324">
        <f t="shared" si="42"/>
        <v>5.2867208636399168E-2</v>
      </c>
      <c r="O324">
        <f t="shared" si="43"/>
        <v>-0.16589328157991134</v>
      </c>
      <c r="P324">
        <v>1</v>
      </c>
      <c r="Q324">
        <v>1</v>
      </c>
      <c r="R324">
        <f t="shared" si="44"/>
        <v>0.41726148741176794</v>
      </c>
      <c r="S324">
        <f t="shared" si="45"/>
        <v>0.58273851258823206</v>
      </c>
      <c r="T324">
        <f t="shared" si="46"/>
        <v>-0.87404218557466962</v>
      </c>
    </row>
    <row r="325" spans="1:20" x14ac:dyDescent="0.25">
      <c r="A325">
        <v>323</v>
      </c>
      <c r="B325">
        <v>104</v>
      </c>
      <c r="C325">
        <v>3</v>
      </c>
      <c r="D325">
        <v>4</v>
      </c>
      <c r="E325">
        <v>4</v>
      </c>
      <c r="F325">
        <v>8.44</v>
      </c>
      <c r="G325">
        <v>1</v>
      </c>
      <c r="H325">
        <v>0</v>
      </c>
      <c r="J325">
        <f t="shared" ref="J325:J388" si="47">(A325-$J$2)/$J$3</f>
        <v>0.53971509481311131</v>
      </c>
      <c r="K325">
        <f t="shared" ref="K325:K388" si="48">(B325-$K$2)/$K$3</f>
        <v>-0.56182424574300494</v>
      </c>
      <c r="L325">
        <f t="shared" ref="L325:L388" si="49">(C325-$L$2)/$L$3</f>
        <v>-7.6504195108746842E-2</v>
      </c>
      <c r="M325">
        <f t="shared" ref="M325:M388" si="50">(D325-$M$2)/$M$3</f>
        <v>0.59590692896220554</v>
      </c>
      <c r="N325">
        <f t="shared" ref="N325:N388" si="51">(E325-$N$2)/$N$3</f>
        <v>0.60936414165112862</v>
      </c>
      <c r="O325">
        <f t="shared" ref="O325:O388" si="52">(F325-$O$2)/$O$3</f>
        <v>-0.26651088981640358</v>
      </c>
      <c r="P325">
        <v>1</v>
      </c>
      <c r="Q325">
        <v>0</v>
      </c>
      <c r="R325">
        <f t="shared" ref="R325:R388" si="53">1/(1+EXP(-($R$3+$S$3*J325+$T$3*K325+$U$3*L325+$V$3*M325+$W$3*N325+$X$3*O325+$Y$3*P325)))</f>
        <v>0.43944018016163838</v>
      </c>
      <c r="S325">
        <f t="shared" ref="S325:S388" si="54">1-R325</f>
        <v>0.56055981983836167</v>
      </c>
      <c r="T325">
        <f t="shared" ref="T325:T388" si="55">Q325*LN(R325)+(1-Q325)*LN(S325)</f>
        <v>-0.5788193163157257</v>
      </c>
    </row>
    <row r="326" spans="1:20" x14ac:dyDescent="0.25">
      <c r="A326">
        <v>314</v>
      </c>
      <c r="B326">
        <v>107</v>
      </c>
      <c r="C326">
        <v>2</v>
      </c>
      <c r="D326">
        <v>2.5</v>
      </c>
      <c r="E326">
        <v>4</v>
      </c>
      <c r="F326">
        <v>8.27</v>
      </c>
      <c r="G326">
        <v>0</v>
      </c>
      <c r="H326">
        <v>0</v>
      </c>
      <c r="J326">
        <f t="shared" si="47"/>
        <v>-0.24469117944090649</v>
      </c>
      <c r="K326">
        <f t="shared" si="48"/>
        <v>-6.7550715763821212E-2</v>
      </c>
      <c r="L326">
        <f t="shared" si="49"/>
        <v>-0.95083785349442596</v>
      </c>
      <c r="M326">
        <f t="shared" si="50"/>
        <v>-0.89386039344330803</v>
      </c>
      <c r="N326">
        <f t="shared" si="51"/>
        <v>0.60936414165112862</v>
      </c>
      <c r="O326">
        <f t="shared" si="52"/>
        <v>-0.55159411315312901</v>
      </c>
      <c r="P326">
        <v>0</v>
      </c>
      <c r="Q326">
        <v>0</v>
      </c>
      <c r="R326">
        <f t="shared" si="53"/>
        <v>5.6939360975902936E-2</v>
      </c>
      <c r="S326">
        <f t="shared" si="54"/>
        <v>0.94306063902409709</v>
      </c>
      <c r="T326">
        <f t="shared" si="55"/>
        <v>-5.8624694042737409E-2</v>
      </c>
    </row>
    <row r="327" spans="1:20" x14ac:dyDescent="0.25">
      <c r="A327">
        <v>305</v>
      </c>
      <c r="B327">
        <v>102</v>
      </c>
      <c r="C327">
        <v>2</v>
      </c>
      <c r="D327">
        <v>2</v>
      </c>
      <c r="E327">
        <v>2.5</v>
      </c>
      <c r="F327">
        <v>8.18</v>
      </c>
      <c r="G327">
        <v>0</v>
      </c>
      <c r="H327">
        <v>0</v>
      </c>
      <c r="J327">
        <f t="shared" si="47"/>
        <v>-1.0290974536949242</v>
      </c>
      <c r="K327">
        <f t="shared" si="48"/>
        <v>-0.89133993239579401</v>
      </c>
      <c r="L327">
        <f t="shared" si="49"/>
        <v>-0.95083785349442596</v>
      </c>
      <c r="M327">
        <f t="shared" si="50"/>
        <v>-1.3904495009118125</v>
      </c>
      <c r="N327">
        <f t="shared" si="51"/>
        <v>-1.0601266573930599</v>
      </c>
      <c r="O327">
        <f t="shared" si="52"/>
        <v>-0.70252052550786592</v>
      </c>
      <c r="P327">
        <v>0</v>
      </c>
      <c r="Q327">
        <v>0</v>
      </c>
      <c r="R327">
        <f t="shared" si="53"/>
        <v>8.3890723862559847E-3</v>
      </c>
      <c r="S327">
        <f t="shared" si="54"/>
        <v>0.99161092761374403</v>
      </c>
      <c r="T327">
        <f t="shared" si="55"/>
        <v>-8.4244586985397739E-3</v>
      </c>
    </row>
    <row r="328" spans="1:20" x14ac:dyDescent="0.25">
      <c r="A328">
        <v>315</v>
      </c>
      <c r="B328">
        <v>104</v>
      </c>
      <c r="C328">
        <v>3</v>
      </c>
      <c r="D328">
        <v>3</v>
      </c>
      <c r="E328">
        <v>2.5</v>
      </c>
      <c r="F328">
        <v>8.33</v>
      </c>
      <c r="G328">
        <v>0</v>
      </c>
      <c r="H328">
        <v>0</v>
      </c>
      <c r="J328">
        <f t="shared" si="47"/>
        <v>-0.15753492674601563</v>
      </c>
      <c r="K328">
        <f t="shared" si="48"/>
        <v>-0.56182424574300494</v>
      </c>
      <c r="L328">
        <f t="shared" si="49"/>
        <v>-7.6504195108746842E-2</v>
      </c>
      <c r="M328">
        <f t="shared" si="50"/>
        <v>-0.39727128597480355</v>
      </c>
      <c r="N328">
        <f t="shared" si="51"/>
        <v>-1.0601266573930599</v>
      </c>
      <c r="O328">
        <f t="shared" si="52"/>
        <v>-0.45097650491663682</v>
      </c>
      <c r="P328">
        <v>0</v>
      </c>
      <c r="Q328">
        <v>0</v>
      </c>
      <c r="R328">
        <f t="shared" si="53"/>
        <v>5.4988231410736083E-2</v>
      </c>
      <c r="S328">
        <f t="shared" si="54"/>
        <v>0.94501176858926395</v>
      </c>
      <c r="T328">
        <f t="shared" si="55"/>
        <v>-5.6557898032326262E-2</v>
      </c>
    </row>
    <row r="329" spans="1:20" x14ac:dyDescent="0.25">
      <c r="A329">
        <v>326</v>
      </c>
      <c r="B329">
        <v>116</v>
      </c>
      <c r="C329">
        <v>3</v>
      </c>
      <c r="D329">
        <v>3.5</v>
      </c>
      <c r="E329">
        <v>4</v>
      </c>
      <c r="F329">
        <v>9.14</v>
      </c>
      <c r="G329">
        <v>1</v>
      </c>
      <c r="H329">
        <v>1</v>
      </c>
      <c r="J329">
        <f t="shared" si="47"/>
        <v>0.80118385289778382</v>
      </c>
      <c r="K329">
        <f t="shared" si="48"/>
        <v>1.4152698741737297</v>
      </c>
      <c r="L329">
        <f t="shared" si="49"/>
        <v>-7.6504195108746842E-2</v>
      </c>
      <c r="M329">
        <f t="shared" si="50"/>
        <v>9.9317821493700997E-2</v>
      </c>
      <c r="N329">
        <f t="shared" si="51"/>
        <v>0.60936414165112862</v>
      </c>
      <c r="O329">
        <f t="shared" si="52"/>
        <v>0.90736120627599781</v>
      </c>
      <c r="P329">
        <v>1</v>
      </c>
      <c r="Q329">
        <v>1</v>
      </c>
      <c r="R329">
        <f t="shared" si="53"/>
        <v>0.96190343700686376</v>
      </c>
      <c r="S329">
        <f t="shared" si="54"/>
        <v>3.809656299313624E-2</v>
      </c>
      <c r="T329">
        <f t="shared" si="55"/>
        <v>-3.8841210686314527E-2</v>
      </c>
    </row>
    <row r="330" spans="1:20" x14ac:dyDescent="0.25">
      <c r="A330">
        <v>299</v>
      </c>
      <c r="B330">
        <v>100</v>
      </c>
      <c r="C330">
        <v>3</v>
      </c>
      <c r="D330">
        <v>2</v>
      </c>
      <c r="E330">
        <v>2</v>
      </c>
      <c r="F330">
        <v>8.02</v>
      </c>
      <c r="G330">
        <v>0</v>
      </c>
      <c r="H330">
        <v>0</v>
      </c>
      <c r="J330">
        <f t="shared" si="47"/>
        <v>-1.5520349698642695</v>
      </c>
      <c r="K330">
        <f t="shared" si="48"/>
        <v>-1.2208556190485831</v>
      </c>
      <c r="L330">
        <f t="shared" si="49"/>
        <v>-7.6504195108746842E-2</v>
      </c>
      <c r="M330">
        <f t="shared" si="50"/>
        <v>-1.3904495009118125</v>
      </c>
      <c r="N330">
        <f t="shared" si="51"/>
        <v>-1.6166235904077895</v>
      </c>
      <c r="O330">
        <f t="shared" si="52"/>
        <v>-0.97083414747184316</v>
      </c>
      <c r="P330">
        <v>0</v>
      </c>
      <c r="Q330">
        <v>0</v>
      </c>
      <c r="R330">
        <f t="shared" si="53"/>
        <v>3.4586849739681761E-3</v>
      </c>
      <c r="S330">
        <f t="shared" si="54"/>
        <v>0.99654131502603183</v>
      </c>
      <c r="T330">
        <f t="shared" si="55"/>
        <v>-3.4646800522257371E-3</v>
      </c>
    </row>
    <row r="331" spans="1:20" x14ac:dyDescent="0.25">
      <c r="A331">
        <v>295</v>
      </c>
      <c r="B331">
        <v>101</v>
      </c>
      <c r="C331">
        <v>2</v>
      </c>
      <c r="D331">
        <v>2.5</v>
      </c>
      <c r="E331">
        <v>2</v>
      </c>
      <c r="F331">
        <v>7.86</v>
      </c>
      <c r="G331">
        <v>0</v>
      </c>
      <c r="H331">
        <v>0</v>
      </c>
      <c r="J331">
        <f t="shared" si="47"/>
        <v>-1.9006599806438329</v>
      </c>
      <c r="K331">
        <f t="shared" si="48"/>
        <v>-1.0560977757221885</v>
      </c>
      <c r="L331">
        <f t="shared" si="49"/>
        <v>-0.95083785349442596</v>
      </c>
      <c r="M331">
        <f t="shared" si="50"/>
        <v>-0.89386039344330803</v>
      </c>
      <c r="N331">
        <f t="shared" si="51"/>
        <v>-1.6166235904077895</v>
      </c>
      <c r="O331">
        <f t="shared" si="52"/>
        <v>-1.2391477694358191</v>
      </c>
      <c r="P331">
        <v>0</v>
      </c>
      <c r="Q331">
        <v>0</v>
      </c>
      <c r="R331">
        <f t="shared" si="53"/>
        <v>1.5546408458432467E-3</v>
      </c>
      <c r="S331">
        <f t="shared" si="54"/>
        <v>0.99844535915415678</v>
      </c>
      <c r="T331">
        <f t="shared" si="55"/>
        <v>-1.5558505538599019E-3</v>
      </c>
    </row>
    <row r="332" spans="1:20" x14ac:dyDescent="0.25">
      <c r="A332">
        <v>324</v>
      </c>
      <c r="B332">
        <v>112</v>
      </c>
      <c r="C332">
        <v>4</v>
      </c>
      <c r="D332">
        <v>4</v>
      </c>
      <c r="E332">
        <v>3.5</v>
      </c>
      <c r="F332">
        <v>8.77</v>
      </c>
      <c r="G332">
        <v>1</v>
      </c>
      <c r="H332">
        <v>1</v>
      </c>
      <c r="J332">
        <f t="shared" si="47"/>
        <v>0.62687134750800211</v>
      </c>
      <c r="K332">
        <f t="shared" si="48"/>
        <v>0.75623850086815159</v>
      </c>
      <c r="L332">
        <f t="shared" si="49"/>
        <v>0.79782946327693227</v>
      </c>
      <c r="M332">
        <f t="shared" si="50"/>
        <v>0.59590692896220554</v>
      </c>
      <c r="N332">
        <f t="shared" si="51"/>
        <v>5.2867208636399168E-2</v>
      </c>
      <c r="O332">
        <f t="shared" si="52"/>
        <v>0.28688595548429918</v>
      </c>
      <c r="P332">
        <v>1</v>
      </c>
      <c r="Q332">
        <v>1</v>
      </c>
      <c r="R332">
        <f t="shared" si="53"/>
        <v>0.85915592268376773</v>
      </c>
      <c r="S332">
        <f t="shared" si="54"/>
        <v>0.14084407731623227</v>
      </c>
      <c r="T332">
        <f t="shared" si="55"/>
        <v>-0.15180485695805734</v>
      </c>
    </row>
    <row r="333" spans="1:20" x14ac:dyDescent="0.25">
      <c r="A333">
        <v>297</v>
      </c>
      <c r="B333">
        <v>96</v>
      </c>
      <c r="C333">
        <v>2</v>
      </c>
      <c r="D333">
        <v>2.5</v>
      </c>
      <c r="E333">
        <v>1.5</v>
      </c>
      <c r="F333">
        <v>7.89</v>
      </c>
      <c r="G333">
        <v>0</v>
      </c>
      <c r="H333">
        <v>0</v>
      </c>
      <c r="J333">
        <f t="shared" si="47"/>
        <v>-1.7263474752540511</v>
      </c>
      <c r="K333">
        <f t="shared" si="48"/>
        <v>-1.8798869923541612</v>
      </c>
      <c r="L333">
        <f t="shared" si="49"/>
        <v>-0.95083785349442596</v>
      </c>
      <c r="M333">
        <f t="shared" si="50"/>
        <v>-0.89386039344330803</v>
      </c>
      <c r="N333">
        <f t="shared" si="51"/>
        <v>-2.173120523422519</v>
      </c>
      <c r="O333">
        <f t="shared" si="52"/>
        <v>-1.1888389653175744</v>
      </c>
      <c r="P333">
        <v>0</v>
      </c>
      <c r="Q333">
        <v>0</v>
      </c>
      <c r="R333">
        <f t="shared" si="53"/>
        <v>1.023667415627545E-3</v>
      </c>
      <c r="S333">
        <f t="shared" si="54"/>
        <v>0.99897633258437246</v>
      </c>
      <c r="T333">
        <f t="shared" si="55"/>
        <v>-1.0241917209565076E-3</v>
      </c>
    </row>
    <row r="334" spans="1:20" x14ac:dyDescent="0.25">
      <c r="A334">
        <v>327</v>
      </c>
      <c r="B334">
        <v>113</v>
      </c>
      <c r="C334">
        <v>3</v>
      </c>
      <c r="D334">
        <v>3.5</v>
      </c>
      <c r="E334">
        <v>3</v>
      </c>
      <c r="F334">
        <v>8.66</v>
      </c>
      <c r="G334">
        <v>1</v>
      </c>
      <c r="H334">
        <v>1</v>
      </c>
      <c r="J334">
        <f t="shared" si="47"/>
        <v>0.88834010559267473</v>
      </c>
      <c r="K334">
        <f t="shared" si="48"/>
        <v>0.92099634419454612</v>
      </c>
      <c r="L334">
        <f t="shared" si="49"/>
        <v>-7.6504195108746842E-2</v>
      </c>
      <c r="M334">
        <f t="shared" si="50"/>
        <v>9.9317821493700997E-2</v>
      </c>
      <c r="N334">
        <f t="shared" si="51"/>
        <v>-0.50362972437833031</v>
      </c>
      <c r="O334">
        <f t="shared" si="52"/>
        <v>0.10242034038406594</v>
      </c>
      <c r="P334">
        <v>1</v>
      </c>
      <c r="Q334">
        <v>1</v>
      </c>
      <c r="R334">
        <f t="shared" si="53"/>
        <v>0.7115829890717178</v>
      </c>
      <c r="S334">
        <f t="shared" si="54"/>
        <v>0.2884170109282822</v>
      </c>
      <c r="T334">
        <f t="shared" si="55"/>
        <v>-0.34026322865927389</v>
      </c>
    </row>
    <row r="335" spans="1:20" x14ac:dyDescent="0.25">
      <c r="A335">
        <v>311</v>
      </c>
      <c r="B335">
        <v>105</v>
      </c>
      <c r="C335">
        <v>2</v>
      </c>
      <c r="D335">
        <v>3</v>
      </c>
      <c r="E335">
        <v>2</v>
      </c>
      <c r="F335">
        <v>8.1199999999999992</v>
      </c>
      <c r="G335">
        <v>1</v>
      </c>
      <c r="H335">
        <v>0</v>
      </c>
      <c r="J335">
        <f t="shared" si="47"/>
        <v>-0.50615993752557908</v>
      </c>
      <c r="K335">
        <f t="shared" si="48"/>
        <v>-0.39706640241661034</v>
      </c>
      <c r="L335">
        <f t="shared" si="49"/>
        <v>-0.95083785349442596</v>
      </c>
      <c r="M335">
        <f t="shared" si="50"/>
        <v>-0.39727128597480355</v>
      </c>
      <c r="N335">
        <f t="shared" si="51"/>
        <v>-1.6166235904077895</v>
      </c>
      <c r="O335">
        <f t="shared" si="52"/>
        <v>-0.80313813374435816</v>
      </c>
      <c r="P335">
        <v>1</v>
      </c>
      <c r="Q335">
        <v>0</v>
      </c>
      <c r="R335">
        <f t="shared" si="53"/>
        <v>3.2227127838618905E-2</v>
      </c>
      <c r="S335">
        <f t="shared" si="54"/>
        <v>0.96777287216138108</v>
      </c>
      <c r="T335">
        <f t="shared" si="55"/>
        <v>-3.2757855433859513E-2</v>
      </c>
    </row>
    <row r="336" spans="1:20" x14ac:dyDescent="0.25">
      <c r="A336">
        <v>308</v>
      </c>
      <c r="B336">
        <v>106</v>
      </c>
      <c r="C336">
        <v>3</v>
      </c>
      <c r="D336">
        <v>3.5</v>
      </c>
      <c r="E336">
        <v>2.5</v>
      </c>
      <c r="F336">
        <v>8.2100000000000009</v>
      </c>
      <c r="G336">
        <v>1</v>
      </c>
      <c r="H336">
        <v>1</v>
      </c>
      <c r="J336">
        <f t="shared" si="47"/>
        <v>-0.7676286956102516</v>
      </c>
      <c r="K336">
        <f t="shared" si="48"/>
        <v>-0.23230855909021578</v>
      </c>
      <c r="L336">
        <f t="shared" si="49"/>
        <v>-7.6504195108746842E-2</v>
      </c>
      <c r="M336">
        <f t="shared" si="50"/>
        <v>9.9317821493700997E-2</v>
      </c>
      <c r="N336">
        <f t="shared" si="51"/>
        <v>-1.0601266573930599</v>
      </c>
      <c r="O336">
        <f t="shared" si="52"/>
        <v>-0.65221172138961825</v>
      </c>
      <c r="P336">
        <v>1</v>
      </c>
      <c r="Q336">
        <v>1</v>
      </c>
      <c r="R336">
        <f t="shared" si="53"/>
        <v>8.3260849049813013E-2</v>
      </c>
      <c r="S336">
        <f t="shared" si="54"/>
        <v>0.91673915095018699</v>
      </c>
      <c r="T336">
        <f t="shared" si="55"/>
        <v>-2.4857768396956832</v>
      </c>
    </row>
    <row r="337" spans="1:20" x14ac:dyDescent="0.25">
      <c r="A337">
        <v>319</v>
      </c>
      <c r="B337">
        <v>108</v>
      </c>
      <c r="C337">
        <v>3</v>
      </c>
      <c r="D337">
        <v>3</v>
      </c>
      <c r="E337">
        <v>3.5</v>
      </c>
      <c r="F337">
        <v>8.5399999999999991</v>
      </c>
      <c r="G337">
        <v>1</v>
      </c>
      <c r="H337">
        <v>0</v>
      </c>
      <c r="J337">
        <f t="shared" si="47"/>
        <v>0.19109008403354782</v>
      </c>
      <c r="K337">
        <f t="shared" si="48"/>
        <v>9.7207127562573353E-2</v>
      </c>
      <c r="L337">
        <f t="shared" si="49"/>
        <v>-7.6504195108746842E-2</v>
      </c>
      <c r="M337">
        <f t="shared" si="50"/>
        <v>-0.39727128597480355</v>
      </c>
      <c r="N337">
        <f t="shared" si="51"/>
        <v>5.2867208636399168E-2</v>
      </c>
      <c r="O337">
        <f t="shared" si="52"/>
        <v>-9.8814876088918507E-2</v>
      </c>
      <c r="P337">
        <v>1</v>
      </c>
      <c r="Q337">
        <v>0</v>
      </c>
      <c r="R337">
        <f t="shared" si="53"/>
        <v>0.41500091527437333</v>
      </c>
      <c r="S337">
        <f t="shared" si="54"/>
        <v>0.58499908472562667</v>
      </c>
      <c r="T337">
        <f t="shared" si="55"/>
        <v>-0.53614499632308288</v>
      </c>
    </row>
    <row r="338" spans="1:20" x14ac:dyDescent="0.25">
      <c r="A338">
        <v>312</v>
      </c>
      <c r="B338">
        <v>107</v>
      </c>
      <c r="C338">
        <v>4</v>
      </c>
      <c r="D338">
        <v>4.5</v>
      </c>
      <c r="E338">
        <v>4</v>
      </c>
      <c r="F338">
        <v>8.65</v>
      </c>
      <c r="G338">
        <v>1</v>
      </c>
      <c r="H338">
        <v>0</v>
      </c>
      <c r="J338">
        <f t="shared" si="47"/>
        <v>-0.41900368483068823</v>
      </c>
      <c r="K338">
        <f t="shared" si="48"/>
        <v>-6.7550715763821212E-2</v>
      </c>
      <c r="L338">
        <f t="shared" si="49"/>
        <v>0.79782946327693227</v>
      </c>
      <c r="M338">
        <f t="shared" si="50"/>
        <v>1.0924960364307101</v>
      </c>
      <c r="N338">
        <f t="shared" si="51"/>
        <v>0.60936414165112862</v>
      </c>
      <c r="O338">
        <f t="shared" si="52"/>
        <v>8.5650739011317728E-2</v>
      </c>
      <c r="P338">
        <v>1</v>
      </c>
      <c r="Q338">
        <v>0</v>
      </c>
      <c r="R338">
        <f t="shared" si="53"/>
        <v>0.68812515662684359</v>
      </c>
      <c r="S338">
        <f t="shared" si="54"/>
        <v>0.31187484337315641</v>
      </c>
      <c r="T338">
        <f t="shared" si="55"/>
        <v>-1.1651533146868003</v>
      </c>
    </row>
    <row r="339" spans="1:20" x14ac:dyDescent="0.25">
      <c r="A339">
        <v>325</v>
      </c>
      <c r="B339">
        <v>111</v>
      </c>
      <c r="C339">
        <v>4</v>
      </c>
      <c r="D339">
        <v>4</v>
      </c>
      <c r="E339">
        <v>4.5</v>
      </c>
      <c r="F339">
        <v>9.11</v>
      </c>
      <c r="G339">
        <v>1</v>
      </c>
      <c r="H339">
        <v>1</v>
      </c>
      <c r="J339">
        <f t="shared" si="47"/>
        <v>0.71402760020289302</v>
      </c>
      <c r="K339">
        <f t="shared" si="48"/>
        <v>0.59148065754175705</v>
      </c>
      <c r="L339">
        <f t="shared" si="49"/>
        <v>0.79782946327693227</v>
      </c>
      <c r="M339">
        <f t="shared" si="50"/>
        <v>0.59590692896220554</v>
      </c>
      <c r="N339">
        <f t="shared" si="51"/>
        <v>1.1658610746658582</v>
      </c>
      <c r="O339">
        <f t="shared" si="52"/>
        <v>0.85705240215775014</v>
      </c>
      <c r="P339">
        <v>1</v>
      </c>
      <c r="Q339">
        <v>1</v>
      </c>
      <c r="R339">
        <f t="shared" si="53"/>
        <v>0.96719443191069865</v>
      </c>
      <c r="S339">
        <f t="shared" si="54"/>
        <v>3.2805568089301351E-2</v>
      </c>
      <c r="T339">
        <f t="shared" si="55"/>
        <v>-3.3355736614276349E-2</v>
      </c>
    </row>
    <row r="340" spans="1:20" x14ac:dyDescent="0.25">
      <c r="A340">
        <v>319</v>
      </c>
      <c r="B340">
        <v>110</v>
      </c>
      <c r="C340">
        <v>3</v>
      </c>
      <c r="D340">
        <v>3</v>
      </c>
      <c r="E340">
        <v>2.5</v>
      </c>
      <c r="F340">
        <v>8.7899999999999991</v>
      </c>
      <c r="G340">
        <v>0</v>
      </c>
      <c r="H340">
        <v>0</v>
      </c>
      <c r="J340">
        <f t="shared" si="47"/>
        <v>0.19109008403354782</v>
      </c>
      <c r="K340">
        <f t="shared" si="48"/>
        <v>0.42672281421536246</v>
      </c>
      <c r="L340">
        <f t="shared" si="49"/>
        <v>-7.6504195108746842E-2</v>
      </c>
      <c r="M340">
        <f t="shared" si="50"/>
        <v>-0.39727128597480355</v>
      </c>
      <c r="N340">
        <f t="shared" si="51"/>
        <v>-1.0601266573930599</v>
      </c>
      <c r="O340">
        <f t="shared" si="52"/>
        <v>0.32042515822979561</v>
      </c>
      <c r="P340">
        <v>0</v>
      </c>
      <c r="Q340">
        <v>0</v>
      </c>
      <c r="R340">
        <f t="shared" si="53"/>
        <v>0.37980307603450092</v>
      </c>
      <c r="S340">
        <f t="shared" si="54"/>
        <v>0.62019692396549908</v>
      </c>
      <c r="T340">
        <f t="shared" si="55"/>
        <v>-0.47771823207413922</v>
      </c>
    </row>
    <row r="341" spans="1:20" x14ac:dyDescent="0.25">
      <c r="A341">
        <v>332</v>
      </c>
      <c r="B341">
        <v>118</v>
      </c>
      <c r="C341">
        <v>5</v>
      </c>
      <c r="D341">
        <v>5</v>
      </c>
      <c r="E341">
        <v>5</v>
      </c>
      <c r="F341">
        <v>9.4700000000000006</v>
      </c>
      <c r="G341">
        <v>1</v>
      </c>
      <c r="H341">
        <v>1</v>
      </c>
      <c r="J341">
        <f t="shared" si="47"/>
        <v>1.324121369067129</v>
      </c>
      <c r="K341">
        <f t="shared" si="48"/>
        <v>1.744785560826519</v>
      </c>
      <c r="L341">
        <f t="shared" si="49"/>
        <v>1.6721631216626114</v>
      </c>
      <c r="M341">
        <f t="shared" si="50"/>
        <v>1.5890851438992146</v>
      </c>
      <c r="N341">
        <f t="shared" si="51"/>
        <v>1.7223580076805878</v>
      </c>
      <c r="O341">
        <f t="shared" si="52"/>
        <v>1.4607580515767005</v>
      </c>
      <c r="P341">
        <v>1</v>
      </c>
      <c r="Q341">
        <v>1</v>
      </c>
      <c r="R341">
        <f t="shared" si="53"/>
        <v>0.99856812254644089</v>
      </c>
      <c r="S341">
        <f t="shared" si="54"/>
        <v>1.431877453559105E-3</v>
      </c>
      <c r="T341">
        <f t="shared" si="55"/>
        <v>-1.4329035697121348E-3</v>
      </c>
    </row>
    <row r="342" spans="1:20" x14ac:dyDescent="0.25">
      <c r="A342">
        <v>323</v>
      </c>
      <c r="B342">
        <v>108</v>
      </c>
      <c r="C342">
        <v>5</v>
      </c>
      <c r="D342">
        <v>4</v>
      </c>
      <c r="E342">
        <v>4</v>
      </c>
      <c r="F342">
        <v>8.74</v>
      </c>
      <c r="G342">
        <v>1</v>
      </c>
      <c r="H342">
        <v>1</v>
      </c>
      <c r="J342">
        <f t="shared" si="47"/>
        <v>0.53971509481311131</v>
      </c>
      <c r="K342">
        <f t="shared" si="48"/>
        <v>9.7207127562573353E-2</v>
      </c>
      <c r="L342">
        <f t="shared" si="49"/>
        <v>1.6721631216626114</v>
      </c>
      <c r="M342">
        <f t="shared" si="50"/>
        <v>0.59590692896220554</v>
      </c>
      <c r="N342">
        <f t="shared" si="51"/>
        <v>0.60936414165112862</v>
      </c>
      <c r="O342">
        <f t="shared" si="52"/>
        <v>0.23657715136605459</v>
      </c>
      <c r="P342">
        <v>1</v>
      </c>
      <c r="Q342">
        <v>1</v>
      </c>
      <c r="R342">
        <f t="shared" si="53"/>
        <v>0.86291656142782314</v>
      </c>
      <c r="S342">
        <f t="shared" si="54"/>
        <v>0.13708343857217686</v>
      </c>
      <c r="T342">
        <f t="shared" si="55"/>
        <v>-0.14743727689759425</v>
      </c>
    </row>
    <row r="343" spans="1:20" x14ac:dyDescent="0.25">
      <c r="A343">
        <v>324</v>
      </c>
      <c r="B343">
        <v>107</v>
      </c>
      <c r="C343">
        <v>5</v>
      </c>
      <c r="D343">
        <v>3.5</v>
      </c>
      <c r="E343">
        <v>4</v>
      </c>
      <c r="F343">
        <v>8.66</v>
      </c>
      <c r="G343">
        <v>1</v>
      </c>
      <c r="H343">
        <v>1</v>
      </c>
      <c r="J343">
        <f t="shared" si="47"/>
        <v>0.62687134750800211</v>
      </c>
      <c r="K343">
        <f t="shared" si="48"/>
        <v>-6.7550715763821212E-2</v>
      </c>
      <c r="L343">
        <f t="shared" si="49"/>
        <v>1.6721631216626114</v>
      </c>
      <c r="M343">
        <f t="shared" si="50"/>
        <v>9.9317821493700997E-2</v>
      </c>
      <c r="N343">
        <f t="shared" si="51"/>
        <v>0.60936414165112862</v>
      </c>
      <c r="O343">
        <f t="shared" si="52"/>
        <v>0.10242034038406594</v>
      </c>
      <c r="P343">
        <v>1</v>
      </c>
      <c r="Q343">
        <v>1</v>
      </c>
      <c r="R343">
        <f t="shared" si="53"/>
        <v>0.78668484980971332</v>
      </c>
      <c r="S343">
        <f t="shared" si="54"/>
        <v>0.21331515019028668</v>
      </c>
      <c r="T343">
        <f t="shared" si="55"/>
        <v>-0.23992755573282937</v>
      </c>
    </row>
    <row r="344" spans="1:20" x14ac:dyDescent="0.25">
      <c r="A344">
        <v>312</v>
      </c>
      <c r="B344">
        <v>107</v>
      </c>
      <c r="C344">
        <v>3</v>
      </c>
      <c r="D344">
        <v>3</v>
      </c>
      <c r="E344">
        <v>3</v>
      </c>
      <c r="F344">
        <v>8.4600000000000009</v>
      </c>
      <c r="G344">
        <v>1</v>
      </c>
      <c r="H344">
        <v>1</v>
      </c>
      <c r="J344">
        <f t="shared" si="47"/>
        <v>-0.41900368483068823</v>
      </c>
      <c r="K344">
        <f t="shared" si="48"/>
        <v>-6.7550715763821212E-2</v>
      </c>
      <c r="L344">
        <f t="shared" si="49"/>
        <v>-7.6504195108746842E-2</v>
      </c>
      <c r="M344">
        <f t="shared" si="50"/>
        <v>-0.39727128597480355</v>
      </c>
      <c r="N344">
        <f t="shared" si="51"/>
        <v>-0.50362972437833031</v>
      </c>
      <c r="O344">
        <f t="shared" si="52"/>
        <v>-0.23297168707090418</v>
      </c>
      <c r="P344">
        <v>1</v>
      </c>
      <c r="Q344">
        <v>1</v>
      </c>
      <c r="R344">
        <f t="shared" si="53"/>
        <v>0.22445242765549075</v>
      </c>
      <c r="S344">
        <f t="shared" si="54"/>
        <v>0.77554757234450922</v>
      </c>
      <c r="T344">
        <f t="shared" si="55"/>
        <v>-1.494091497793572</v>
      </c>
    </row>
    <row r="345" spans="1:20" x14ac:dyDescent="0.25">
      <c r="A345">
        <v>326</v>
      </c>
      <c r="B345">
        <v>110</v>
      </c>
      <c r="C345">
        <v>3</v>
      </c>
      <c r="D345">
        <v>3.5</v>
      </c>
      <c r="E345">
        <v>3.5</v>
      </c>
      <c r="F345">
        <v>8.76</v>
      </c>
      <c r="G345">
        <v>1</v>
      </c>
      <c r="H345">
        <v>1</v>
      </c>
      <c r="J345">
        <f t="shared" si="47"/>
        <v>0.80118385289778382</v>
      </c>
      <c r="K345">
        <f t="shared" si="48"/>
        <v>0.42672281421536246</v>
      </c>
      <c r="L345">
        <f t="shared" si="49"/>
        <v>-7.6504195108746842E-2</v>
      </c>
      <c r="M345">
        <f t="shared" si="50"/>
        <v>9.9317821493700997E-2</v>
      </c>
      <c r="N345">
        <f t="shared" si="51"/>
        <v>5.2867208636399168E-2</v>
      </c>
      <c r="O345">
        <f t="shared" si="52"/>
        <v>0.27011635411155099</v>
      </c>
      <c r="P345">
        <v>1</v>
      </c>
      <c r="Q345">
        <v>1</v>
      </c>
      <c r="R345">
        <f t="shared" si="53"/>
        <v>0.76057617669423028</v>
      </c>
      <c r="S345">
        <f t="shared" si="54"/>
        <v>0.23942382330576972</v>
      </c>
      <c r="T345">
        <f t="shared" si="55"/>
        <v>-0.27367900570579407</v>
      </c>
    </row>
    <row r="346" spans="1:20" x14ac:dyDescent="0.25">
      <c r="A346">
        <v>308</v>
      </c>
      <c r="B346">
        <v>106</v>
      </c>
      <c r="C346">
        <v>3</v>
      </c>
      <c r="D346">
        <v>3</v>
      </c>
      <c r="E346">
        <v>3</v>
      </c>
      <c r="F346">
        <v>8.24</v>
      </c>
      <c r="G346">
        <v>0</v>
      </c>
      <c r="H346">
        <v>0</v>
      </c>
      <c r="J346">
        <f t="shared" si="47"/>
        <v>-0.7676286956102516</v>
      </c>
      <c r="K346">
        <f t="shared" si="48"/>
        <v>-0.23230855909021578</v>
      </c>
      <c r="L346">
        <f t="shared" si="49"/>
        <v>-7.6504195108746842E-2</v>
      </c>
      <c r="M346">
        <f t="shared" si="50"/>
        <v>-0.39727128597480355</v>
      </c>
      <c r="N346">
        <f t="shared" si="51"/>
        <v>-0.50362972437833031</v>
      </c>
      <c r="O346">
        <f t="shared" si="52"/>
        <v>-0.60190291727137368</v>
      </c>
      <c r="P346">
        <v>0</v>
      </c>
      <c r="Q346">
        <v>0</v>
      </c>
      <c r="R346">
        <f t="shared" si="53"/>
        <v>4.1824804892352477E-2</v>
      </c>
      <c r="S346">
        <f t="shared" si="54"/>
        <v>0.95817519510764748</v>
      </c>
      <c r="T346">
        <f t="shared" si="55"/>
        <v>-4.2724641835786753E-2</v>
      </c>
    </row>
    <row r="347" spans="1:20" x14ac:dyDescent="0.25">
      <c r="A347">
        <v>305</v>
      </c>
      <c r="B347">
        <v>103</v>
      </c>
      <c r="C347">
        <v>2</v>
      </c>
      <c r="D347">
        <v>2.5</v>
      </c>
      <c r="E347">
        <v>3.5</v>
      </c>
      <c r="F347">
        <v>8.1300000000000008</v>
      </c>
      <c r="G347">
        <v>0</v>
      </c>
      <c r="H347">
        <v>0</v>
      </c>
      <c r="J347">
        <f t="shared" si="47"/>
        <v>-1.0290974536949242</v>
      </c>
      <c r="K347">
        <f t="shared" si="48"/>
        <v>-0.72658208906939947</v>
      </c>
      <c r="L347">
        <f t="shared" si="49"/>
        <v>-0.95083785349442596</v>
      </c>
      <c r="M347">
        <f t="shared" si="50"/>
        <v>-0.89386039344330803</v>
      </c>
      <c r="N347">
        <f t="shared" si="51"/>
        <v>5.2867208636399168E-2</v>
      </c>
      <c r="O347">
        <f t="shared" si="52"/>
        <v>-0.78636853237160698</v>
      </c>
      <c r="P347">
        <v>0</v>
      </c>
      <c r="Q347">
        <v>0</v>
      </c>
      <c r="R347">
        <f t="shared" si="53"/>
        <v>1.3806315133733071E-2</v>
      </c>
      <c r="S347">
        <f t="shared" si="54"/>
        <v>0.98619368486626691</v>
      </c>
      <c r="T347">
        <f t="shared" si="55"/>
        <v>-1.3902508714675365E-2</v>
      </c>
    </row>
    <row r="348" spans="1:20" x14ac:dyDescent="0.25">
      <c r="A348">
        <v>295</v>
      </c>
      <c r="B348">
        <v>96</v>
      </c>
      <c r="C348">
        <v>2</v>
      </c>
      <c r="D348">
        <v>1.5</v>
      </c>
      <c r="E348">
        <v>2</v>
      </c>
      <c r="F348">
        <v>7.34</v>
      </c>
      <c r="G348">
        <v>0</v>
      </c>
      <c r="H348">
        <v>0</v>
      </c>
      <c r="J348">
        <f t="shared" si="47"/>
        <v>-1.9006599806438329</v>
      </c>
      <c r="K348">
        <f t="shared" si="48"/>
        <v>-1.8798869923541612</v>
      </c>
      <c r="L348">
        <f t="shared" si="49"/>
        <v>-0.95083785349442596</v>
      </c>
      <c r="M348">
        <f t="shared" si="50"/>
        <v>-1.8870386083803172</v>
      </c>
      <c r="N348">
        <f t="shared" si="51"/>
        <v>-1.6166235904077895</v>
      </c>
      <c r="O348">
        <f t="shared" si="52"/>
        <v>-2.1111670408187453</v>
      </c>
      <c r="P348">
        <v>0</v>
      </c>
      <c r="Q348">
        <v>0</v>
      </c>
      <c r="R348">
        <f t="shared" si="53"/>
        <v>1.0317076068572254E-4</v>
      </c>
      <c r="S348">
        <f t="shared" si="54"/>
        <v>0.99989682923931422</v>
      </c>
      <c r="T348">
        <f t="shared" si="55"/>
        <v>-1.0317608315479341E-4</v>
      </c>
    </row>
    <row r="349" spans="1:20" x14ac:dyDescent="0.25">
      <c r="A349">
        <v>316</v>
      </c>
      <c r="B349">
        <v>98</v>
      </c>
      <c r="C349">
        <v>1</v>
      </c>
      <c r="D349">
        <v>1.5</v>
      </c>
      <c r="E349">
        <v>2</v>
      </c>
      <c r="F349">
        <v>7.43</v>
      </c>
      <c r="G349">
        <v>0</v>
      </c>
      <c r="H349">
        <v>0</v>
      </c>
      <c r="J349">
        <f t="shared" si="47"/>
        <v>-7.0378674051124759E-2</v>
      </c>
      <c r="K349">
        <f t="shared" si="48"/>
        <v>-1.5503713057013722</v>
      </c>
      <c r="L349">
        <f t="shared" si="49"/>
        <v>-1.8251715118801051</v>
      </c>
      <c r="M349">
        <f t="shared" si="50"/>
        <v>-1.8870386083803172</v>
      </c>
      <c r="N349">
        <f t="shared" si="51"/>
        <v>-1.6166235904077895</v>
      </c>
      <c r="O349">
        <f t="shared" si="52"/>
        <v>-1.9602406284640084</v>
      </c>
      <c r="P349">
        <v>0</v>
      </c>
      <c r="Q349">
        <v>0</v>
      </c>
      <c r="R349">
        <f t="shared" si="53"/>
        <v>3.2520824950784582E-4</v>
      </c>
      <c r="S349">
        <f t="shared" si="54"/>
        <v>0.99967479175049212</v>
      </c>
      <c r="T349">
        <f t="shared" si="55"/>
        <v>-3.2526114117816988E-4</v>
      </c>
    </row>
    <row r="350" spans="1:20" x14ac:dyDescent="0.25">
      <c r="A350">
        <v>304</v>
      </c>
      <c r="B350">
        <v>97</v>
      </c>
      <c r="C350">
        <v>2</v>
      </c>
      <c r="D350">
        <v>1.5</v>
      </c>
      <c r="E350">
        <v>2</v>
      </c>
      <c r="F350">
        <v>7.64</v>
      </c>
      <c r="G350">
        <v>0</v>
      </c>
      <c r="H350">
        <v>0</v>
      </c>
      <c r="J350">
        <f t="shared" si="47"/>
        <v>-1.116253706389815</v>
      </c>
      <c r="K350">
        <f t="shared" si="48"/>
        <v>-1.7151291490277667</v>
      </c>
      <c r="L350">
        <f t="shared" si="49"/>
        <v>-0.95083785349442596</v>
      </c>
      <c r="M350">
        <f t="shared" si="50"/>
        <v>-1.8870386083803172</v>
      </c>
      <c r="N350">
        <f t="shared" si="51"/>
        <v>-1.6166235904077895</v>
      </c>
      <c r="O350">
        <f t="shared" si="52"/>
        <v>-1.6080789996362885</v>
      </c>
      <c r="P350">
        <v>0</v>
      </c>
      <c r="Q350">
        <v>0</v>
      </c>
      <c r="R350">
        <f t="shared" si="53"/>
        <v>5.043547307206533E-4</v>
      </c>
      <c r="S350">
        <f t="shared" si="54"/>
        <v>0.99949564526927936</v>
      </c>
      <c r="T350">
        <f t="shared" si="55"/>
        <v>-5.0448196034887723E-4</v>
      </c>
    </row>
    <row r="351" spans="1:20" x14ac:dyDescent="0.25">
      <c r="A351">
        <v>299</v>
      </c>
      <c r="B351">
        <v>94</v>
      </c>
      <c r="C351">
        <v>1</v>
      </c>
      <c r="D351">
        <v>1</v>
      </c>
      <c r="E351">
        <v>1</v>
      </c>
      <c r="F351">
        <v>7.34</v>
      </c>
      <c r="G351">
        <v>0</v>
      </c>
      <c r="H351">
        <v>0</v>
      </c>
      <c r="J351">
        <f t="shared" si="47"/>
        <v>-1.5520349698642695</v>
      </c>
      <c r="K351">
        <f t="shared" si="48"/>
        <v>-2.2094026790069505</v>
      </c>
      <c r="L351">
        <f t="shared" si="49"/>
        <v>-1.8251715118801051</v>
      </c>
      <c r="M351">
        <f t="shared" si="50"/>
        <v>-2.3836277158488217</v>
      </c>
      <c r="N351">
        <f t="shared" si="51"/>
        <v>-2.7296174564372482</v>
      </c>
      <c r="O351">
        <f t="shared" si="52"/>
        <v>-2.1111670408187453</v>
      </c>
      <c r="P351">
        <v>0</v>
      </c>
      <c r="Q351">
        <v>0</v>
      </c>
      <c r="R351">
        <f t="shared" si="53"/>
        <v>4.1427358737117928E-5</v>
      </c>
      <c r="S351">
        <f t="shared" si="54"/>
        <v>0.99995857264126287</v>
      </c>
      <c r="T351">
        <f t="shared" si="55"/>
        <v>-4.1428216873860156E-5</v>
      </c>
    </row>
    <row r="352" spans="1:20" x14ac:dyDescent="0.25">
      <c r="A352">
        <v>302</v>
      </c>
      <c r="B352">
        <v>99</v>
      </c>
      <c r="C352">
        <v>1</v>
      </c>
      <c r="D352">
        <v>2</v>
      </c>
      <c r="E352">
        <v>2</v>
      </c>
      <c r="F352">
        <v>7.25</v>
      </c>
      <c r="G352">
        <v>0</v>
      </c>
      <c r="H352">
        <v>0</v>
      </c>
      <c r="J352">
        <f t="shared" si="47"/>
        <v>-1.2905662117795969</v>
      </c>
      <c r="K352">
        <f t="shared" si="48"/>
        <v>-1.3856134623749776</v>
      </c>
      <c r="L352">
        <f t="shared" si="49"/>
        <v>-1.8251715118801051</v>
      </c>
      <c r="M352">
        <f t="shared" si="50"/>
        <v>-1.3904495009118125</v>
      </c>
      <c r="N352">
        <f t="shared" si="51"/>
        <v>-1.6166235904077895</v>
      </c>
      <c r="O352">
        <f t="shared" si="52"/>
        <v>-2.262093453173482</v>
      </c>
      <c r="P352">
        <v>0</v>
      </c>
      <c r="Q352">
        <v>0</v>
      </c>
      <c r="R352">
        <f t="shared" si="53"/>
        <v>1.183066380760606E-4</v>
      </c>
      <c r="S352">
        <f t="shared" si="54"/>
        <v>0.9998816933619239</v>
      </c>
      <c r="T352">
        <f t="shared" si="55"/>
        <v>-1.1831363685841791E-4</v>
      </c>
    </row>
    <row r="353" spans="1:20" x14ac:dyDescent="0.25">
      <c r="A353">
        <v>313</v>
      </c>
      <c r="B353">
        <v>101</v>
      </c>
      <c r="C353">
        <v>3</v>
      </c>
      <c r="D353">
        <v>2.5</v>
      </c>
      <c r="E353">
        <v>3</v>
      </c>
      <c r="F353">
        <v>8.0399999999999991</v>
      </c>
      <c r="G353">
        <v>0</v>
      </c>
      <c r="H353">
        <v>0</v>
      </c>
      <c r="J353">
        <f t="shared" si="47"/>
        <v>-0.33184743213579737</v>
      </c>
      <c r="K353">
        <f t="shared" si="48"/>
        <v>-1.0560977757221885</v>
      </c>
      <c r="L353">
        <f t="shared" si="49"/>
        <v>-7.6504195108746842E-2</v>
      </c>
      <c r="M353">
        <f t="shared" si="50"/>
        <v>-0.89386039344330803</v>
      </c>
      <c r="N353">
        <f t="shared" si="51"/>
        <v>-0.50362972437833031</v>
      </c>
      <c r="O353">
        <f t="shared" si="52"/>
        <v>-0.93729494472634678</v>
      </c>
      <c r="P353">
        <v>0</v>
      </c>
      <c r="Q353">
        <v>0</v>
      </c>
      <c r="R353">
        <f t="shared" si="53"/>
        <v>1.4056163244774903E-2</v>
      </c>
      <c r="S353">
        <f t="shared" si="54"/>
        <v>0.98594383675522512</v>
      </c>
      <c r="T353">
        <f t="shared" si="55"/>
        <v>-1.4155886696321448E-2</v>
      </c>
    </row>
    <row r="354" spans="1:20" x14ac:dyDescent="0.25">
      <c r="A354">
        <v>318</v>
      </c>
      <c r="B354">
        <v>107</v>
      </c>
      <c r="C354">
        <v>3</v>
      </c>
      <c r="D354">
        <v>3</v>
      </c>
      <c r="E354">
        <v>3.5</v>
      </c>
      <c r="F354">
        <v>8.27</v>
      </c>
      <c r="G354">
        <v>1</v>
      </c>
      <c r="H354">
        <v>0</v>
      </c>
      <c r="J354">
        <f t="shared" si="47"/>
        <v>0.10393383133865695</v>
      </c>
      <c r="K354">
        <f t="shared" si="48"/>
        <v>-6.7550715763821212E-2</v>
      </c>
      <c r="L354">
        <f t="shared" si="49"/>
        <v>-7.6504195108746842E-2</v>
      </c>
      <c r="M354">
        <f t="shared" si="50"/>
        <v>-0.39727128597480355</v>
      </c>
      <c r="N354">
        <f t="shared" si="51"/>
        <v>5.2867208636399168E-2</v>
      </c>
      <c r="O354">
        <f t="shared" si="52"/>
        <v>-0.55159411315312901</v>
      </c>
      <c r="P354">
        <v>1</v>
      </c>
      <c r="Q354">
        <v>0</v>
      </c>
      <c r="R354">
        <f t="shared" si="53"/>
        <v>0.19045152500555523</v>
      </c>
      <c r="S354">
        <f t="shared" si="54"/>
        <v>0.80954847499444482</v>
      </c>
      <c r="T354">
        <f t="shared" si="55"/>
        <v>-0.21127862502059605</v>
      </c>
    </row>
    <row r="355" spans="1:20" x14ac:dyDescent="0.25">
      <c r="A355">
        <v>325</v>
      </c>
      <c r="B355">
        <v>110</v>
      </c>
      <c r="C355">
        <v>4</v>
      </c>
      <c r="D355">
        <v>3.5</v>
      </c>
      <c r="E355">
        <v>4</v>
      </c>
      <c r="F355">
        <v>8.67</v>
      </c>
      <c r="G355">
        <v>1</v>
      </c>
      <c r="H355">
        <v>0</v>
      </c>
      <c r="J355">
        <f t="shared" si="47"/>
        <v>0.71402760020289302</v>
      </c>
      <c r="K355">
        <f t="shared" si="48"/>
        <v>0.42672281421536246</v>
      </c>
      <c r="L355">
        <f t="shared" si="49"/>
        <v>0.79782946327693227</v>
      </c>
      <c r="M355">
        <f t="shared" si="50"/>
        <v>9.9317821493700997E-2</v>
      </c>
      <c r="N355">
        <f t="shared" si="51"/>
        <v>0.60936414165112862</v>
      </c>
      <c r="O355">
        <f t="shared" si="52"/>
        <v>0.11918994175681415</v>
      </c>
      <c r="P355">
        <v>1</v>
      </c>
      <c r="Q355">
        <v>0</v>
      </c>
      <c r="R355">
        <f t="shared" si="53"/>
        <v>0.78777325162001088</v>
      </c>
      <c r="S355">
        <f t="shared" si="54"/>
        <v>0.21222674837998912</v>
      </c>
      <c r="T355">
        <f t="shared" si="55"/>
        <v>-1.5501000080601326</v>
      </c>
    </row>
    <row r="356" spans="1:20" x14ac:dyDescent="0.25">
      <c r="A356">
        <v>303</v>
      </c>
      <c r="B356">
        <v>100</v>
      </c>
      <c r="C356">
        <v>2</v>
      </c>
      <c r="D356">
        <v>3</v>
      </c>
      <c r="E356">
        <v>3.5</v>
      </c>
      <c r="F356">
        <v>8.06</v>
      </c>
      <c r="G356">
        <v>1</v>
      </c>
      <c r="H356">
        <v>0</v>
      </c>
      <c r="J356">
        <f t="shared" si="47"/>
        <v>-1.203409959084706</v>
      </c>
      <c r="K356">
        <f t="shared" si="48"/>
        <v>-1.2208556190485831</v>
      </c>
      <c r="L356">
        <f t="shared" si="49"/>
        <v>-0.95083785349442596</v>
      </c>
      <c r="M356">
        <f t="shared" si="50"/>
        <v>-0.39727128597480355</v>
      </c>
      <c r="N356">
        <f t="shared" si="51"/>
        <v>5.2867208636399168E-2</v>
      </c>
      <c r="O356">
        <f t="shared" si="52"/>
        <v>-0.9037557419808474</v>
      </c>
      <c r="P356">
        <v>1</v>
      </c>
      <c r="Q356">
        <v>0</v>
      </c>
      <c r="R356">
        <f t="shared" si="53"/>
        <v>2.1163452017417702E-2</v>
      </c>
      <c r="S356">
        <f t="shared" si="54"/>
        <v>0.97883654798258235</v>
      </c>
      <c r="T356">
        <f t="shared" si="55"/>
        <v>-2.139060852901058E-2</v>
      </c>
    </row>
    <row r="357" spans="1:20" x14ac:dyDescent="0.25">
      <c r="A357">
        <v>300</v>
      </c>
      <c r="B357">
        <v>102</v>
      </c>
      <c r="C357">
        <v>3</v>
      </c>
      <c r="D357">
        <v>3.5</v>
      </c>
      <c r="E357">
        <v>2.5</v>
      </c>
      <c r="F357">
        <v>8.17</v>
      </c>
      <c r="G357">
        <v>0</v>
      </c>
      <c r="H357">
        <v>0</v>
      </c>
      <c r="J357">
        <f t="shared" si="47"/>
        <v>-1.4648787171693785</v>
      </c>
      <c r="K357">
        <f t="shared" si="48"/>
        <v>-0.89133993239579401</v>
      </c>
      <c r="L357">
        <f t="shared" si="49"/>
        <v>-7.6504195108746842E-2</v>
      </c>
      <c r="M357">
        <f t="shared" si="50"/>
        <v>9.9317821493700997E-2</v>
      </c>
      <c r="N357">
        <f t="shared" si="51"/>
        <v>-1.0601266573930599</v>
      </c>
      <c r="O357">
        <f t="shared" si="52"/>
        <v>-0.71929012688061411</v>
      </c>
      <c r="P357">
        <v>0</v>
      </c>
      <c r="Q357">
        <v>0</v>
      </c>
      <c r="R357">
        <f t="shared" si="53"/>
        <v>1.6534939816892739E-2</v>
      </c>
      <c r="S357">
        <f t="shared" si="54"/>
        <v>0.98346506018310731</v>
      </c>
      <c r="T357">
        <f t="shared" si="55"/>
        <v>-1.6673167779910212E-2</v>
      </c>
    </row>
    <row r="358" spans="1:20" x14ac:dyDescent="0.25">
      <c r="A358">
        <v>297</v>
      </c>
      <c r="B358">
        <v>98</v>
      </c>
      <c r="C358">
        <v>2</v>
      </c>
      <c r="D358">
        <v>2.5</v>
      </c>
      <c r="E358">
        <v>3</v>
      </c>
      <c r="F358">
        <v>7.67</v>
      </c>
      <c r="G358">
        <v>0</v>
      </c>
      <c r="H358">
        <v>0</v>
      </c>
      <c r="J358">
        <f t="shared" si="47"/>
        <v>-1.7263474752540511</v>
      </c>
      <c r="K358">
        <f t="shared" si="48"/>
        <v>-1.5503713057013722</v>
      </c>
      <c r="L358">
        <f t="shared" si="49"/>
        <v>-0.95083785349442596</v>
      </c>
      <c r="M358">
        <f t="shared" si="50"/>
        <v>-0.89386039344330803</v>
      </c>
      <c r="N358">
        <f t="shared" si="51"/>
        <v>-0.50362972437833031</v>
      </c>
      <c r="O358">
        <f t="shared" si="52"/>
        <v>-1.5577701955180423</v>
      </c>
      <c r="P358">
        <v>0</v>
      </c>
      <c r="Q358">
        <v>0</v>
      </c>
      <c r="R358">
        <f t="shared" si="53"/>
        <v>9.867384361157347E-4</v>
      </c>
      <c r="S358">
        <f t="shared" si="54"/>
        <v>0.99901326156388426</v>
      </c>
      <c r="T358">
        <f t="shared" si="55"/>
        <v>-9.8722558297044405E-4</v>
      </c>
    </row>
    <row r="359" spans="1:20" x14ac:dyDescent="0.25">
      <c r="A359">
        <v>317</v>
      </c>
      <c r="B359">
        <v>106</v>
      </c>
      <c r="C359">
        <v>2</v>
      </c>
      <c r="D359">
        <v>2</v>
      </c>
      <c r="E359">
        <v>3.5</v>
      </c>
      <c r="F359">
        <v>8.1199999999999992</v>
      </c>
      <c r="G359">
        <v>0</v>
      </c>
      <c r="H359">
        <v>0</v>
      </c>
      <c r="J359">
        <f t="shared" si="47"/>
        <v>1.6777578643766094E-2</v>
      </c>
      <c r="K359">
        <f t="shared" si="48"/>
        <v>-0.23230855909021578</v>
      </c>
      <c r="L359">
        <f t="shared" si="49"/>
        <v>-0.95083785349442596</v>
      </c>
      <c r="M359">
        <f t="shared" si="50"/>
        <v>-1.3904495009118125</v>
      </c>
      <c r="N359">
        <f t="shared" si="51"/>
        <v>5.2867208636399168E-2</v>
      </c>
      <c r="O359">
        <f t="shared" si="52"/>
        <v>-0.80313813374435816</v>
      </c>
      <c r="P359">
        <v>0</v>
      </c>
      <c r="Q359">
        <v>0</v>
      </c>
      <c r="R359">
        <f t="shared" si="53"/>
        <v>2.4249229119581765E-2</v>
      </c>
      <c r="S359">
        <f t="shared" si="54"/>
        <v>0.97575077088041828</v>
      </c>
      <c r="T359">
        <f t="shared" si="55"/>
        <v>-2.4548082882864131E-2</v>
      </c>
    </row>
    <row r="360" spans="1:20" x14ac:dyDescent="0.25">
      <c r="A360">
        <v>327</v>
      </c>
      <c r="B360">
        <v>109</v>
      </c>
      <c r="C360">
        <v>3</v>
      </c>
      <c r="D360">
        <v>3.5</v>
      </c>
      <c r="E360">
        <v>4</v>
      </c>
      <c r="F360">
        <v>8.77</v>
      </c>
      <c r="G360">
        <v>1</v>
      </c>
      <c r="H360">
        <v>1</v>
      </c>
      <c r="J360">
        <f t="shared" si="47"/>
        <v>0.88834010559267473</v>
      </c>
      <c r="K360">
        <f t="shared" si="48"/>
        <v>0.26196497088896792</v>
      </c>
      <c r="L360">
        <f t="shared" si="49"/>
        <v>-7.6504195108746842E-2</v>
      </c>
      <c r="M360">
        <f t="shared" si="50"/>
        <v>9.9317821493700997E-2</v>
      </c>
      <c r="N360">
        <f t="shared" si="51"/>
        <v>0.60936414165112862</v>
      </c>
      <c r="O360">
        <f t="shared" si="52"/>
        <v>0.28688595548429918</v>
      </c>
      <c r="P360">
        <v>1</v>
      </c>
      <c r="Q360">
        <v>1</v>
      </c>
      <c r="R360">
        <f t="shared" si="53"/>
        <v>0.7939151734423695</v>
      </c>
      <c r="S360">
        <f t="shared" si="54"/>
        <v>0.2060848265576305</v>
      </c>
      <c r="T360">
        <f t="shared" si="55"/>
        <v>-0.23077865789766228</v>
      </c>
    </row>
    <row r="361" spans="1:20" x14ac:dyDescent="0.25">
      <c r="A361">
        <v>301</v>
      </c>
      <c r="B361">
        <v>104</v>
      </c>
      <c r="C361">
        <v>2</v>
      </c>
      <c r="D361">
        <v>3.5</v>
      </c>
      <c r="E361">
        <v>3.5</v>
      </c>
      <c r="F361">
        <v>7.89</v>
      </c>
      <c r="G361">
        <v>1</v>
      </c>
      <c r="H361">
        <v>0</v>
      </c>
      <c r="J361">
        <f t="shared" si="47"/>
        <v>-1.3777224644744877</v>
      </c>
      <c r="K361">
        <f t="shared" si="48"/>
        <v>-0.56182424574300494</v>
      </c>
      <c r="L361">
        <f t="shared" si="49"/>
        <v>-0.95083785349442596</v>
      </c>
      <c r="M361">
        <f t="shared" si="50"/>
        <v>9.9317821493700997E-2</v>
      </c>
      <c r="N361">
        <f t="shared" si="51"/>
        <v>5.2867208636399168E-2</v>
      </c>
      <c r="O361">
        <f t="shared" si="52"/>
        <v>-1.1888389653175744</v>
      </c>
      <c r="P361">
        <v>1</v>
      </c>
      <c r="Q361">
        <v>0</v>
      </c>
      <c r="R361">
        <f t="shared" si="53"/>
        <v>1.8146584989552485E-2</v>
      </c>
      <c r="S361">
        <f t="shared" si="54"/>
        <v>0.98185341501044754</v>
      </c>
      <c r="T361">
        <f t="shared" si="55"/>
        <v>-1.8313253653282225E-2</v>
      </c>
    </row>
    <row r="362" spans="1:20" x14ac:dyDescent="0.25">
      <c r="A362">
        <v>314</v>
      </c>
      <c r="B362">
        <v>105</v>
      </c>
      <c r="C362">
        <v>2</v>
      </c>
      <c r="D362">
        <v>2.5</v>
      </c>
      <c r="E362">
        <v>2</v>
      </c>
      <c r="F362">
        <v>7.64</v>
      </c>
      <c r="G362">
        <v>0</v>
      </c>
      <c r="H362">
        <v>0</v>
      </c>
      <c r="J362">
        <f t="shared" si="47"/>
        <v>-0.24469117944090649</v>
      </c>
      <c r="K362">
        <f t="shared" si="48"/>
        <v>-0.39706640241661034</v>
      </c>
      <c r="L362">
        <f t="shared" si="49"/>
        <v>-0.95083785349442596</v>
      </c>
      <c r="M362">
        <f t="shared" si="50"/>
        <v>-0.89386039344330803</v>
      </c>
      <c r="N362">
        <f t="shared" si="51"/>
        <v>-1.6166235904077895</v>
      </c>
      <c r="O362">
        <f t="shared" si="52"/>
        <v>-1.6080789996362885</v>
      </c>
      <c r="P362">
        <v>0</v>
      </c>
      <c r="Q362">
        <v>0</v>
      </c>
      <c r="R362">
        <f t="shared" si="53"/>
        <v>2.4128470604208698E-3</v>
      </c>
      <c r="S362">
        <f t="shared" si="54"/>
        <v>0.99758715293957911</v>
      </c>
      <c r="T362">
        <f t="shared" si="55"/>
        <v>-2.4157626667750823E-3</v>
      </c>
    </row>
    <row r="363" spans="1:20" x14ac:dyDescent="0.25">
      <c r="A363">
        <v>321</v>
      </c>
      <c r="B363">
        <v>107</v>
      </c>
      <c r="C363">
        <v>2</v>
      </c>
      <c r="D363">
        <v>2</v>
      </c>
      <c r="E363">
        <v>1.5</v>
      </c>
      <c r="F363">
        <v>8.44</v>
      </c>
      <c r="G363">
        <v>0</v>
      </c>
      <c r="H363">
        <v>1</v>
      </c>
      <c r="J363">
        <f t="shared" si="47"/>
        <v>0.36540258942332954</v>
      </c>
      <c r="K363">
        <f t="shared" si="48"/>
        <v>-6.7550715763821212E-2</v>
      </c>
      <c r="L363">
        <f t="shared" si="49"/>
        <v>-0.95083785349442596</v>
      </c>
      <c r="M363">
        <f t="shared" si="50"/>
        <v>-1.3904495009118125</v>
      </c>
      <c r="N363">
        <f t="shared" si="51"/>
        <v>-2.173120523422519</v>
      </c>
      <c r="O363">
        <f t="shared" si="52"/>
        <v>-0.26651088981640358</v>
      </c>
      <c r="P363">
        <v>0</v>
      </c>
      <c r="Q363">
        <v>1</v>
      </c>
      <c r="R363">
        <f t="shared" si="53"/>
        <v>4.5211107636399579E-2</v>
      </c>
      <c r="S363">
        <f t="shared" si="54"/>
        <v>0.95478889236360043</v>
      </c>
      <c r="T363">
        <f t="shared" si="55"/>
        <v>-3.0964124781659712</v>
      </c>
    </row>
    <row r="364" spans="1:20" x14ac:dyDescent="0.25">
      <c r="A364">
        <v>322</v>
      </c>
      <c r="B364">
        <v>110</v>
      </c>
      <c r="C364">
        <v>3</v>
      </c>
      <c r="D364">
        <v>4</v>
      </c>
      <c r="E364">
        <v>5</v>
      </c>
      <c r="F364">
        <v>8.64</v>
      </c>
      <c r="G364">
        <v>1</v>
      </c>
      <c r="H364">
        <v>1</v>
      </c>
      <c r="J364">
        <f t="shared" si="47"/>
        <v>0.45255884211822039</v>
      </c>
      <c r="K364">
        <f t="shared" si="48"/>
        <v>0.42672281421536246</v>
      </c>
      <c r="L364">
        <f t="shared" si="49"/>
        <v>-7.6504195108746842E-2</v>
      </c>
      <c r="M364">
        <f t="shared" si="50"/>
        <v>0.59590692896220554</v>
      </c>
      <c r="N364">
        <f t="shared" si="51"/>
        <v>1.7223580076805878</v>
      </c>
      <c r="O364">
        <f t="shared" si="52"/>
        <v>6.8881137638569526E-2</v>
      </c>
      <c r="P364">
        <v>1</v>
      </c>
      <c r="Q364">
        <v>1</v>
      </c>
      <c r="R364">
        <f t="shared" si="53"/>
        <v>0.79079169541429328</v>
      </c>
      <c r="S364">
        <f t="shared" si="54"/>
        <v>0.20920830458570672</v>
      </c>
      <c r="T364">
        <f t="shared" si="55"/>
        <v>-0.23472068924019257</v>
      </c>
    </row>
    <row r="365" spans="1:20" x14ac:dyDescent="0.25">
      <c r="A365">
        <v>334</v>
      </c>
      <c r="B365">
        <v>116</v>
      </c>
      <c r="C365">
        <v>4</v>
      </c>
      <c r="D365">
        <v>4</v>
      </c>
      <c r="E365">
        <v>3.5</v>
      </c>
      <c r="F365">
        <v>9.5399999999999991</v>
      </c>
      <c r="G365">
        <v>1</v>
      </c>
      <c r="H365">
        <v>1</v>
      </c>
      <c r="J365">
        <f t="shared" si="47"/>
        <v>1.4984338744569108</v>
      </c>
      <c r="K365">
        <f t="shared" si="48"/>
        <v>1.4152698741737297</v>
      </c>
      <c r="L365">
        <f t="shared" si="49"/>
        <v>0.79782946327693227</v>
      </c>
      <c r="M365">
        <f t="shared" si="50"/>
        <v>0.59590692896220554</v>
      </c>
      <c r="N365">
        <f t="shared" si="51"/>
        <v>5.2867208636399168E-2</v>
      </c>
      <c r="O365">
        <f t="shared" si="52"/>
        <v>1.5781452611859381</v>
      </c>
      <c r="P365">
        <v>1</v>
      </c>
      <c r="Q365">
        <v>1</v>
      </c>
      <c r="R365">
        <f t="shared" si="53"/>
        <v>0.995455429266209</v>
      </c>
      <c r="S365">
        <f t="shared" si="54"/>
        <v>4.544570733790998E-3</v>
      </c>
      <c r="T365">
        <f t="shared" si="55"/>
        <v>-4.5549286889216088E-3</v>
      </c>
    </row>
    <row r="366" spans="1:20" x14ac:dyDescent="0.25">
      <c r="A366">
        <v>338</v>
      </c>
      <c r="B366">
        <v>115</v>
      </c>
      <c r="C366">
        <v>5</v>
      </c>
      <c r="D366">
        <v>4.5</v>
      </c>
      <c r="E366">
        <v>5</v>
      </c>
      <c r="F366">
        <v>9.23</v>
      </c>
      <c r="G366">
        <v>1</v>
      </c>
      <c r="H366">
        <v>1</v>
      </c>
      <c r="J366">
        <f t="shared" si="47"/>
        <v>1.8470588852364742</v>
      </c>
      <c r="K366">
        <f t="shared" si="48"/>
        <v>1.2505120308473352</v>
      </c>
      <c r="L366">
        <f t="shared" si="49"/>
        <v>1.6721631216626114</v>
      </c>
      <c r="M366">
        <f t="shared" si="50"/>
        <v>1.0924960364307101</v>
      </c>
      <c r="N366">
        <f t="shared" si="51"/>
        <v>1.7223580076805878</v>
      </c>
      <c r="O366">
        <f t="shared" si="52"/>
        <v>1.0582876186307346</v>
      </c>
      <c r="P366">
        <v>1</v>
      </c>
      <c r="Q366">
        <v>1</v>
      </c>
      <c r="R366">
        <f t="shared" si="53"/>
        <v>0.99593567963720686</v>
      </c>
      <c r="S366">
        <f t="shared" si="54"/>
        <v>4.064320362793139E-3</v>
      </c>
      <c r="T366">
        <f t="shared" si="55"/>
        <v>-4.0726021603345415E-3</v>
      </c>
    </row>
    <row r="367" spans="1:20" x14ac:dyDescent="0.25">
      <c r="A367">
        <v>306</v>
      </c>
      <c r="B367">
        <v>103</v>
      </c>
      <c r="C367">
        <v>2</v>
      </c>
      <c r="D367">
        <v>2.5</v>
      </c>
      <c r="E367">
        <v>3</v>
      </c>
      <c r="F367">
        <v>8.36</v>
      </c>
      <c r="G367">
        <v>0</v>
      </c>
      <c r="H367">
        <v>0</v>
      </c>
      <c r="J367">
        <f t="shared" si="47"/>
        <v>-0.94194120100003342</v>
      </c>
      <c r="K367">
        <f t="shared" si="48"/>
        <v>-0.72658208906939947</v>
      </c>
      <c r="L367">
        <f t="shared" si="49"/>
        <v>-0.95083785349442596</v>
      </c>
      <c r="M367">
        <f t="shared" si="50"/>
        <v>-0.89386039344330803</v>
      </c>
      <c r="N367">
        <f t="shared" si="51"/>
        <v>-0.50362972437833031</v>
      </c>
      <c r="O367">
        <f t="shared" si="52"/>
        <v>-0.4006677007983922</v>
      </c>
      <c r="P367">
        <v>0</v>
      </c>
      <c r="Q367">
        <v>0</v>
      </c>
      <c r="R367">
        <f t="shared" si="53"/>
        <v>2.6884229695717136E-2</v>
      </c>
      <c r="S367">
        <f t="shared" si="54"/>
        <v>0.97311577030428287</v>
      </c>
      <c r="T367">
        <f t="shared" si="55"/>
        <v>-2.72522210330392E-2</v>
      </c>
    </row>
    <row r="368" spans="1:20" x14ac:dyDescent="0.25">
      <c r="A368">
        <v>313</v>
      </c>
      <c r="B368">
        <v>102</v>
      </c>
      <c r="C368">
        <v>3</v>
      </c>
      <c r="D368">
        <v>3.5</v>
      </c>
      <c r="E368">
        <v>4</v>
      </c>
      <c r="F368">
        <v>8.9</v>
      </c>
      <c r="G368">
        <v>1</v>
      </c>
      <c r="H368">
        <v>1</v>
      </c>
      <c r="J368">
        <f t="shared" si="47"/>
        <v>-0.33184743213579737</v>
      </c>
      <c r="K368">
        <f t="shared" si="48"/>
        <v>-0.89133993239579401</v>
      </c>
      <c r="L368">
        <f t="shared" si="49"/>
        <v>-7.6504195108746842E-2</v>
      </c>
      <c r="M368">
        <f t="shared" si="50"/>
        <v>9.9317821493700997E-2</v>
      </c>
      <c r="N368">
        <f t="shared" si="51"/>
        <v>0.60936414165112862</v>
      </c>
      <c r="O368">
        <f t="shared" si="52"/>
        <v>0.50489077333003185</v>
      </c>
      <c r="P368">
        <v>1</v>
      </c>
      <c r="Q368">
        <v>1</v>
      </c>
      <c r="R368">
        <f t="shared" si="53"/>
        <v>0.63735789942152965</v>
      </c>
      <c r="S368">
        <f t="shared" si="54"/>
        <v>0.36264210057847035</v>
      </c>
      <c r="T368">
        <f t="shared" si="55"/>
        <v>-0.45042392966428124</v>
      </c>
    </row>
    <row r="369" spans="1:20" x14ac:dyDescent="0.25">
      <c r="A369">
        <v>330</v>
      </c>
      <c r="B369">
        <v>114</v>
      </c>
      <c r="C369">
        <v>4</v>
      </c>
      <c r="D369">
        <v>4.5</v>
      </c>
      <c r="E369">
        <v>3</v>
      </c>
      <c r="F369">
        <v>9.17</v>
      </c>
      <c r="G369">
        <v>1</v>
      </c>
      <c r="H369">
        <v>1</v>
      </c>
      <c r="J369">
        <f t="shared" si="47"/>
        <v>1.1498088636773474</v>
      </c>
      <c r="K369">
        <f t="shared" si="48"/>
        <v>1.0857541875209407</v>
      </c>
      <c r="L369">
        <f t="shared" si="49"/>
        <v>0.79782946327693227</v>
      </c>
      <c r="M369">
        <f t="shared" si="50"/>
        <v>1.0924960364307101</v>
      </c>
      <c r="N369">
        <f t="shared" si="51"/>
        <v>-0.50362972437833031</v>
      </c>
      <c r="O369">
        <f t="shared" si="52"/>
        <v>0.95767001039424238</v>
      </c>
      <c r="P369">
        <v>1</v>
      </c>
      <c r="Q369">
        <v>1</v>
      </c>
      <c r="R369">
        <f t="shared" si="53"/>
        <v>0.97618611360956409</v>
      </c>
      <c r="S369">
        <f t="shared" si="54"/>
        <v>2.3813886390435912E-2</v>
      </c>
      <c r="T369">
        <f t="shared" si="55"/>
        <v>-2.4102020574371039E-2</v>
      </c>
    </row>
    <row r="370" spans="1:20" x14ac:dyDescent="0.25">
      <c r="A370">
        <v>320</v>
      </c>
      <c r="B370">
        <v>104</v>
      </c>
      <c r="C370">
        <v>3</v>
      </c>
      <c r="D370">
        <v>3.5</v>
      </c>
      <c r="E370">
        <v>4.5</v>
      </c>
      <c r="F370">
        <v>8.34</v>
      </c>
      <c r="G370">
        <v>1</v>
      </c>
      <c r="H370">
        <v>0</v>
      </c>
      <c r="J370">
        <f t="shared" si="47"/>
        <v>0.27824633672843868</v>
      </c>
      <c r="K370">
        <f t="shared" si="48"/>
        <v>-0.56182424574300494</v>
      </c>
      <c r="L370">
        <f t="shared" si="49"/>
        <v>-7.6504195108746842E-2</v>
      </c>
      <c r="M370">
        <f t="shared" si="50"/>
        <v>9.9317821493700997E-2</v>
      </c>
      <c r="N370">
        <f t="shared" si="51"/>
        <v>1.1658610746658582</v>
      </c>
      <c r="O370">
        <f t="shared" si="52"/>
        <v>-0.43420690354388863</v>
      </c>
      <c r="P370">
        <v>1</v>
      </c>
      <c r="Q370">
        <v>0</v>
      </c>
      <c r="R370">
        <f t="shared" si="53"/>
        <v>0.3191131532973156</v>
      </c>
      <c r="S370">
        <f t="shared" si="54"/>
        <v>0.6808868467026844</v>
      </c>
      <c r="T370">
        <f t="shared" si="55"/>
        <v>-0.38435914419678746</v>
      </c>
    </row>
    <row r="371" spans="1:20" x14ac:dyDescent="0.25">
      <c r="A371">
        <v>311</v>
      </c>
      <c r="B371">
        <v>98</v>
      </c>
      <c r="C371">
        <v>1</v>
      </c>
      <c r="D371">
        <v>1</v>
      </c>
      <c r="E371">
        <v>2.5</v>
      </c>
      <c r="F371">
        <v>7.46</v>
      </c>
      <c r="G371">
        <v>0</v>
      </c>
      <c r="H371">
        <v>0</v>
      </c>
      <c r="J371">
        <f t="shared" si="47"/>
        <v>-0.50615993752557908</v>
      </c>
      <c r="K371">
        <f t="shared" si="48"/>
        <v>-1.5503713057013722</v>
      </c>
      <c r="L371">
        <f t="shared" si="49"/>
        <v>-1.8251715118801051</v>
      </c>
      <c r="M371">
        <f t="shared" si="50"/>
        <v>-2.3836277158488217</v>
      </c>
      <c r="N371">
        <f t="shared" si="51"/>
        <v>-1.0601266573930599</v>
      </c>
      <c r="O371">
        <f t="shared" si="52"/>
        <v>-1.9099318243457621</v>
      </c>
      <c r="P371">
        <v>0</v>
      </c>
      <c r="Q371">
        <v>0</v>
      </c>
      <c r="R371">
        <f t="shared" si="53"/>
        <v>2.8261241797763846E-4</v>
      </c>
      <c r="S371">
        <f t="shared" si="54"/>
        <v>0.99971738758202233</v>
      </c>
      <c r="T371">
        <f t="shared" si="55"/>
        <v>-2.8265236039272439E-4</v>
      </c>
    </row>
    <row r="372" spans="1:20" x14ac:dyDescent="0.25">
      <c r="A372">
        <v>298</v>
      </c>
      <c r="B372">
        <v>92</v>
      </c>
      <c r="C372">
        <v>1</v>
      </c>
      <c r="D372">
        <v>2</v>
      </c>
      <c r="E372">
        <v>2</v>
      </c>
      <c r="F372">
        <v>7.88</v>
      </c>
      <c r="G372">
        <v>0</v>
      </c>
      <c r="H372">
        <v>0</v>
      </c>
      <c r="J372">
        <f t="shared" si="47"/>
        <v>-1.6391912225591603</v>
      </c>
      <c r="K372">
        <f t="shared" si="48"/>
        <v>-2.5389183656597396</v>
      </c>
      <c r="L372">
        <f t="shared" si="49"/>
        <v>-1.8251715118801051</v>
      </c>
      <c r="M372">
        <f t="shared" si="50"/>
        <v>-1.3904495009118125</v>
      </c>
      <c r="N372">
        <f t="shared" si="51"/>
        <v>-1.6166235904077895</v>
      </c>
      <c r="O372">
        <f t="shared" si="52"/>
        <v>-1.2056085666903225</v>
      </c>
      <c r="P372">
        <v>0</v>
      </c>
      <c r="Q372">
        <v>0</v>
      </c>
      <c r="R372">
        <f t="shared" si="53"/>
        <v>5.2170395279348039E-4</v>
      </c>
      <c r="S372">
        <f t="shared" si="54"/>
        <v>0.9994782960472065</v>
      </c>
      <c r="T372">
        <f t="shared" si="55"/>
        <v>-5.2184008765079654E-4</v>
      </c>
    </row>
    <row r="373" spans="1:20" x14ac:dyDescent="0.25">
      <c r="A373">
        <v>301</v>
      </c>
      <c r="B373">
        <v>98</v>
      </c>
      <c r="C373">
        <v>1</v>
      </c>
      <c r="D373">
        <v>2</v>
      </c>
      <c r="E373">
        <v>3</v>
      </c>
      <c r="F373">
        <v>8.0299999999999994</v>
      </c>
      <c r="G373">
        <v>1</v>
      </c>
      <c r="H373">
        <v>0</v>
      </c>
      <c r="J373">
        <f t="shared" si="47"/>
        <v>-1.3777224644744877</v>
      </c>
      <c r="K373">
        <f t="shared" si="48"/>
        <v>-1.5503713057013722</v>
      </c>
      <c r="L373">
        <f t="shared" si="49"/>
        <v>-1.8251715118801051</v>
      </c>
      <c r="M373">
        <f t="shared" si="50"/>
        <v>-1.3904495009118125</v>
      </c>
      <c r="N373">
        <f t="shared" si="51"/>
        <v>-0.50362972437833031</v>
      </c>
      <c r="O373">
        <f t="shared" si="52"/>
        <v>-0.95406454609909497</v>
      </c>
      <c r="P373">
        <v>1</v>
      </c>
      <c r="Q373">
        <v>0</v>
      </c>
      <c r="R373">
        <f t="shared" si="53"/>
        <v>5.7664415139975595E-3</v>
      </c>
      <c r="S373">
        <f t="shared" si="54"/>
        <v>0.99423355848600248</v>
      </c>
      <c r="T373">
        <f t="shared" si="55"/>
        <v>-5.7831316305124404E-3</v>
      </c>
    </row>
    <row r="374" spans="1:20" x14ac:dyDescent="0.25">
      <c r="A374">
        <v>310</v>
      </c>
      <c r="B374">
        <v>103</v>
      </c>
      <c r="C374">
        <v>2</v>
      </c>
      <c r="D374">
        <v>2.5</v>
      </c>
      <c r="E374">
        <v>2.5</v>
      </c>
      <c r="F374">
        <v>8.24</v>
      </c>
      <c r="G374">
        <v>0</v>
      </c>
      <c r="H374">
        <v>0</v>
      </c>
      <c r="J374">
        <f t="shared" si="47"/>
        <v>-0.59331619022046989</v>
      </c>
      <c r="K374">
        <f t="shared" si="48"/>
        <v>-0.72658208906939947</v>
      </c>
      <c r="L374">
        <f t="shared" si="49"/>
        <v>-0.95083785349442596</v>
      </c>
      <c r="M374">
        <f t="shared" si="50"/>
        <v>-0.89386039344330803</v>
      </c>
      <c r="N374">
        <f t="shared" si="51"/>
        <v>-1.0601266573930599</v>
      </c>
      <c r="O374">
        <f t="shared" si="52"/>
        <v>-0.60190291727137368</v>
      </c>
      <c r="P374">
        <v>0</v>
      </c>
      <c r="Q374">
        <v>0</v>
      </c>
      <c r="R374">
        <f t="shared" si="53"/>
        <v>1.74977551799127E-2</v>
      </c>
      <c r="S374">
        <f t="shared" si="54"/>
        <v>0.9825022448200873</v>
      </c>
      <c r="T374">
        <f t="shared" si="55"/>
        <v>-1.7652650437170809E-2</v>
      </c>
    </row>
    <row r="375" spans="1:20" x14ac:dyDescent="0.25">
      <c r="A375">
        <v>324</v>
      </c>
      <c r="B375">
        <v>110</v>
      </c>
      <c r="C375">
        <v>3</v>
      </c>
      <c r="D375">
        <v>3.5</v>
      </c>
      <c r="E375">
        <v>3</v>
      </c>
      <c r="F375">
        <v>9.2200000000000006</v>
      </c>
      <c r="G375">
        <v>1</v>
      </c>
      <c r="H375">
        <v>1</v>
      </c>
      <c r="J375">
        <f t="shared" si="47"/>
        <v>0.62687134750800211</v>
      </c>
      <c r="K375">
        <f t="shared" si="48"/>
        <v>0.42672281421536246</v>
      </c>
      <c r="L375">
        <f t="shared" si="49"/>
        <v>-7.6504195108746842E-2</v>
      </c>
      <c r="M375">
        <f t="shared" si="50"/>
        <v>9.9317821493700997E-2</v>
      </c>
      <c r="N375">
        <f t="shared" si="51"/>
        <v>-0.50362972437833031</v>
      </c>
      <c r="O375">
        <f t="shared" si="52"/>
        <v>1.0415180172579863</v>
      </c>
      <c r="P375">
        <v>1</v>
      </c>
      <c r="Q375">
        <v>1</v>
      </c>
      <c r="R375">
        <f t="shared" si="53"/>
        <v>0.9257074531741829</v>
      </c>
      <c r="S375">
        <f t="shared" si="54"/>
        <v>7.4292546825817096E-2</v>
      </c>
      <c r="T375">
        <f t="shared" si="55"/>
        <v>-7.7197019548726417E-2</v>
      </c>
    </row>
    <row r="376" spans="1:20" x14ac:dyDescent="0.25">
      <c r="A376">
        <v>336</v>
      </c>
      <c r="B376">
        <v>119</v>
      </c>
      <c r="C376">
        <v>4</v>
      </c>
      <c r="D376">
        <v>4.5</v>
      </c>
      <c r="E376">
        <v>4</v>
      </c>
      <c r="F376">
        <v>9.6199999999999992</v>
      </c>
      <c r="G376">
        <v>1</v>
      </c>
      <c r="H376">
        <v>1</v>
      </c>
      <c r="J376">
        <f t="shared" si="47"/>
        <v>1.6727463798466924</v>
      </c>
      <c r="K376">
        <f t="shared" si="48"/>
        <v>1.9095434041529136</v>
      </c>
      <c r="L376">
        <f t="shared" si="49"/>
        <v>0.79782946327693227</v>
      </c>
      <c r="M376">
        <f t="shared" si="50"/>
        <v>1.0924960364307101</v>
      </c>
      <c r="N376">
        <f t="shared" si="51"/>
        <v>0.60936414165112862</v>
      </c>
      <c r="O376">
        <f t="shared" si="52"/>
        <v>1.7123020721679267</v>
      </c>
      <c r="P376">
        <v>1</v>
      </c>
      <c r="Q376">
        <v>1</v>
      </c>
      <c r="R376">
        <f t="shared" si="53"/>
        <v>0.99838991803831112</v>
      </c>
      <c r="S376">
        <f t="shared" si="54"/>
        <v>1.6100819616888806E-3</v>
      </c>
      <c r="T376">
        <f t="shared" si="55"/>
        <v>-1.6113795366389436E-3</v>
      </c>
    </row>
    <row r="377" spans="1:20" x14ac:dyDescent="0.25">
      <c r="A377">
        <v>321</v>
      </c>
      <c r="B377">
        <v>109</v>
      </c>
      <c r="C377">
        <v>3</v>
      </c>
      <c r="D377">
        <v>3</v>
      </c>
      <c r="E377">
        <v>3</v>
      </c>
      <c r="F377">
        <v>8.5399999999999991</v>
      </c>
      <c r="G377">
        <v>1</v>
      </c>
      <c r="H377">
        <v>1</v>
      </c>
      <c r="J377">
        <f t="shared" si="47"/>
        <v>0.36540258942332954</v>
      </c>
      <c r="K377">
        <f t="shared" si="48"/>
        <v>0.26196497088896792</v>
      </c>
      <c r="L377">
        <f t="shared" si="49"/>
        <v>-7.6504195108746842E-2</v>
      </c>
      <c r="M377">
        <f t="shared" si="50"/>
        <v>-0.39727128597480355</v>
      </c>
      <c r="N377">
        <f t="shared" si="51"/>
        <v>-0.50362972437833031</v>
      </c>
      <c r="O377">
        <f t="shared" si="52"/>
        <v>-9.8814876088918507E-2</v>
      </c>
      <c r="P377">
        <v>1</v>
      </c>
      <c r="Q377">
        <v>1</v>
      </c>
      <c r="R377">
        <f t="shared" si="53"/>
        <v>0.41111781427272615</v>
      </c>
      <c r="S377">
        <f t="shared" si="54"/>
        <v>0.58888218572727391</v>
      </c>
      <c r="T377">
        <f t="shared" si="55"/>
        <v>-0.88887545283125324</v>
      </c>
    </row>
    <row r="378" spans="1:20" x14ac:dyDescent="0.25">
      <c r="A378">
        <v>315</v>
      </c>
      <c r="B378">
        <v>105</v>
      </c>
      <c r="C378">
        <v>2</v>
      </c>
      <c r="D378">
        <v>2</v>
      </c>
      <c r="E378">
        <v>2.5</v>
      </c>
      <c r="F378">
        <v>7.65</v>
      </c>
      <c r="G378">
        <v>0</v>
      </c>
      <c r="H378">
        <v>0</v>
      </c>
      <c r="J378">
        <f t="shared" si="47"/>
        <v>-0.15753492674601563</v>
      </c>
      <c r="K378">
        <f t="shared" si="48"/>
        <v>-0.39706640241661034</v>
      </c>
      <c r="L378">
        <f t="shared" si="49"/>
        <v>-0.95083785349442596</v>
      </c>
      <c r="M378">
        <f t="shared" si="50"/>
        <v>-1.3904495009118125</v>
      </c>
      <c r="N378">
        <f t="shared" si="51"/>
        <v>-1.0601266573930599</v>
      </c>
      <c r="O378">
        <f t="shared" si="52"/>
        <v>-1.5913093982635387</v>
      </c>
      <c r="P378">
        <v>0</v>
      </c>
      <c r="Q378">
        <v>0</v>
      </c>
      <c r="R378">
        <f t="shared" si="53"/>
        <v>2.5854565485813373E-3</v>
      </c>
      <c r="S378">
        <f t="shared" si="54"/>
        <v>0.99741454345141867</v>
      </c>
      <c r="T378">
        <f t="shared" si="55"/>
        <v>-2.5888046134595515E-3</v>
      </c>
    </row>
    <row r="379" spans="1:20" x14ac:dyDescent="0.25">
      <c r="A379">
        <v>304</v>
      </c>
      <c r="B379">
        <v>101</v>
      </c>
      <c r="C379">
        <v>2</v>
      </c>
      <c r="D379">
        <v>2</v>
      </c>
      <c r="E379">
        <v>2.5</v>
      </c>
      <c r="F379">
        <v>7.66</v>
      </c>
      <c r="G379">
        <v>0</v>
      </c>
      <c r="H379">
        <v>0</v>
      </c>
      <c r="J379">
        <f t="shared" si="47"/>
        <v>-1.116253706389815</v>
      </c>
      <c r="K379">
        <f t="shared" si="48"/>
        <v>-1.0560977757221885</v>
      </c>
      <c r="L379">
        <f t="shared" si="49"/>
        <v>-0.95083785349442596</v>
      </c>
      <c r="M379">
        <f t="shared" si="50"/>
        <v>-1.3904495009118125</v>
      </c>
      <c r="N379">
        <f t="shared" si="51"/>
        <v>-1.0601266573930599</v>
      </c>
      <c r="O379">
        <f t="shared" si="52"/>
        <v>-1.5745397968907906</v>
      </c>
      <c r="P379">
        <v>0</v>
      </c>
      <c r="Q379">
        <v>0</v>
      </c>
      <c r="R379">
        <f t="shared" si="53"/>
        <v>1.1396257626200804E-3</v>
      </c>
      <c r="S379">
        <f t="shared" si="54"/>
        <v>0.99886037423737994</v>
      </c>
      <c r="T379">
        <f t="shared" si="55"/>
        <v>-1.1402756298433407E-3</v>
      </c>
    </row>
    <row r="380" spans="1:20" x14ac:dyDescent="0.25">
      <c r="A380">
        <v>297</v>
      </c>
      <c r="B380">
        <v>96</v>
      </c>
      <c r="C380">
        <v>2</v>
      </c>
      <c r="D380">
        <v>2.5</v>
      </c>
      <c r="E380">
        <v>2</v>
      </c>
      <c r="F380">
        <v>7.43</v>
      </c>
      <c r="G380">
        <v>0</v>
      </c>
      <c r="H380">
        <v>0</v>
      </c>
      <c r="J380">
        <f t="shared" si="47"/>
        <v>-1.7263474752540511</v>
      </c>
      <c r="K380">
        <f t="shared" si="48"/>
        <v>-1.8798869923541612</v>
      </c>
      <c r="L380">
        <f t="shared" si="49"/>
        <v>-0.95083785349442596</v>
      </c>
      <c r="M380">
        <f t="shared" si="50"/>
        <v>-0.89386039344330803</v>
      </c>
      <c r="N380">
        <f t="shared" si="51"/>
        <v>-1.6166235904077895</v>
      </c>
      <c r="O380">
        <f t="shared" si="52"/>
        <v>-1.9602406284640084</v>
      </c>
      <c r="P380">
        <v>0</v>
      </c>
      <c r="Q380">
        <v>0</v>
      </c>
      <c r="R380">
        <f t="shared" si="53"/>
        <v>2.3777695574450218E-4</v>
      </c>
      <c r="S380">
        <f t="shared" si="54"/>
        <v>0.99976222304425555</v>
      </c>
      <c r="T380">
        <f t="shared" si="55"/>
        <v>-2.3780522916672678E-4</v>
      </c>
    </row>
    <row r="381" spans="1:20" x14ac:dyDescent="0.25">
      <c r="A381">
        <v>290</v>
      </c>
      <c r="B381">
        <v>100</v>
      </c>
      <c r="C381">
        <v>1</v>
      </c>
      <c r="D381">
        <v>1.5</v>
      </c>
      <c r="E381">
        <v>2</v>
      </c>
      <c r="F381">
        <v>7.56</v>
      </c>
      <c r="G381">
        <v>0</v>
      </c>
      <c r="H381">
        <v>0</v>
      </c>
      <c r="J381">
        <f t="shared" si="47"/>
        <v>-2.3364412441182871</v>
      </c>
      <c r="K381">
        <f t="shared" si="48"/>
        <v>-1.2208556190485831</v>
      </c>
      <c r="L381">
        <f t="shared" si="49"/>
        <v>-1.8251715118801051</v>
      </c>
      <c r="M381">
        <f t="shared" si="50"/>
        <v>-1.8870386083803172</v>
      </c>
      <c r="N381">
        <f t="shared" si="51"/>
        <v>-1.6166235904077895</v>
      </c>
      <c r="O381">
        <f t="shared" si="52"/>
        <v>-1.7422358106182771</v>
      </c>
      <c r="P381">
        <v>0</v>
      </c>
      <c r="Q381">
        <v>0</v>
      </c>
      <c r="R381">
        <f t="shared" si="53"/>
        <v>1.8163208397401425E-4</v>
      </c>
      <c r="S381">
        <f t="shared" si="54"/>
        <v>0.99981836791602596</v>
      </c>
      <c r="T381">
        <f t="shared" si="55"/>
        <v>-1.8164858107863401E-4</v>
      </c>
    </row>
    <row r="382" spans="1:20" x14ac:dyDescent="0.25">
      <c r="A382">
        <v>303</v>
      </c>
      <c r="B382">
        <v>98</v>
      </c>
      <c r="C382">
        <v>1</v>
      </c>
      <c r="D382">
        <v>2</v>
      </c>
      <c r="E382">
        <v>2.5</v>
      </c>
      <c r="F382">
        <v>7.65</v>
      </c>
      <c r="G382">
        <v>0</v>
      </c>
      <c r="H382">
        <v>0</v>
      </c>
      <c r="J382">
        <f t="shared" si="47"/>
        <v>-1.203409959084706</v>
      </c>
      <c r="K382">
        <f t="shared" si="48"/>
        <v>-1.5503713057013722</v>
      </c>
      <c r="L382">
        <f t="shared" si="49"/>
        <v>-1.8251715118801051</v>
      </c>
      <c r="M382">
        <f t="shared" si="50"/>
        <v>-1.3904495009118125</v>
      </c>
      <c r="N382">
        <f t="shared" si="51"/>
        <v>-1.0601266573930599</v>
      </c>
      <c r="O382">
        <f t="shared" si="52"/>
        <v>-1.5913093982635387</v>
      </c>
      <c r="P382">
        <v>0</v>
      </c>
      <c r="Q382">
        <v>0</v>
      </c>
      <c r="R382">
        <f t="shared" si="53"/>
        <v>5.8364636806290335E-4</v>
      </c>
      <c r="S382">
        <f t="shared" si="54"/>
        <v>0.99941635363193715</v>
      </c>
      <c r="T382">
        <f t="shared" si="55"/>
        <v>-5.8381675590505006E-4</v>
      </c>
    </row>
    <row r="383" spans="1:20" x14ac:dyDescent="0.25">
      <c r="A383">
        <v>311</v>
      </c>
      <c r="B383">
        <v>99</v>
      </c>
      <c r="C383">
        <v>1</v>
      </c>
      <c r="D383">
        <v>2.5</v>
      </c>
      <c r="E383">
        <v>3</v>
      </c>
      <c r="F383">
        <v>8.43</v>
      </c>
      <c r="G383">
        <v>1</v>
      </c>
      <c r="H383">
        <v>0</v>
      </c>
      <c r="J383">
        <f t="shared" si="47"/>
        <v>-0.50615993752557908</v>
      </c>
      <c r="K383">
        <f t="shared" si="48"/>
        <v>-1.3856134623749776</v>
      </c>
      <c r="L383">
        <f t="shared" si="49"/>
        <v>-1.8251715118801051</v>
      </c>
      <c r="M383">
        <f t="shared" si="50"/>
        <v>-0.89386039344330803</v>
      </c>
      <c r="N383">
        <f t="shared" si="51"/>
        <v>-0.50362972437833031</v>
      </c>
      <c r="O383">
        <f t="shared" si="52"/>
        <v>-0.28328049118915177</v>
      </c>
      <c r="P383">
        <v>1</v>
      </c>
      <c r="Q383">
        <v>0</v>
      </c>
      <c r="R383">
        <f t="shared" si="53"/>
        <v>4.9872239168314868E-2</v>
      </c>
      <c r="S383">
        <f t="shared" si="54"/>
        <v>0.95012776083168515</v>
      </c>
      <c r="T383">
        <f t="shared" si="55"/>
        <v>-5.1158818343874646E-2</v>
      </c>
    </row>
    <row r="384" spans="1:20" x14ac:dyDescent="0.25">
      <c r="A384">
        <v>322</v>
      </c>
      <c r="B384">
        <v>104</v>
      </c>
      <c r="C384">
        <v>3</v>
      </c>
      <c r="D384">
        <v>3.5</v>
      </c>
      <c r="E384">
        <v>4</v>
      </c>
      <c r="F384">
        <v>8.84</v>
      </c>
      <c r="G384">
        <v>1</v>
      </c>
      <c r="H384">
        <v>1</v>
      </c>
      <c r="J384">
        <f t="shared" si="47"/>
        <v>0.45255884211822039</v>
      </c>
      <c r="K384">
        <f t="shared" si="48"/>
        <v>-0.56182424574300494</v>
      </c>
      <c r="L384">
        <f t="shared" si="49"/>
        <v>-7.6504195108746842E-2</v>
      </c>
      <c r="M384">
        <f t="shared" si="50"/>
        <v>9.9317821493700997E-2</v>
      </c>
      <c r="N384">
        <f t="shared" si="51"/>
        <v>0.60936414165112862</v>
      </c>
      <c r="O384">
        <f t="shared" si="52"/>
        <v>0.40427316509353967</v>
      </c>
      <c r="P384">
        <v>1</v>
      </c>
      <c r="Q384">
        <v>1</v>
      </c>
      <c r="R384">
        <f t="shared" si="53"/>
        <v>0.71922202766270471</v>
      </c>
      <c r="S384">
        <f t="shared" si="54"/>
        <v>0.28077797233729529</v>
      </c>
      <c r="T384">
        <f t="shared" si="55"/>
        <v>-0.32958516828665663</v>
      </c>
    </row>
    <row r="385" spans="1:20" x14ac:dyDescent="0.25">
      <c r="A385">
        <v>319</v>
      </c>
      <c r="B385">
        <v>105</v>
      </c>
      <c r="C385">
        <v>3</v>
      </c>
      <c r="D385">
        <v>3</v>
      </c>
      <c r="E385">
        <v>3.5</v>
      </c>
      <c r="F385">
        <v>8.67</v>
      </c>
      <c r="G385">
        <v>1</v>
      </c>
      <c r="H385">
        <v>0</v>
      </c>
      <c r="J385">
        <f t="shared" si="47"/>
        <v>0.19109008403354782</v>
      </c>
      <c r="K385">
        <f t="shared" si="48"/>
        <v>-0.39706640241661034</v>
      </c>
      <c r="L385">
        <f t="shared" si="49"/>
        <v>-7.6504195108746842E-2</v>
      </c>
      <c r="M385">
        <f t="shared" si="50"/>
        <v>-0.39727128597480355</v>
      </c>
      <c r="N385">
        <f t="shared" si="51"/>
        <v>5.2867208636399168E-2</v>
      </c>
      <c r="O385">
        <f t="shared" si="52"/>
        <v>0.11918994175681415</v>
      </c>
      <c r="P385">
        <v>1</v>
      </c>
      <c r="Q385">
        <v>0</v>
      </c>
      <c r="R385">
        <f t="shared" si="53"/>
        <v>0.46739094404380749</v>
      </c>
      <c r="S385">
        <f t="shared" si="54"/>
        <v>0.53260905595619246</v>
      </c>
      <c r="T385">
        <f t="shared" si="55"/>
        <v>-0.62996760244946481</v>
      </c>
    </row>
    <row r="386" spans="1:20" x14ac:dyDescent="0.25">
      <c r="A386">
        <v>324</v>
      </c>
      <c r="B386">
        <v>110</v>
      </c>
      <c r="C386">
        <v>4</v>
      </c>
      <c r="D386">
        <v>4.5</v>
      </c>
      <c r="E386">
        <v>4</v>
      </c>
      <c r="F386">
        <v>9.15</v>
      </c>
      <c r="G386">
        <v>1</v>
      </c>
      <c r="H386">
        <v>1</v>
      </c>
      <c r="J386">
        <f t="shared" si="47"/>
        <v>0.62687134750800211</v>
      </c>
      <c r="K386">
        <f t="shared" si="48"/>
        <v>0.42672281421536246</v>
      </c>
      <c r="L386">
        <f t="shared" si="49"/>
        <v>0.79782946327693227</v>
      </c>
      <c r="M386">
        <f t="shared" si="50"/>
        <v>1.0924960364307101</v>
      </c>
      <c r="N386">
        <f t="shared" si="51"/>
        <v>0.60936414165112862</v>
      </c>
      <c r="O386">
        <f t="shared" si="52"/>
        <v>0.924130807648746</v>
      </c>
      <c r="P386">
        <v>1</v>
      </c>
      <c r="Q386">
        <v>1</v>
      </c>
      <c r="R386">
        <f t="shared" si="53"/>
        <v>0.96799794693947327</v>
      </c>
      <c r="S386">
        <f t="shared" si="54"/>
        <v>3.2002053060526725E-2</v>
      </c>
      <c r="T386">
        <f t="shared" si="55"/>
        <v>-3.2525312638105416E-2</v>
      </c>
    </row>
    <row r="387" spans="1:20" x14ac:dyDescent="0.25">
      <c r="A387">
        <v>300</v>
      </c>
      <c r="B387">
        <v>100</v>
      </c>
      <c r="C387">
        <v>3</v>
      </c>
      <c r="D387">
        <v>3</v>
      </c>
      <c r="E387">
        <v>3.5</v>
      </c>
      <c r="F387">
        <v>8.26</v>
      </c>
      <c r="G387">
        <v>0</v>
      </c>
      <c r="H387">
        <v>0</v>
      </c>
      <c r="J387">
        <f t="shared" si="47"/>
        <v>-1.4648787171693785</v>
      </c>
      <c r="K387">
        <f t="shared" si="48"/>
        <v>-1.2208556190485831</v>
      </c>
      <c r="L387">
        <f t="shared" si="49"/>
        <v>-7.6504195108746842E-2</v>
      </c>
      <c r="M387">
        <f t="shared" si="50"/>
        <v>-0.39727128597480355</v>
      </c>
      <c r="N387">
        <f t="shared" si="51"/>
        <v>5.2867208636399168E-2</v>
      </c>
      <c r="O387">
        <f t="shared" si="52"/>
        <v>-0.56836371452587731</v>
      </c>
      <c r="P387">
        <v>0</v>
      </c>
      <c r="Q387">
        <v>0</v>
      </c>
      <c r="R387">
        <f t="shared" si="53"/>
        <v>2.2965992097820419E-2</v>
      </c>
      <c r="S387">
        <f t="shared" si="54"/>
        <v>0.97703400790217954</v>
      </c>
      <c r="T387">
        <f t="shared" si="55"/>
        <v>-2.32338190475311E-2</v>
      </c>
    </row>
    <row r="388" spans="1:20" x14ac:dyDescent="0.25">
      <c r="A388">
        <v>340</v>
      </c>
      <c r="B388">
        <v>113</v>
      </c>
      <c r="C388">
        <v>4</v>
      </c>
      <c r="D388">
        <v>5</v>
      </c>
      <c r="E388">
        <v>5</v>
      </c>
      <c r="F388">
        <v>9.74</v>
      </c>
      <c r="G388">
        <v>1</v>
      </c>
      <c r="H388">
        <v>1</v>
      </c>
      <c r="J388">
        <f t="shared" si="47"/>
        <v>2.021371390626256</v>
      </c>
      <c r="K388">
        <f t="shared" si="48"/>
        <v>0.92099634419454612</v>
      </c>
      <c r="L388">
        <f t="shared" si="49"/>
        <v>0.79782946327693227</v>
      </c>
      <c r="M388">
        <f t="shared" si="50"/>
        <v>1.5890851438992146</v>
      </c>
      <c r="N388">
        <f t="shared" si="51"/>
        <v>1.7223580076805878</v>
      </c>
      <c r="O388">
        <f t="shared" si="52"/>
        <v>1.913537288640911</v>
      </c>
      <c r="P388">
        <v>1</v>
      </c>
      <c r="Q388">
        <v>1</v>
      </c>
      <c r="R388">
        <f t="shared" si="53"/>
        <v>0.99920610425501522</v>
      </c>
      <c r="S388">
        <f t="shared" si="54"/>
        <v>7.9389574498478499E-4</v>
      </c>
      <c r="T388">
        <f t="shared" si="55"/>
        <v>-7.9421104710078797E-4</v>
      </c>
    </row>
    <row r="389" spans="1:20" x14ac:dyDescent="0.25">
      <c r="A389">
        <v>335</v>
      </c>
      <c r="B389">
        <v>117</v>
      </c>
      <c r="C389">
        <v>5</v>
      </c>
      <c r="D389">
        <v>5</v>
      </c>
      <c r="E389">
        <v>5</v>
      </c>
      <c r="F389">
        <v>9.82</v>
      </c>
      <c r="G389">
        <v>1</v>
      </c>
      <c r="H389">
        <v>1</v>
      </c>
      <c r="J389">
        <f t="shared" ref="J389:J403" si="56">(A389-$J$2)/$J$3</f>
        <v>1.5855901271518016</v>
      </c>
      <c r="K389">
        <f t="shared" ref="K389:K403" si="57">(B389-$K$2)/$K$3</f>
        <v>1.5800277175001243</v>
      </c>
      <c r="L389">
        <f t="shared" ref="L389:L403" si="58">(C389-$L$2)/$L$3</f>
        <v>1.6721631216626114</v>
      </c>
      <c r="M389">
        <f t="shared" ref="M389:M403" si="59">(D389-$M$2)/$M$3</f>
        <v>1.5890851438992146</v>
      </c>
      <c r="N389">
        <f t="shared" ref="N389:N403" si="60">(E389-$N$2)/$N$3</f>
        <v>1.7223580076805878</v>
      </c>
      <c r="O389">
        <f t="shared" ref="O389:O403" si="61">(F389-$O$2)/$O$3</f>
        <v>2.0476940996228996</v>
      </c>
      <c r="P389">
        <v>1</v>
      </c>
      <c r="Q389">
        <v>1</v>
      </c>
      <c r="R389">
        <f t="shared" ref="R389:R403" si="62">1/(1+EXP(-($R$3+$S$3*J389+$T$3*K389+$U$3*L389+$V$3*M389+$W$3*N389+$X$3*O389+$Y$3*P389)))</f>
        <v>0.99961534940831531</v>
      </c>
      <c r="S389">
        <f t="shared" ref="S389:S403" si="63">1-R389</f>
        <v>3.8465059168468763E-4</v>
      </c>
      <c r="T389">
        <f t="shared" ref="T389:T403" si="64">Q389*LN(R389)+(1-Q389)*LN(S389)</f>
        <v>-3.8472458869946805E-4</v>
      </c>
    </row>
    <row r="390" spans="1:20" x14ac:dyDescent="0.25">
      <c r="A390">
        <v>302</v>
      </c>
      <c r="B390">
        <v>101</v>
      </c>
      <c r="C390">
        <v>2</v>
      </c>
      <c r="D390">
        <v>2.5</v>
      </c>
      <c r="E390">
        <v>3.5</v>
      </c>
      <c r="F390">
        <v>7.96</v>
      </c>
      <c r="G390">
        <v>0</v>
      </c>
      <c r="H390">
        <v>0</v>
      </c>
      <c r="J390">
        <f t="shared" si="56"/>
        <v>-1.2905662117795969</v>
      </c>
      <c r="K390">
        <f t="shared" si="57"/>
        <v>-1.0560977757221885</v>
      </c>
      <c r="L390">
        <f t="shared" si="58"/>
        <v>-0.95083785349442596</v>
      </c>
      <c r="M390">
        <f t="shared" si="59"/>
        <v>-0.89386039344330803</v>
      </c>
      <c r="N390">
        <f t="shared" si="60"/>
        <v>5.2867208636399168E-2</v>
      </c>
      <c r="O390">
        <f t="shared" si="61"/>
        <v>-1.0714517557083338</v>
      </c>
      <c r="P390">
        <v>0</v>
      </c>
      <c r="Q390">
        <v>0</v>
      </c>
      <c r="R390">
        <f t="shared" si="62"/>
        <v>5.5327600916441648E-3</v>
      </c>
      <c r="S390">
        <f t="shared" si="63"/>
        <v>0.99446723990835584</v>
      </c>
      <c r="T390">
        <f t="shared" si="64"/>
        <v>-5.5481224993072483E-3</v>
      </c>
    </row>
    <row r="391" spans="1:20" x14ac:dyDescent="0.25">
      <c r="A391">
        <v>307</v>
      </c>
      <c r="B391">
        <v>105</v>
      </c>
      <c r="C391">
        <v>2</v>
      </c>
      <c r="D391">
        <v>2</v>
      </c>
      <c r="E391">
        <v>3.5</v>
      </c>
      <c r="F391">
        <v>8.1</v>
      </c>
      <c r="G391">
        <v>0</v>
      </c>
      <c r="H391">
        <v>0</v>
      </c>
      <c r="J391">
        <f t="shared" si="56"/>
        <v>-0.85478494830514251</v>
      </c>
      <c r="K391">
        <f t="shared" si="57"/>
        <v>-0.39706640241661034</v>
      </c>
      <c r="L391">
        <f t="shared" si="58"/>
        <v>-0.95083785349442596</v>
      </c>
      <c r="M391">
        <f t="shared" si="59"/>
        <v>-1.3904495009118125</v>
      </c>
      <c r="N391">
        <f t="shared" si="60"/>
        <v>5.2867208636399168E-2</v>
      </c>
      <c r="O391">
        <f t="shared" si="61"/>
        <v>-0.83667733648985454</v>
      </c>
      <c r="P391">
        <v>0</v>
      </c>
      <c r="Q391">
        <v>0</v>
      </c>
      <c r="R391">
        <f t="shared" si="62"/>
        <v>1.3108124378362337E-2</v>
      </c>
      <c r="S391">
        <f t="shared" si="63"/>
        <v>0.98689187562163772</v>
      </c>
      <c r="T391">
        <f t="shared" si="64"/>
        <v>-1.3194794058510652E-2</v>
      </c>
    </row>
    <row r="392" spans="1:20" x14ac:dyDescent="0.25">
      <c r="A392">
        <v>296</v>
      </c>
      <c r="B392">
        <v>97</v>
      </c>
      <c r="C392">
        <v>2</v>
      </c>
      <c r="D392">
        <v>1.5</v>
      </c>
      <c r="E392">
        <v>2</v>
      </c>
      <c r="F392">
        <v>7.8</v>
      </c>
      <c r="G392">
        <v>0</v>
      </c>
      <c r="H392">
        <v>0</v>
      </c>
      <c r="J392">
        <f t="shared" si="56"/>
        <v>-1.8135037279489419</v>
      </c>
      <c r="K392">
        <f t="shared" si="57"/>
        <v>-1.7151291490277667</v>
      </c>
      <c r="L392">
        <f t="shared" si="58"/>
        <v>-0.95083785349442596</v>
      </c>
      <c r="M392">
        <f t="shared" si="59"/>
        <v>-1.8870386083803172</v>
      </c>
      <c r="N392">
        <f t="shared" si="60"/>
        <v>-1.6166235904077895</v>
      </c>
      <c r="O392">
        <f t="shared" si="61"/>
        <v>-1.3397653776723113</v>
      </c>
      <c r="P392">
        <v>0</v>
      </c>
      <c r="Q392">
        <v>0</v>
      </c>
      <c r="R392">
        <f t="shared" si="62"/>
        <v>6.1612077217427347E-4</v>
      </c>
      <c r="S392">
        <f t="shared" si="63"/>
        <v>0.99938387922782568</v>
      </c>
      <c r="T392">
        <f t="shared" si="64"/>
        <v>-6.1631065257411932E-4</v>
      </c>
    </row>
    <row r="393" spans="1:20" x14ac:dyDescent="0.25">
      <c r="A393">
        <v>320</v>
      </c>
      <c r="B393">
        <v>108</v>
      </c>
      <c r="C393">
        <v>3</v>
      </c>
      <c r="D393">
        <v>3.5</v>
      </c>
      <c r="E393">
        <v>4</v>
      </c>
      <c r="F393">
        <v>8.44</v>
      </c>
      <c r="G393">
        <v>1</v>
      </c>
      <c r="H393">
        <v>1</v>
      </c>
      <c r="J393">
        <f t="shared" si="56"/>
        <v>0.27824633672843868</v>
      </c>
      <c r="K393">
        <f t="shared" si="57"/>
        <v>9.7207127562573353E-2</v>
      </c>
      <c r="L393">
        <f t="shared" si="58"/>
        <v>-7.6504195108746842E-2</v>
      </c>
      <c r="M393">
        <f t="shared" si="59"/>
        <v>9.9317821493700997E-2</v>
      </c>
      <c r="N393">
        <f t="shared" si="60"/>
        <v>0.60936414165112862</v>
      </c>
      <c r="O393">
        <f t="shared" si="61"/>
        <v>-0.26651088981640358</v>
      </c>
      <c r="P393">
        <v>1</v>
      </c>
      <c r="Q393">
        <v>1</v>
      </c>
      <c r="R393">
        <f t="shared" si="62"/>
        <v>0.43716272355229507</v>
      </c>
      <c r="S393">
        <f t="shared" si="63"/>
        <v>0.56283727644770498</v>
      </c>
      <c r="T393">
        <f t="shared" si="64"/>
        <v>-0.82744978808900171</v>
      </c>
    </row>
    <row r="394" spans="1:20" x14ac:dyDescent="0.25">
      <c r="A394">
        <v>314</v>
      </c>
      <c r="B394">
        <v>102</v>
      </c>
      <c r="C394">
        <v>2</v>
      </c>
      <c r="D394">
        <v>2</v>
      </c>
      <c r="E394">
        <v>2.5</v>
      </c>
      <c r="F394">
        <v>8.24</v>
      </c>
      <c r="G394">
        <v>0</v>
      </c>
      <c r="H394">
        <v>0</v>
      </c>
      <c r="J394">
        <f t="shared" si="56"/>
        <v>-0.24469117944090649</v>
      </c>
      <c r="K394">
        <f t="shared" si="57"/>
        <v>-0.89133993239579401</v>
      </c>
      <c r="L394">
        <f t="shared" si="58"/>
        <v>-0.95083785349442596</v>
      </c>
      <c r="M394">
        <f t="shared" si="59"/>
        <v>-1.3904495009118125</v>
      </c>
      <c r="N394">
        <f t="shared" si="60"/>
        <v>-1.0601266573930599</v>
      </c>
      <c r="O394">
        <f t="shared" si="61"/>
        <v>-0.60190291727137368</v>
      </c>
      <c r="P394">
        <v>0</v>
      </c>
      <c r="Q394">
        <v>0</v>
      </c>
      <c r="R394">
        <f t="shared" si="62"/>
        <v>1.5767116466871751E-2</v>
      </c>
      <c r="S394">
        <f t="shared" si="63"/>
        <v>0.98423288353312821</v>
      </c>
      <c r="T394">
        <f t="shared" si="64"/>
        <v>-1.5892739674626774E-2</v>
      </c>
    </row>
    <row r="395" spans="1:20" x14ac:dyDescent="0.25">
      <c r="A395">
        <v>318</v>
      </c>
      <c r="B395">
        <v>106</v>
      </c>
      <c r="C395">
        <v>3</v>
      </c>
      <c r="D395">
        <v>2</v>
      </c>
      <c r="E395">
        <v>3</v>
      </c>
      <c r="F395">
        <v>8.65</v>
      </c>
      <c r="G395">
        <v>0</v>
      </c>
      <c r="H395">
        <v>0</v>
      </c>
      <c r="J395">
        <f t="shared" si="56"/>
        <v>0.10393383133865695</v>
      </c>
      <c r="K395">
        <f t="shared" si="57"/>
        <v>-0.23230855909021578</v>
      </c>
      <c r="L395">
        <f t="shared" si="58"/>
        <v>-7.6504195108746842E-2</v>
      </c>
      <c r="M395">
        <f t="shared" si="59"/>
        <v>-1.3904495009118125</v>
      </c>
      <c r="N395">
        <f t="shared" si="60"/>
        <v>-0.50362972437833031</v>
      </c>
      <c r="O395">
        <f t="shared" si="61"/>
        <v>8.5650739011317728E-2</v>
      </c>
      <c r="P395">
        <v>0</v>
      </c>
      <c r="Q395">
        <v>0</v>
      </c>
      <c r="R395">
        <f t="shared" si="62"/>
        <v>0.16746067528832154</v>
      </c>
      <c r="S395">
        <f t="shared" si="63"/>
        <v>0.83253932471167846</v>
      </c>
      <c r="T395">
        <f t="shared" si="64"/>
        <v>-0.18327482135225989</v>
      </c>
    </row>
    <row r="396" spans="1:20" x14ac:dyDescent="0.25">
      <c r="A396">
        <v>326</v>
      </c>
      <c r="B396">
        <v>112</v>
      </c>
      <c r="C396">
        <v>4</v>
      </c>
      <c r="D396">
        <v>4</v>
      </c>
      <c r="E396">
        <v>3.5</v>
      </c>
      <c r="F396">
        <v>9.1199999999999992</v>
      </c>
      <c r="G396">
        <v>1</v>
      </c>
      <c r="H396">
        <v>1</v>
      </c>
      <c r="J396">
        <f t="shared" si="56"/>
        <v>0.80118385289778382</v>
      </c>
      <c r="K396">
        <f t="shared" si="57"/>
        <v>0.75623850086815159</v>
      </c>
      <c r="L396">
        <f t="shared" si="58"/>
        <v>0.79782946327693227</v>
      </c>
      <c r="M396">
        <f t="shared" si="59"/>
        <v>0.59590692896220554</v>
      </c>
      <c r="N396">
        <f t="shared" si="60"/>
        <v>5.2867208636399168E-2</v>
      </c>
      <c r="O396">
        <f t="shared" si="61"/>
        <v>0.87382200353049844</v>
      </c>
      <c r="P396">
        <v>1</v>
      </c>
      <c r="Q396">
        <v>1</v>
      </c>
      <c r="R396">
        <f t="shared" si="62"/>
        <v>0.95937355575564931</v>
      </c>
      <c r="S396">
        <f t="shared" si="63"/>
        <v>4.062644424435069E-2</v>
      </c>
      <c r="T396">
        <f t="shared" si="64"/>
        <v>-4.1474753608985788E-2</v>
      </c>
    </row>
    <row r="397" spans="1:20" x14ac:dyDescent="0.25">
      <c r="A397">
        <v>317</v>
      </c>
      <c r="B397">
        <v>104</v>
      </c>
      <c r="C397">
        <v>2</v>
      </c>
      <c r="D397">
        <v>3</v>
      </c>
      <c r="E397">
        <v>3</v>
      </c>
      <c r="F397">
        <v>8.76</v>
      </c>
      <c r="G397">
        <v>0</v>
      </c>
      <c r="H397">
        <v>1</v>
      </c>
      <c r="J397">
        <f t="shared" si="56"/>
        <v>1.6777578643766094E-2</v>
      </c>
      <c r="K397">
        <f t="shared" si="57"/>
        <v>-0.56182424574300494</v>
      </c>
      <c r="L397">
        <f t="shared" si="58"/>
        <v>-0.95083785349442596</v>
      </c>
      <c r="M397">
        <f t="shared" si="59"/>
        <v>-0.39727128597480355</v>
      </c>
      <c r="N397">
        <f t="shared" si="60"/>
        <v>-0.50362972437833031</v>
      </c>
      <c r="O397">
        <f t="shared" si="61"/>
        <v>0.27011635411155099</v>
      </c>
      <c r="P397">
        <v>0</v>
      </c>
      <c r="Q397">
        <v>1</v>
      </c>
      <c r="R397">
        <f t="shared" si="62"/>
        <v>0.20763649108037879</v>
      </c>
      <c r="S397">
        <f t="shared" si="63"/>
        <v>0.79236350891962126</v>
      </c>
      <c r="T397">
        <f t="shared" si="64"/>
        <v>-1.5719663672201336</v>
      </c>
    </row>
    <row r="398" spans="1:20" x14ac:dyDescent="0.25">
      <c r="A398">
        <v>329</v>
      </c>
      <c r="B398">
        <v>111</v>
      </c>
      <c r="C398">
        <v>4</v>
      </c>
      <c r="D398">
        <v>4.5</v>
      </c>
      <c r="E398">
        <v>4</v>
      </c>
      <c r="F398">
        <v>9.23</v>
      </c>
      <c r="G398">
        <v>1</v>
      </c>
      <c r="H398">
        <v>1</v>
      </c>
      <c r="J398">
        <f t="shared" si="56"/>
        <v>1.0626526109824563</v>
      </c>
      <c r="K398">
        <f t="shared" si="57"/>
        <v>0.59148065754175705</v>
      </c>
      <c r="L398">
        <f t="shared" si="58"/>
        <v>0.79782946327693227</v>
      </c>
      <c r="M398">
        <f t="shared" si="59"/>
        <v>1.0924960364307101</v>
      </c>
      <c r="N398">
        <f t="shared" si="60"/>
        <v>0.60936414165112862</v>
      </c>
      <c r="O398">
        <f t="shared" si="61"/>
        <v>1.0582876186307346</v>
      </c>
      <c r="P398">
        <v>1</v>
      </c>
      <c r="Q398">
        <v>1</v>
      </c>
      <c r="R398">
        <f t="shared" si="62"/>
        <v>0.9823141329294468</v>
      </c>
      <c r="S398">
        <f t="shared" si="63"/>
        <v>1.7685867070553196E-2</v>
      </c>
      <c r="T398">
        <f t="shared" si="64"/>
        <v>-1.7844130815027507E-2</v>
      </c>
    </row>
    <row r="399" spans="1:20" x14ac:dyDescent="0.25">
      <c r="A399">
        <v>324</v>
      </c>
      <c r="B399">
        <v>110</v>
      </c>
      <c r="C399">
        <v>3</v>
      </c>
      <c r="D399">
        <v>3.5</v>
      </c>
      <c r="E399">
        <v>3.5</v>
      </c>
      <c r="F399">
        <v>9.0399999999999991</v>
      </c>
      <c r="G399">
        <v>1</v>
      </c>
      <c r="H399">
        <v>1</v>
      </c>
      <c r="J399">
        <f t="shared" si="56"/>
        <v>0.62687134750800211</v>
      </c>
      <c r="K399">
        <f t="shared" si="57"/>
        <v>0.42672281421536246</v>
      </c>
      <c r="L399">
        <f t="shared" si="58"/>
        <v>-7.6504195108746842E-2</v>
      </c>
      <c r="M399">
        <f t="shared" si="59"/>
        <v>9.9317821493700997E-2</v>
      </c>
      <c r="N399">
        <f t="shared" si="60"/>
        <v>5.2867208636399168E-2</v>
      </c>
      <c r="O399">
        <f t="shared" si="61"/>
        <v>0.73966519254850971</v>
      </c>
      <c r="P399">
        <v>1</v>
      </c>
      <c r="Q399">
        <v>1</v>
      </c>
      <c r="R399">
        <f t="shared" si="62"/>
        <v>0.88792151139724884</v>
      </c>
      <c r="S399">
        <f t="shared" si="63"/>
        <v>0.11207848860275116</v>
      </c>
      <c r="T399">
        <f t="shared" si="64"/>
        <v>-0.11887192796258352</v>
      </c>
    </row>
    <row r="400" spans="1:20" x14ac:dyDescent="0.25">
      <c r="A400">
        <v>325</v>
      </c>
      <c r="B400">
        <v>107</v>
      </c>
      <c r="C400">
        <v>3</v>
      </c>
      <c r="D400">
        <v>3</v>
      </c>
      <c r="E400">
        <v>3.5</v>
      </c>
      <c r="F400">
        <v>9.11</v>
      </c>
      <c r="G400">
        <v>1</v>
      </c>
      <c r="H400">
        <v>1</v>
      </c>
      <c r="J400">
        <f t="shared" si="56"/>
        <v>0.71402760020289302</v>
      </c>
      <c r="K400">
        <f t="shared" si="57"/>
        <v>-6.7550715763821212E-2</v>
      </c>
      <c r="L400">
        <f t="shared" si="58"/>
        <v>-7.6504195108746842E-2</v>
      </c>
      <c r="M400">
        <f t="shared" si="59"/>
        <v>-0.39727128597480355</v>
      </c>
      <c r="N400">
        <f t="shared" si="60"/>
        <v>5.2867208636399168E-2</v>
      </c>
      <c r="O400">
        <f t="shared" si="61"/>
        <v>0.85705240215775014</v>
      </c>
      <c r="P400">
        <v>1</v>
      </c>
      <c r="Q400">
        <v>1</v>
      </c>
      <c r="R400">
        <f t="shared" si="62"/>
        <v>0.87042914533718563</v>
      </c>
      <c r="S400">
        <f t="shared" si="63"/>
        <v>0.12957085466281437</v>
      </c>
      <c r="T400">
        <f t="shared" si="64"/>
        <v>-0.13876891844889772</v>
      </c>
    </row>
    <row r="401" spans="1:20" x14ac:dyDescent="0.25">
      <c r="A401">
        <v>330</v>
      </c>
      <c r="B401">
        <v>116</v>
      </c>
      <c r="C401">
        <v>4</v>
      </c>
      <c r="D401">
        <v>5</v>
      </c>
      <c r="E401">
        <v>4.5</v>
      </c>
      <c r="F401">
        <v>9.4499999999999993</v>
      </c>
      <c r="G401">
        <v>1</v>
      </c>
      <c r="H401">
        <v>1</v>
      </c>
      <c r="J401">
        <f t="shared" si="56"/>
        <v>1.1498088636773474</v>
      </c>
      <c r="K401">
        <f t="shared" si="57"/>
        <v>1.4152698741737297</v>
      </c>
      <c r="L401">
        <f t="shared" si="58"/>
        <v>0.79782946327693227</v>
      </c>
      <c r="M401">
        <f t="shared" si="59"/>
        <v>1.5890851438992146</v>
      </c>
      <c r="N401">
        <f t="shared" si="60"/>
        <v>1.1658610746658582</v>
      </c>
      <c r="O401">
        <f t="shared" si="61"/>
        <v>1.4272188488312012</v>
      </c>
      <c r="P401">
        <v>1</v>
      </c>
      <c r="Q401">
        <v>1</v>
      </c>
      <c r="R401">
        <f t="shared" si="62"/>
        <v>0.99661419386176253</v>
      </c>
      <c r="S401">
        <f t="shared" si="63"/>
        <v>3.3858061382374682E-3</v>
      </c>
      <c r="T401">
        <f t="shared" si="64"/>
        <v>-3.3915509507199031E-3</v>
      </c>
    </row>
    <row r="402" spans="1:20" x14ac:dyDescent="0.25">
      <c r="A402">
        <v>312</v>
      </c>
      <c r="B402">
        <v>103</v>
      </c>
      <c r="C402">
        <v>3</v>
      </c>
      <c r="D402">
        <v>3.5</v>
      </c>
      <c r="E402">
        <v>4</v>
      </c>
      <c r="F402">
        <v>8.7799999999999994</v>
      </c>
      <c r="G402">
        <v>0</v>
      </c>
      <c r="H402">
        <v>0</v>
      </c>
      <c r="J402">
        <f t="shared" si="56"/>
        <v>-0.41900368483068823</v>
      </c>
      <c r="K402">
        <f t="shared" si="57"/>
        <v>-0.72658208906939947</v>
      </c>
      <c r="L402">
        <f t="shared" si="58"/>
        <v>-7.6504195108746842E-2</v>
      </c>
      <c r="M402">
        <f t="shared" si="59"/>
        <v>9.9317821493700997E-2</v>
      </c>
      <c r="N402">
        <f t="shared" si="60"/>
        <v>0.60936414165112862</v>
      </c>
      <c r="O402">
        <f t="shared" si="61"/>
        <v>0.30365555685704743</v>
      </c>
      <c r="P402">
        <v>0</v>
      </c>
      <c r="Q402">
        <v>0</v>
      </c>
      <c r="R402">
        <f t="shared" si="62"/>
        <v>0.3414450921769579</v>
      </c>
      <c r="S402">
        <f t="shared" si="63"/>
        <v>0.65855490782304216</v>
      </c>
      <c r="T402">
        <f t="shared" si="64"/>
        <v>-0.41770737809648545</v>
      </c>
    </row>
    <row r="403" spans="1:20" x14ac:dyDescent="0.25">
      <c r="A403">
        <v>333</v>
      </c>
      <c r="B403">
        <v>117</v>
      </c>
      <c r="C403">
        <v>4</v>
      </c>
      <c r="D403">
        <v>5</v>
      </c>
      <c r="E403">
        <v>4</v>
      </c>
      <c r="F403">
        <v>9.66</v>
      </c>
      <c r="G403">
        <v>1</v>
      </c>
      <c r="H403">
        <v>1</v>
      </c>
      <c r="J403">
        <f t="shared" si="56"/>
        <v>1.4112776217620198</v>
      </c>
      <c r="K403">
        <f t="shared" si="57"/>
        <v>1.5800277175001243</v>
      </c>
      <c r="L403">
        <f t="shared" si="58"/>
        <v>0.79782946327693227</v>
      </c>
      <c r="M403">
        <f t="shared" si="59"/>
        <v>1.5890851438992146</v>
      </c>
      <c r="N403">
        <f t="shared" si="60"/>
        <v>0.60936414165112862</v>
      </c>
      <c r="O403">
        <f t="shared" si="61"/>
        <v>1.7793804776589224</v>
      </c>
      <c r="P403">
        <v>1</v>
      </c>
      <c r="Q403">
        <v>1</v>
      </c>
      <c r="R403">
        <f t="shared" si="62"/>
        <v>0.99845549204796458</v>
      </c>
      <c r="S403">
        <f t="shared" si="63"/>
        <v>1.5445079520354232E-3</v>
      </c>
      <c r="T403">
        <f t="shared" si="64"/>
        <v>-1.5457019340105102E-3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Admission_Predict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Classroom-601</dc:creator>
  <cp:lastModifiedBy>Classroom-601</cp:lastModifiedBy>
  <dcterms:created xsi:type="dcterms:W3CDTF">2024-04-13T10:39:40Z</dcterms:created>
  <dcterms:modified xsi:type="dcterms:W3CDTF">2024-04-13T12:14:48Z</dcterms:modified>
</cp:coreProperties>
</file>