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"/>
    </mc:Choice>
  </mc:AlternateContent>
  <bookViews>
    <workbookView xWindow="8660" yWindow="41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5" i="1"/>
  <c r="L25" i="1"/>
  <c r="L26" i="1"/>
  <c r="L22" i="1"/>
  <c r="N22" i="1"/>
  <c r="L21" i="1"/>
  <c r="N21" i="1"/>
  <c r="L17" i="1"/>
  <c r="N17" i="1"/>
  <c r="L18" i="1"/>
  <c r="N18" i="1"/>
  <c r="H14" i="1"/>
  <c r="J14" i="1"/>
  <c r="H13" i="1"/>
  <c r="J13" i="1"/>
  <c r="K10" i="1"/>
  <c r="K9" i="1"/>
  <c r="I6" i="1"/>
  <c r="I5" i="1"/>
  <c r="I10" i="1"/>
  <c r="I9" i="1"/>
  <c r="G6" i="1"/>
  <c r="G5" i="1"/>
</calcChain>
</file>

<file path=xl/sharedStrings.xml><?xml version="1.0" encoding="utf-8"?>
<sst xmlns="http://schemas.openxmlformats.org/spreadsheetml/2006/main" count="24" uniqueCount="9">
  <si>
    <t>Stack</t>
  </si>
  <si>
    <t>Time</t>
  </si>
  <si>
    <t>Solver time</t>
  </si>
  <si>
    <t>Total</t>
  </si>
  <si>
    <t>Queue</t>
  </si>
  <si>
    <t>PriQ</t>
  </si>
  <si>
    <t>LL</t>
  </si>
  <si>
    <t>Array</t>
  </si>
  <si>
    <t>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</si>
</sst>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7"/>
  <sheetViews>
    <sheetView tabSelected="1" workbookViewId="0">
      <selection activeCell="N26" sqref="N26"/>
    </sheetView>
  </sheetViews>
  <sheetFormatPr baseColWidth="10" defaultRowHeight="16" x14ac:dyDescent="0.2"/>
  <cols>
    <col min="1" max="1" width="6" customWidth="1"/>
    <col min="2" max="2" width="10.5" bestFit="1" customWidth="1"/>
    <col min="3" max="3" width="8.1640625" bestFit="1" customWidth="1"/>
  </cols>
  <sheetData>
    <row r="3" spans="2:12" ht="17" thickBot="1" x14ac:dyDescent="0.25">
      <c r="B3" s="1"/>
      <c r="D3" s="1"/>
      <c r="E3" s="1"/>
      <c r="F3" s="1"/>
      <c r="G3" s="1"/>
    </row>
    <row r="4" spans="2:12" ht="26" thickTop="1" thickBot="1" x14ac:dyDescent="0.35">
      <c r="B4" s="2" t="s">
        <v>0</v>
      </c>
      <c r="C4" s="3">
        <v>1</v>
      </c>
      <c r="D4" s="13">
        <v>2</v>
      </c>
      <c r="E4" s="13">
        <v>3</v>
      </c>
      <c r="F4" s="13">
        <v>4</v>
      </c>
      <c r="G4" s="4" t="s">
        <v>3</v>
      </c>
    </row>
    <row r="5" spans="2:12" ht="17" thickTop="1" x14ac:dyDescent="0.2">
      <c r="B5" s="5" t="s">
        <v>1</v>
      </c>
      <c r="C5" s="6">
        <v>16.096</v>
      </c>
      <c r="D5" s="7">
        <v>15.211</v>
      </c>
      <c r="E5" s="7">
        <v>22.701000000000001</v>
      </c>
      <c r="F5" s="7">
        <v>51.646000000000001</v>
      </c>
      <c r="G5" s="8">
        <f>SUM(C5:F5)</f>
        <v>105.654</v>
      </c>
      <c r="I5">
        <f>G5/4</f>
        <v>26.413499999999999</v>
      </c>
    </row>
    <row r="6" spans="2:12" ht="17" thickBot="1" x14ac:dyDescent="0.25">
      <c r="B6" s="9" t="s">
        <v>2</v>
      </c>
      <c r="C6" s="10">
        <v>8.3000000000000004E-2</v>
      </c>
      <c r="D6" s="11">
        <v>0.09</v>
      </c>
      <c r="E6" s="11">
        <v>0.155</v>
      </c>
      <c r="F6" s="11">
        <v>0.27500000000000002</v>
      </c>
      <c r="G6" s="12">
        <f>SUM(C6:F6)</f>
        <v>0.60299999999999998</v>
      </c>
      <c r="I6">
        <f>G6/4</f>
        <v>0.15075</v>
      </c>
    </row>
    <row r="7" spans="2:12" ht="18" thickTop="1" thickBot="1" x14ac:dyDescent="0.25"/>
    <row r="8" spans="2:12" ht="26" thickTop="1" thickBot="1" x14ac:dyDescent="0.35">
      <c r="B8" s="2" t="s">
        <v>4</v>
      </c>
      <c r="C8" s="3">
        <v>1</v>
      </c>
      <c r="D8" s="13">
        <v>2</v>
      </c>
      <c r="E8" s="13">
        <v>3</v>
      </c>
      <c r="F8" s="13">
        <v>4</v>
      </c>
      <c r="G8" s="13">
        <v>5</v>
      </c>
      <c r="H8" s="13">
        <v>6</v>
      </c>
      <c r="I8" s="4" t="s">
        <v>3</v>
      </c>
    </row>
    <row r="9" spans="2:12" ht="17" thickTop="1" x14ac:dyDescent="0.2">
      <c r="B9" s="5" t="s">
        <v>1</v>
      </c>
      <c r="C9" s="6">
        <v>21.303999999999998</v>
      </c>
      <c r="D9" s="7">
        <v>21.170999999999999</v>
      </c>
      <c r="E9" s="7">
        <v>13.898</v>
      </c>
      <c r="F9" s="7">
        <v>10.954000000000001</v>
      </c>
      <c r="G9" s="7">
        <v>20.306999999999999</v>
      </c>
      <c r="H9" s="7">
        <v>36.381</v>
      </c>
      <c r="I9" s="8">
        <f>SUM(C9:H9)</f>
        <v>124.015</v>
      </c>
      <c r="K9">
        <f>I9/6</f>
        <v>20.669166666666666</v>
      </c>
    </row>
    <row r="10" spans="2:12" ht="17" thickBot="1" x14ac:dyDescent="0.25">
      <c r="B10" s="9" t="s">
        <v>2</v>
      </c>
      <c r="C10" s="10">
        <v>6.2E-2</v>
      </c>
      <c r="D10" s="11">
        <v>5.1999999999999998E-2</v>
      </c>
      <c r="E10" s="11">
        <v>0.11899999999999999</v>
      </c>
      <c r="F10" s="11">
        <v>0.42</v>
      </c>
      <c r="G10" s="11">
        <v>0.251</v>
      </c>
      <c r="H10" s="11">
        <v>0.877</v>
      </c>
      <c r="I10" s="12">
        <f>SUM(C10:H10)</f>
        <v>1.7810000000000001</v>
      </c>
      <c r="K10">
        <f>I10/6</f>
        <v>0.29683333333333334</v>
      </c>
    </row>
    <row r="11" spans="2:12" ht="18" thickTop="1" thickBot="1" x14ac:dyDescent="0.25"/>
    <row r="12" spans="2:12" ht="26" thickTop="1" thickBot="1" x14ac:dyDescent="0.35">
      <c r="B12" s="2" t="s">
        <v>5</v>
      </c>
      <c r="C12" s="3">
        <v>1</v>
      </c>
      <c r="D12" s="13">
        <v>2</v>
      </c>
      <c r="E12" s="13">
        <v>3</v>
      </c>
      <c r="F12" s="13">
        <v>4</v>
      </c>
      <c r="G12" s="13">
        <v>5</v>
      </c>
      <c r="H12" s="4" t="s">
        <v>3</v>
      </c>
      <c r="I12" s="14"/>
    </row>
    <row r="13" spans="2:12" ht="17" thickTop="1" x14ac:dyDescent="0.2">
      <c r="B13" s="5" t="s">
        <v>1</v>
      </c>
      <c r="C13" s="6">
        <v>304.22199999999998</v>
      </c>
      <c r="D13" s="7">
        <v>161.31700000000001</v>
      </c>
      <c r="E13" s="7">
        <v>42.317</v>
      </c>
      <c r="F13" s="7">
        <v>222.441</v>
      </c>
      <c r="G13" s="7">
        <v>1018.851</v>
      </c>
      <c r="H13" s="8">
        <f>SUM(B13:G13)</f>
        <v>1749.1480000000001</v>
      </c>
      <c r="I13" s="15"/>
      <c r="J13">
        <f>H13/5</f>
        <v>349.82960000000003</v>
      </c>
    </row>
    <row r="14" spans="2:12" ht="17" thickBot="1" x14ac:dyDescent="0.25">
      <c r="B14" s="9" t="s">
        <v>2</v>
      </c>
      <c r="C14" s="10">
        <v>3.7549999999999999</v>
      </c>
      <c r="D14" s="11">
        <v>3.7570000000000001</v>
      </c>
      <c r="E14" s="11">
        <v>0.61899999999999999</v>
      </c>
      <c r="F14" s="11">
        <v>5.3380000000000001</v>
      </c>
      <c r="G14" s="11">
        <v>10.423999999999999</v>
      </c>
      <c r="H14" s="12">
        <f>SUM(B14:G14)</f>
        <v>23.893000000000001</v>
      </c>
      <c r="I14" s="15"/>
      <c r="J14">
        <f>H14/5</f>
        <v>4.7786</v>
      </c>
    </row>
    <row r="15" spans="2:12" ht="18" thickTop="1" thickBot="1" x14ac:dyDescent="0.25"/>
    <row r="16" spans="2:12" ht="26" thickTop="1" thickBot="1" x14ac:dyDescent="0.35">
      <c r="B16" s="2" t="s">
        <v>6</v>
      </c>
      <c r="C16" s="3">
        <v>1</v>
      </c>
      <c r="D16" s="13">
        <v>2</v>
      </c>
      <c r="E16" s="13">
        <v>3</v>
      </c>
      <c r="F16" s="13">
        <v>4</v>
      </c>
      <c r="G16" s="13">
        <v>5</v>
      </c>
      <c r="H16" s="13">
        <v>6</v>
      </c>
      <c r="I16" s="13">
        <v>7</v>
      </c>
      <c r="J16" s="13">
        <v>8</v>
      </c>
      <c r="K16" s="13">
        <v>9</v>
      </c>
      <c r="L16" s="4" t="s">
        <v>3</v>
      </c>
    </row>
    <row r="17" spans="2:14" ht="17" thickTop="1" x14ac:dyDescent="0.2">
      <c r="B17" s="5" t="s">
        <v>1</v>
      </c>
      <c r="C17" s="6">
        <v>13.981999999999999</v>
      </c>
      <c r="D17" s="7">
        <v>22.07</v>
      </c>
      <c r="E17" s="7">
        <v>40.884999999999998</v>
      </c>
      <c r="F17" s="7">
        <v>29.09</v>
      </c>
      <c r="G17" s="7">
        <v>17.361999999999998</v>
      </c>
      <c r="H17" s="7">
        <v>18.440999999999999</v>
      </c>
      <c r="I17" s="7">
        <v>10.194000000000001</v>
      </c>
      <c r="J17" s="7">
        <v>46.670999999999999</v>
      </c>
      <c r="K17" s="7">
        <v>17.518000000000001</v>
      </c>
      <c r="L17" s="8">
        <f>SUM(C17:K17)</f>
        <v>216.21299999999997</v>
      </c>
      <c r="N17">
        <f>L17/9</f>
        <v>24.023666666666664</v>
      </c>
    </row>
    <row r="18" spans="2:14" ht="17" thickBot="1" x14ac:dyDescent="0.25">
      <c r="B18" s="9" t="s">
        <v>2</v>
      </c>
      <c r="C18" s="10">
        <v>0.4</v>
      </c>
      <c r="D18" s="11">
        <v>0.6</v>
      </c>
      <c r="E18" s="11">
        <v>0.79300000000000004</v>
      </c>
      <c r="F18" s="11">
        <v>0.23799999999999999</v>
      </c>
      <c r="G18" s="11">
        <v>7.6999999999999999E-2</v>
      </c>
      <c r="H18" s="11">
        <v>7.9000000000000001E-2</v>
      </c>
      <c r="I18" s="11">
        <v>9.2999999999999999E-2</v>
      </c>
      <c r="J18" s="11">
        <v>0.71599999999999997</v>
      </c>
      <c r="K18" s="11">
        <v>0.748</v>
      </c>
      <c r="L18" s="12">
        <f>SUM(C18:K18)</f>
        <v>3.7440000000000007</v>
      </c>
      <c r="N18">
        <f>L18/9</f>
        <v>0.41600000000000009</v>
      </c>
    </row>
    <row r="19" spans="2:14" ht="18" thickTop="1" thickBot="1" x14ac:dyDescent="0.25"/>
    <row r="20" spans="2:14" ht="26" thickTop="1" thickBot="1" x14ac:dyDescent="0.35">
      <c r="B20" s="2" t="s">
        <v>7</v>
      </c>
      <c r="C20" s="3">
        <v>1</v>
      </c>
      <c r="D20" s="13">
        <v>2</v>
      </c>
      <c r="E20" s="13">
        <v>3</v>
      </c>
      <c r="F20" s="13">
        <v>4</v>
      </c>
      <c r="G20" s="13">
        <v>5</v>
      </c>
      <c r="H20" s="13">
        <v>6</v>
      </c>
      <c r="I20" s="13">
        <v>7</v>
      </c>
      <c r="J20" s="13">
        <v>8</v>
      </c>
      <c r="K20" s="13">
        <v>9</v>
      </c>
      <c r="L20" s="4" t="s">
        <v>3</v>
      </c>
    </row>
    <row r="21" spans="2:14" ht="17" thickTop="1" x14ac:dyDescent="0.2">
      <c r="B21" s="5" t="s">
        <v>1</v>
      </c>
      <c r="C21" s="6">
        <v>12.587</v>
      </c>
      <c r="D21" s="7">
        <v>13.631</v>
      </c>
      <c r="E21" s="7">
        <v>12.134</v>
      </c>
      <c r="F21" s="7">
        <v>25.597000000000001</v>
      </c>
      <c r="G21" s="7">
        <v>13.353</v>
      </c>
      <c r="H21" s="7">
        <v>67.728999999999999</v>
      </c>
      <c r="I21" s="7">
        <v>11.202</v>
      </c>
      <c r="J21" s="7">
        <v>15.9</v>
      </c>
      <c r="K21" s="7">
        <v>9.2219999999999995</v>
      </c>
      <c r="L21" s="8">
        <f>SUM(C21:K21)</f>
        <v>181.35500000000002</v>
      </c>
      <c r="N21">
        <f>L21/9</f>
        <v>20.150555555555556</v>
      </c>
    </row>
    <row r="22" spans="2:14" ht="17" thickBot="1" x14ac:dyDescent="0.25">
      <c r="B22" s="9" t="s">
        <v>2</v>
      </c>
      <c r="C22" s="10">
        <v>0.317</v>
      </c>
      <c r="D22" s="11">
        <v>0.33</v>
      </c>
      <c r="E22" s="11">
        <v>0.26800000000000002</v>
      </c>
      <c r="F22" s="11">
        <v>0.55500000000000005</v>
      </c>
      <c r="G22" s="11">
        <v>0.23899999999999999</v>
      </c>
      <c r="H22" s="11">
        <v>1.389</v>
      </c>
      <c r="I22" s="11">
        <v>0.127</v>
      </c>
      <c r="J22" s="11">
        <v>10.182</v>
      </c>
      <c r="K22" s="11">
        <v>0.17199999999999999</v>
      </c>
      <c r="L22" s="12">
        <f>SUM(C22:K22)</f>
        <v>13.579000000000001</v>
      </c>
      <c r="N22">
        <f>L22/9</f>
        <v>1.5087777777777778</v>
      </c>
    </row>
    <row r="23" spans="2:14" ht="18" thickTop="1" thickBot="1" x14ac:dyDescent="0.25"/>
    <row r="24" spans="2:14" ht="26" thickTop="1" thickBot="1" x14ac:dyDescent="0.35">
      <c r="B24" s="2" t="s">
        <v>8</v>
      </c>
      <c r="C24" s="3">
        <v>1</v>
      </c>
      <c r="D24" s="13">
        <v>2</v>
      </c>
      <c r="E24" s="13">
        <v>3</v>
      </c>
      <c r="F24" s="13">
        <v>4</v>
      </c>
      <c r="G24" s="13">
        <v>5</v>
      </c>
      <c r="H24" s="13">
        <v>6</v>
      </c>
      <c r="I24" s="13">
        <v>7</v>
      </c>
      <c r="J24" s="4" t="s">
        <v>3</v>
      </c>
    </row>
    <row r="25" spans="2:14" ht="17" thickTop="1" x14ac:dyDescent="0.2">
      <c r="B25" s="5" t="s">
        <v>1</v>
      </c>
      <c r="C25" s="6">
        <v>19.422999999999998</v>
      </c>
      <c r="D25" s="7"/>
      <c r="E25" s="7"/>
      <c r="F25" s="7"/>
      <c r="G25" s="7"/>
      <c r="H25" s="7"/>
      <c r="I25" s="7"/>
      <c r="J25" s="8">
        <f>SUM(C25:I25)</f>
        <v>19.422999999999998</v>
      </c>
      <c r="L25">
        <f>J25/6</f>
        <v>3.2371666666666665</v>
      </c>
    </row>
    <row r="26" spans="2:14" ht="17" thickBot="1" x14ac:dyDescent="0.25">
      <c r="B26" s="9" t="s">
        <v>2</v>
      </c>
      <c r="C26" s="10">
        <v>0.19900000000000001</v>
      </c>
      <c r="D26" s="11"/>
      <c r="E26" s="11"/>
      <c r="F26" s="11"/>
      <c r="G26" s="11"/>
      <c r="H26" s="11"/>
      <c r="I26" s="11"/>
      <c r="J26" s="12">
        <f>SUM(C26:I26)</f>
        <v>0.19900000000000001</v>
      </c>
      <c r="L26">
        <f>J26/6</f>
        <v>3.3166666666666671E-2</v>
      </c>
    </row>
    <row r="27" spans="2:14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2018-04-17T13:29:41Z</dcterms:created>
  <dcterms:modified xsi:type="dcterms:W3CDTF">2018-04-17T15:15:38Z</dcterms:modified>
</cp:coreProperties>
</file>