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<sst xmlns="http://schemas.openxmlformats.org/spreadsheetml/2006/main" count="125" uniqueCount="124">
  <si>
    <t>2-wheeler, motorized, mortality per 100,000</t>
  </si>
  <si>
    <t>Argentina</t>
  </si>
  <si>
    <t>Australia</t>
  </si>
  <si>
    <t>Austria</t>
  </si>
  <si>
    <t>Azerbaijan</t>
  </si>
  <si>
    <t>Bahamas</t>
  </si>
  <si>
    <t>Bahrain</t>
  </si>
  <si>
    <t>Barbados</t>
  </si>
  <si>
    <t>Belgium</t>
  </si>
  <si>
    <t>Belize</t>
  </si>
  <si>
    <t>Brazil</t>
  </si>
  <si>
    <t>Bulgaria</t>
  </si>
  <si>
    <t>Canada</t>
  </si>
  <si>
    <t>Chile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</si>
  <si>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</si>
  <si>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</si>
  <si>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</si>
  <si>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</si>
  <si>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</si>
  <si>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</si>
  <si>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</si>
  <si>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</si>
  <si>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</si>
  <si>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</si>
  <si>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</si>
  <si>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</si>
  <si>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</si>
  <si>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</si>
  <si>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</si>
  <si>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French Guiana</t>
  </si>
  <si>
    <t>Georgia</t>
  </si>
  <si>
    <t>Germany</t>
  </si>
  <si>
    <t>Greece</t>
  </si>
  <si>
    <t>Grenada</t>
  </si>
  <si>
    <t>Guadeloupe</t>
  </si>
  <si>
    <t>Guatemala</t>
  </si>
  <si>
    <t>Guyana</t>
  </si>
  <si>
    <t>Haiti</t>
  </si>
  <si>
    <t>Hong Kong SAR</t>
  </si>
  <si>
    <t>Hungary</t>
  </si>
  <si>
    <t>Iceland</t>
  </si>
  <si>
    <t>Ireland</t>
  </si>
  <si>
    <t>Israel</t>
  </si>
  <si>
    <t>Italy</t>
  </si>
  <si>
    <t>Japan</t>
  </si>
  <si>
    <t>Kuwait</t>
  </si>
  <si>
    <t>Kyrgyzstan</t>
  </si>
  <si>
    <t>Latvia</t>
  </si>
  <si>
    <t>Lithuania</t>
  </si>
  <si>
    <t>Luxembourg</t>
  </si>
  <si>
    <t>Malaysia</t>
  </si>
  <si>
    <t>Maldives</t>
  </si>
  <si>
    <t>Malta</t>
  </si>
  <si>
    <t>Martinique</t>
  </si>
  <si>
    <t>Mauritius</t>
  </si>
  <si>
    <t>Mexico</t>
  </si>
  <si>
    <t>Netherlands</t>
  </si>
  <si>
    <t>Netherlands Antilles</t>
  </si>
  <si>
    <t>New Zealand</t>
  </si>
  <si>
    <t>Nicaragua</t>
  </si>
  <si>
    <t>Norway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</si>
  <si>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</si>
  <si>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</si>
  <si>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</si>
  <si>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</si>
  <si>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</si>
  <si>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</si>
  <si>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</si>
  <si>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</si>
  <si>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</si>
  <si>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</si>
  <si>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Reunion</t>
  </si>
  <si>
    <t>Saint Lucia</t>
  </si>
  <si>
    <t>Saint Vincent and Grenadines</t>
  </si>
  <si>
    <t>Singapore</t>
  </si>
  <si>
    <t>Slovakia</t>
  </si>
  <si>
    <t>Slovenia</t>
  </si>
  <si>
    <t>South Africa</t>
  </si>
  <si>
    <t>Spain</t>
  </si>
  <si>
    <t>Suriname</t>
  </si>
  <si>
    <t>Sweden</t>
  </si>
  <si>
    <t>Thailand</t>
  </si>
  <si>
    <t>Trinidad and Tobago</t>
  </si>
  <si>
    <t>United Kingdom</t>
  </si>
  <si>
    <t>United States of America</t>
  </si>
  <si>
    <t>Uruguay</t>
  </si>
  <si>
    <t>Uzbekistan</t>
  </si>
  <si>
    <t>Venezuela</t>
  </si>
  <si>
    <t>Virgin Islands (USA)</t>
  </si>
  <si>
    <t>Definition and explanations</t>
  </si>
  <si>
    <t>Indicator name</t>
  </si>
  <si>
    <t>Motorcycle road traffic mortality, age adjusted, per 100 000</t>
  </si>
  <si>
    <t>Definition of indicator</t>
  </si>
  <si>
    <t>Unit of measurement</t>
  </si>
  <si>
    <t>Data source</t>
  </si>
  <si>
    <t>Source organization(s)</t>
  </si>
  <si>
    <t>GIMD/WHO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</si>
  <si>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</si>
  <si>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</si>
  <si>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</si>
  <si>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</si>
  <si>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</si>
  <si>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</si>
  <si>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</si>
  <si>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</si>
  <si>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</si>
  <si>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</si>
  <si>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</si>
  <si>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</si>
  <si>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</si>
  <si>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</si>
  <si>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</si>
  <si>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www.who.int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</si>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</sst>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d00;@"/>
  </numFmts>
  <fonts count="3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FFFF9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fillId="0" numFmtId="0" borderId="0" fontId="0"/>
  </cellStyleXfs>
  <cellXfs count="35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3" xfId="0" numFmtId="0" borderId="1" applyFont="1" fontId="2" applyFill="1">
      <alignment vertical="center" horizontal="left" wrapText="1"/>
    </xf>
    <xf applyBorder="1" applyAlignment="1" fillId="2" xfId="0" numFmtId="0" borderId="1" applyFont="1" fontId="3" applyFill="1">
      <alignment vertical="top" horizontal="left" wrapText="1"/>
    </xf>
    <xf applyBorder="1" applyAlignment="1" fillId="2" xfId="0" numFmtId="0" borderId="1" applyFont="1" fontId="4" applyFill="1">
      <alignment vertical="top" horizontal="left" wrapText="1"/>
    </xf>
    <xf applyAlignment="1" fillId="0" xfId="0" numFmtId="0" borderId="0" applyFont="1" fontId="5">
      <alignment vertical="bottom" horizontal="right"/>
    </xf>
    <xf applyBorder="1" applyAlignment="1" fillId="0" xfId="0" numFmtId="0" borderId="2" fontId="0">
      <alignment vertical="bottom" horizontal="general" wrapText="1"/>
    </xf>
    <xf applyBorder="1" applyAlignment="1" fillId="3" xfId="0" numFmtId="0" borderId="1" applyFont="1" fontId="6" applyFill="1">
      <alignment vertical="bottom" horizontal="left"/>
    </xf>
    <xf applyBorder="1" applyAlignment="1" fillId="0" xfId="0" numFmtId="0" borderId="3" applyFont="1" fontId="7">
      <alignment vertical="bottom" horizontal="left"/>
    </xf>
    <xf applyBorder="1" applyAlignment="1" fillId="0" xfId="0" numFmtId="0" borderId="4" applyFont="1" fontId="8">
      <alignment vertical="bottom" horizontal="left"/>
    </xf>
    <xf applyBorder="1" applyAlignment="1" fillId="0" xfId="0" numFmtId="0" borderId="2" applyFont="1" fontId="9">
      <alignment vertical="bottom" horizontal="left"/>
    </xf>
    <xf applyBorder="1" applyAlignment="1" fillId="2" xfId="0" numFmtId="0" borderId="1" applyFont="1" fontId="10" applyFill="1">
      <alignment vertical="top" horizontal="left" wrapText="1"/>
    </xf>
    <xf applyBorder="1" applyAlignment="1" fillId="2" xfId="0" numFmtId="0" borderId="1" applyFont="1" fontId="11" applyFill="1">
      <alignment vertical="top" horizontal="left" wrapText="1"/>
    </xf>
    <xf applyBorder="1" applyAlignment="1" fillId="2" xfId="0" numFmtId="0" borderId="1" applyFont="1" fontId="12" applyFill="1">
      <alignment vertical="bottom" horizontal="left" wrapText="1"/>
    </xf>
    <xf applyBorder="1" applyAlignment="1" fillId="2" xfId="0" numFmtId="0" borderId="4" applyFont="1" fontId="13" applyFill="1">
      <alignment vertical="top" horizontal="left" wrapText="1"/>
    </xf>
    <xf applyAlignment="1" fillId="0" xfId="0" numFmtId="0" borderId="0" applyFont="1" fontId="14">
      <alignment vertical="bottom" horizontal="left" wrapText="1"/>
    </xf>
    <xf applyBorder="1" applyAlignment="1" fillId="2" xfId="0" numFmtId="0" borderId="4" applyFont="1" fontId="15" applyFill="1">
      <alignment vertical="top" horizontal="left" wrapText="1"/>
    </xf>
    <xf applyBorder="1" applyAlignment="1" fillId="3" xfId="0" numFmtId="0" borderId="1" applyFont="1" fontId="16" applyFill="1">
      <alignment vertical="top" horizontal="left" wrapText="1"/>
    </xf>
    <xf applyBorder="1" applyAlignment="1" fillId="3" xfId="0" numFmtId="0" borderId="1" applyFont="1" fontId="17" applyFill="1">
      <alignment vertical="top" horizontal="left" wrapText="1"/>
    </xf>
    <xf applyBorder="1" applyAlignment="1" fillId="3" xfId="0" numFmtId="164" borderId="1" applyFont="1" fontId="18" applyNumberFormat="1" applyFill="1">
      <alignment vertical="bottom" horizontal="right"/>
    </xf>
    <xf applyBorder="1" applyAlignment="1" fillId="2" xfId="0" numFmtId="0" borderId="5" applyFont="1" fontId="19" applyFill="1">
      <alignment vertical="bottom" horizontal="left" wrapText="1"/>
    </xf>
    <xf applyBorder="1" applyAlignment="1" fillId="2" xfId="0" numFmtId="0" borderId="1" applyFont="1" fontId="20" applyFill="1">
      <alignment vertical="bottom" horizontal="left"/>
    </xf>
    <xf applyBorder="1" applyAlignment="1" fillId="0" xfId="0" numFmtId="0" borderId="6" fontId="0">
      <alignment vertical="bottom" horizontal="general" wrapText="1"/>
    </xf>
    <xf applyAlignment="1" fillId="0" xfId="0" numFmtId="0" borderId="0" applyFont="1" fontId="21">
      <alignment vertical="bottom" horizontal="left"/>
    </xf>
    <xf applyBorder="1" applyAlignment="1" fillId="2" xfId="0" numFmtId="0" borderId="1" applyFont="1" fontId="22" applyFill="1">
      <alignment vertical="top" horizontal="left"/>
    </xf>
    <xf applyBorder="1" applyAlignment="1" fillId="2" xfId="0" numFmtId="0" borderId="5" applyFont="1" fontId="23" applyFill="1">
      <alignment vertical="top" horizontal="left" wrapText="1"/>
    </xf>
    <xf applyBorder="1" applyAlignment="1" fillId="2" xfId="0" numFmtId="0" borderId="7" applyFont="1" fontId="24" applyFill="1">
      <alignment vertical="bottom" horizontal="left" wrapText="1"/>
    </xf>
    <xf applyBorder="1" applyAlignment="1" fillId="3" xfId="0" numFmtId="0" borderId="1" applyFont="1" fontId="25" applyFill="1">
      <alignment vertical="bottom" horizontal="left"/>
    </xf>
    <xf applyBorder="1" applyAlignment="1" fillId="3" xfId="0" numFmtId="0" borderId="1" applyFont="1" fontId="26" applyFill="1">
      <alignment vertical="center" horizontal="left" wrapText="1"/>
    </xf>
    <xf applyBorder="1" applyAlignment="1" fillId="2" xfId="0" numFmtId="0" borderId="1" applyFont="1" fontId="27" applyFill="1">
      <alignment vertical="center" horizontal="left"/>
    </xf>
    <xf applyBorder="1" applyAlignment="1" fillId="2" xfId="0" numFmtId="0" borderId="1" applyFont="1" fontId="28" applyFill="1">
      <alignment vertical="bottom" horizontal="left"/>
    </xf>
    <xf applyBorder="1" applyAlignment="1" fillId="2" xfId="0" numFmtId="0" borderId="1" applyFont="1" fontId="29" applyFill="1">
      <alignment vertical="top" horizontal="left" wrapText="1"/>
    </xf>
    <xf applyBorder="1" applyAlignment="1" fillId="2" xfId="0" numFmtId="0" borderId="5" applyFont="1" fontId="30" applyFill="1">
      <alignment vertical="top" horizontal="left" wrapText="1"/>
    </xf>
    <xf applyBorder="1" applyAlignment="1" fillId="2" xfId="0" numFmtId="0" borderId="1" applyFont="1" fontId="31" applyFill="1">
      <alignment vertical="bottom" horizontal="left"/>
    </xf>
    <xf applyBorder="1" applyAlignment="1" fillId="3" xfId="0" numFmtId="0" borderId="1" applyFont="1" fontId="32" applyFill="1">
      <alignment vertical="center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36.86"/>
  </cols>
  <sheetData>
    <row r="1">
      <c t="s" s="23" r="A1">
        <v>0</v>
      </c>
      <c s="5" r="B1">
        <v>1985</v>
      </c>
      <c s="5" r="C1">
        <v>1986</v>
      </c>
      <c s="5" r="D1">
        <v>1987</v>
      </c>
      <c s="5" r="E1">
        <v>1988</v>
      </c>
      <c s="5" r="F1">
        <v>1989</v>
      </c>
      <c s="5" r="G1">
        <v>1990</v>
      </c>
      <c s="5" r="H1">
        <v>1991</v>
      </c>
      <c s="5" r="I1">
        <v>1992</v>
      </c>
      <c s="5" r="J1">
        <v>1993</v>
      </c>
      <c s="5" r="K1">
        <v>1994</v>
      </c>
      <c s="5" r="L1">
        <v>1995</v>
      </c>
      <c s="5" r="M1">
        <v>1996</v>
      </c>
      <c s="5" r="N1">
        <v>1997</v>
      </c>
      <c s="5" r="O1">
        <v>1998</v>
      </c>
      <c s="5" r="P1">
        <v>1999</v>
      </c>
      <c s="5" r="Q1">
        <v>2000</v>
      </c>
      <c s="5" r="R1">
        <v>2001</v>
      </c>
      <c s="5" r="S1">
        <v>2002</v>
      </c>
      <c s="5" r="T1">
        <v>2003</v>
      </c>
      <c s="5" r="U1">
        <v>2004</v>
      </c>
      <c s="5" r="V1">
        <v>2005</v>
      </c>
      <c s="5" r="W1">
        <v>2006</v>
      </c>
      <c s="5" r="X1">
        <v>2007</v>
      </c>
      <c s="5" r="Y1">
        <v>2008</v>
      </c>
    </row>
    <row r="2">
      <c t="s" s="23" r="A2">
        <v>1</v>
      </c>
      <c s="5" r="N2">
        <v>1.03</v>
      </c>
      <c s="5" r="O2">
        <v>1.101</v>
      </c>
      <c s="5" r="P2">
        <v>1.038</v>
      </c>
      <c s="5" r="Q2">
        <v>1.146</v>
      </c>
      <c s="5" r="R2">
        <v>1.751</v>
      </c>
      <c s="5" r="S2">
        <v>1.48</v>
      </c>
      <c s="5" r="T2">
        <v>1.448</v>
      </c>
      <c s="5" r="U2">
        <v>1.278</v>
      </c>
      <c s="5" r="V2">
        <v>1.499</v>
      </c>
      <c s="5" r="W2">
        <v>2.058</v>
      </c>
      <c s="5" r="X2">
        <v>2.606</v>
      </c>
    </row>
    <row r="3">
      <c t="s" s="23" r="A3">
        <v>2</v>
      </c>
      <c s="5" r="N3">
        <v>1.175</v>
      </c>
      <c s="5" r="O3">
        <v>1.261</v>
      </c>
      <c s="5" r="P3">
        <v>1.114</v>
      </c>
      <c s="5" r="Q3">
        <v>1.209</v>
      </c>
      <c s="5" r="R3">
        <v>1.383</v>
      </c>
      <c s="5" r="S3">
        <v>1.344</v>
      </c>
      <c s="5" r="T3">
        <v>1.169</v>
      </c>
      <c s="5" r="U3">
        <v>1.194</v>
      </c>
      <c s="5" r="W3">
        <v>1.256</v>
      </c>
    </row>
    <row r="4">
      <c t="s" s="23" r="A4">
        <v>3</v>
      </c>
      <c s="5" r="P4">
        <v>2.25</v>
      </c>
      <c s="5" r="Q4">
        <v>3.334</v>
      </c>
      <c s="5" r="R4">
        <v>3.08</v>
      </c>
      <c s="5" r="S4">
        <v>2.285</v>
      </c>
      <c s="5" r="T4">
        <v>2.505</v>
      </c>
      <c s="5" r="U4">
        <v>2.271</v>
      </c>
      <c s="5" r="V4">
        <v>2.202</v>
      </c>
      <c s="5" r="W4">
        <v>1.847</v>
      </c>
      <c s="5" r="X4">
        <v>1.919</v>
      </c>
      <c s="5" r="Y4">
        <v>1.683</v>
      </c>
    </row>
    <row r="5">
      <c t="s" s="23" r="A5">
        <v>4</v>
      </c>
    </row>
    <row r="6">
      <c t="s" s="23" r="A6">
        <v>5</v>
      </c>
      <c s="5" r="P6">
        <v>0.645</v>
      </c>
      <c s="5" r="Q6">
        <v>2.133</v>
      </c>
      <c s="5" r="R6">
        <v>5.052</v>
      </c>
      <c s="5" r="S6">
        <v>5.465</v>
      </c>
      <c s="5" r="T6">
        <v>0.62</v>
      </c>
      <c s="5" r="U6">
        <v>0.619</v>
      </c>
      <c s="5" r="V6">
        <v>3.988</v>
      </c>
    </row>
    <row r="7">
      <c t="s" s="23" r="A7">
        <v>6</v>
      </c>
    </row>
    <row r="8">
      <c t="s" s="23" r="A8">
        <v>7</v>
      </c>
      <c s="5" r="Q8">
        <v>2.36</v>
      </c>
      <c s="5" r="T8">
        <v>0.876</v>
      </c>
    </row>
    <row r="9">
      <c t="s" s="23" r="A9">
        <v>8</v>
      </c>
      <c s="5" r="J9">
        <v>8.495</v>
      </c>
      <c s="5" r="K9">
        <v>8.927</v>
      </c>
      <c s="5" r="L9">
        <v>7.607</v>
      </c>
      <c s="5" r="N9">
        <v>4.891</v>
      </c>
      <c s="5" r="O9">
        <v>2.44</v>
      </c>
      <c s="5" r="P9">
        <v>2.804</v>
      </c>
      <c s="5" r="U9">
        <v>2.36</v>
      </c>
    </row>
    <row r="10">
      <c t="s" s="23" r="A10">
        <v>9</v>
      </c>
      <c s="5" r="V10">
        <v>11.601</v>
      </c>
    </row>
    <row r="11">
      <c t="s" s="23" r="A11">
        <v>10</v>
      </c>
      <c s="5" r="M11">
        <v>1.132</v>
      </c>
      <c s="5" r="N11">
        <v>1.416</v>
      </c>
      <c s="5" r="O11">
        <v>1.399</v>
      </c>
      <c s="5" r="P11">
        <v>1.929</v>
      </c>
      <c s="5" r="Q11">
        <v>2.677</v>
      </c>
      <c s="5" r="R11">
        <v>2.86</v>
      </c>
      <c s="5" r="S11">
        <v>3.358</v>
      </c>
      <c s="5" r="T11">
        <v>3.602</v>
      </c>
      <c s="5" r="U11">
        <v>4.065</v>
      </c>
      <c s="5" r="V11">
        <v>4.637</v>
      </c>
    </row>
    <row r="12">
      <c t="s" s="23" r="A12">
        <v>11</v>
      </c>
      <c s="5" r="V12">
        <v>0.602</v>
      </c>
      <c s="5" r="W12">
        <v>0.862</v>
      </c>
      <c s="5" r="X12">
        <v>0.609</v>
      </c>
      <c s="5" r="Y12">
        <v>1.027</v>
      </c>
    </row>
    <row r="13">
      <c t="s" s="23" r="A13">
        <v>12</v>
      </c>
      <c s="5" r="N13">
        <v>0.448</v>
      </c>
      <c s="5" r="O13">
        <v>0.7</v>
      </c>
      <c s="5" r="P13">
        <v>0.61</v>
      </c>
      <c s="5" r="Q13">
        <v>0.989</v>
      </c>
      <c s="5" r="R13">
        <v>0.841</v>
      </c>
      <c s="5" r="S13">
        <v>0.888</v>
      </c>
      <c s="5" r="T13">
        <v>0.916</v>
      </c>
      <c s="5" r="U13">
        <v>1.018</v>
      </c>
    </row>
    <row r="14">
      <c t="s" s="23" r="A14">
        <v>13</v>
      </c>
      <c s="5" r="N14">
        <v>0.765</v>
      </c>
      <c s="5" r="O14">
        <v>0.47</v>
      </c>
      <c s="5" r="P14">
        <v>0.295</v>
      </c>
      <c s="5" r="Q14">
        <v>0.521</v>
      </c>
      <c s="5" r="R14">
        <v>0.353</v>
      </c>
      <c s="5" r="S14">
        <v>0.19</v>
      </c>
      <c s="5" r="T14">
        <v>0.229</v>
      </c>
      <c s="5" r="U14">
        <v>0.291</v>
      </c>
      <c s="5" r="V14">
        <v>0.249</v>
      </c>
    </row>
    <row r="15">
      <c t="s" s="23" r="A15">
        <v>14</v>
      </c>
      <c s="5" r="N15">
        <v>5.878</v>
      </c>
      <c s="5" r="O15">
        <v>6.111</v>
      </c>
      <c s="5" r="P15">
        <v>5.839</v>
      </c>
      <c s="5" r="Q15">
        <v>4.844</v>
      </c>
      <c s="5" r="R15">
        <v>4.934</v>
      </c>
      <c s="5" r="S15">
        <v>4.464</v>
      </c>
      <c s="5" r="U15">
        <v>3.997</v>
      </c>
      <c s="5" r="V15">
        <v>3.892</v>
      </c>
      <c s="5" r="W15">
        <v>4.8</v>
      </c>
    </row>
    <row r="16">
      <c t="s" s="23" r="A16">
        <v>15</v>
      </c>
      <c s="5" r="N16">
        <v>2.188</v>
      </c>
      <c s="5" r="O16">
        <v>2.354</v>
      </c>
      <c s="5" r="P16">
        <v>3.17</v>
      </c>
      <c s="5" r="Q16">
        <v>3.129</v>
      </c>
      <c s="5" r="R16">
        <v>1.456</v>
      </c>
      <c s="5" r="S16">
        <v>2.504</v>
      </c>
      <c s="5" r="T16">
        <v>2.226</v>
      </c>
      <c s="5" r="U16">
        <v>0.902</v>
      </c>
      <c s="5" r="V16">
        <v>1.761</v>
      </c>
      <c s="5" r="W16">
        <v>2.636</v>
      </c>
    </row>
    <row r="17">
      <c t="s" s="23" r="A17">
        <v>16</v>
      </c>
      <c s="5" r="L17">
        <v>1.295</v>
      </c>
      <c s="5" r="M17">
        <v>1.115</v>
      </c>
      <c s="5" r="N17">
        <v>0.83</v>
      </c>
      <c s="5" r="O17">
        <v>1.314</v>
      </c>
      <c s="5" r="P17">
        <v>1.292</v>
      </c>
      <c s="5" r="Q17">
        <v>1.15</v>
      </c>
      <c s="5" r="R17">
        <v>1.246</v>
      </c>
      <c s="5" r="S17">
        <v>2.015</v>
      </c>
      <c s="5" r="T17">
        <v>1.78</v>
      </c>
      <c s="5" r="U17">
        <v>1.698</v>
      </c>
      <c s="5" r="V17">
        <v>2.2</v>
      </c>
      <c s="5" r="W17">
        <v>1.775</v>
      </c>
      <c s="5" r="X17">
        <v>2.725</v>
      </c>
      <c s="5" r="Y17">
        <v>3.383</v>
      </c>
    </row>
    <row r="18">
      <c t="s" s="23" r="A18">
        <v>17</v>
      </c>
      <c s="5" r="Q18">
        <v>1.869</v>
      </c>
      <c s="5" r="R18">
        <v>1.654</v>
      </c>
      <c s="5" r="S18">
        <v>1.687</v>
      </c>
      <c s="5" r="T18">
        <v>1.351</v>
      </c>
      <c s="5" r="U18">
        <v>1.541</v>
      </c>
      <c s="5" r="V18">
        <v>1.681</v>
      </c>
      <c s="5" r="W18">
        <v>1.391</v>
      </c>
      <c s="5" r="X18">
        <v>1.128</v>
      </c>
    </row>
    <row r="19">
      <c t="s" s="23" r="A19">
        <v>18</v>
      </c>
      <c s="5" r="U19">
        <v>4.391</v>
      </c>
      <c s="5" r="V19">
        <v>3.402</v>
      </c>
      <c s="5" r="W19">
        <v>3.428</v>
      </c>
      <c s="5" r="X19">
        <v>3.367</v>
      </c>
    </row>
    <row r="20">
      <c t="s" s="23" r="A20">
        <v>19</v>
      </c>
      <c s="5" r="K20">
        <v>0.91</v>
      </c>
      <c s="5" r="L20">
        <v>0.768</v>
      </c>
      <c s="5" r="M20">
        <v>0.67</v>
      </c>
      <c s="5" r="N20">
        <v>1.09</v>
      </c>
      <c s="5" r="O20">
        <v>0.945</v>
      </c>
      <c s="5" r="P20">
        <v>1.364</v>
      </c>
      <c s="5" r="Q20">
        <v>1.343</v>
      </c>
      <c s="5" r="R20">
        <v>1.087</v>
      </c>
      <c s="5" r="S20">
        <v>1.618</v>
      </c>
      <c s="5" r="T20">
        <v>1.403</v>
      </c>
      <c s="5" r="U20">
        <v>1.215</v>
      </c>
      <c s="5" r="V20">
        <v>1.304</v>
      </c>
      <c s="5" r="W20">
        <v>1.269</v>
      </c>
      <c s="5" r="X20">
        <v>1.438</v>
      </c>
      <c s="5" r="Y20">
        <v>1.452</v>
      </c>
    </row>
    <row r="21">
      <c t="s" s="23" r="A21">
        <v>20</v>
      </c>
      <c s="5" r="K21">
        <v>1.449</v>
      </c>
      <c s="5" r="L21">
        <v>1.337</v>
      </c>
      <c s="5" r="M21">
        <v>0.999</v>
      </c>
      <c s="5" r="N21">
        <v>0.862</v>
      </c>
      <c s="5" r="O21">
        <v>1.138</v>
      </c>
      <c s="5" r="P21">
        <v>1.436</v>
      </c>
      <c s="5" r="Q21">
        <v>1.502</v>
      </c>
      <c s="5" r="R21">
        <v>1.23</v>
      </c>
      <c s="5" r="S21">
        <v>1.183</v>
      </c>
      <c s="5" r="T21">
        <v>1.434</v>
      </c>
      <c s="5" r="U21">
        <v>1.363</v>
      </c>
      <c s="5" r="V21">
        <v>1.074</v>
      </c>
      <c s="5" r="W21">
        <v>0.977</v>
      </c>
    </row>
    <row r="22">
      <c t="s" s="23" r="A22">
        <v>21</v>
      </c>
      <c s="5" r="M22">
        <v>0.712</v>
      </c>
      <c s="5" r="N22">
        <v>0.632</v>
      </c>
      <c s="5" r="O22">
        <v>0.863</v>
      </c>
      <c s="5" r="P22">
        <v>1.532</v>
      </c>
      <c s="5" r="Q22">
        <v>1.318</v>
      </c>
      <c s="5" r="R22">
        <v>0.935</v>
      </c>
      <c s="5" r="T22">
        <v>1.434</v>
      </c>
      <c s="5" r="U22">
        <v>0.981</v>
      </c>
    </row>
    <row r="23">
      <c t="s" s="23" r="A23">
        <v>22</v>
      </c>
      <c s="5" r="N23">
        <v>0.135</v>
      </c>
      <c s="5" r="O23">
        <v>0.077</v>
      </c>
      <c s="5" r="P23">
        <v>0.339</v>
      </c>
      <c s="5" r="Q23">
        <v>0.123</v>
      </c>
      <c s="5" r="T23">
        <v>0.107</v>
      </c>
      <c s="5" r="U23">
        <v>0.09</v>
      </c>
      <c s="5" r="V23">
        <v>0.327</v>
      </c>
      <c s="5" r="W23">
        <v>0.418</v>
      </c>
    </row>
    <row r="24">
      <c t="s" s="23" r="A24">
        <v>23</v>
      </c>
      <c s="5" r="Q24">
        <v>0.09</v>
      </c>
      <c s="5" r="U24">
        <v>0.125</v>
      </c>
      <c s="5" r="V24">
        <v>0.06</v>
      </c>
      <c s="5" r="W24">
        <v>0.107</v>
      </c>
      <c s="5" r="X24">
        <v>0.215</v>
      </c>
      <c s="5" r="Y24">
        <v>0.326</v>
      </c>
    </row>
    <row r="25">
      <c t="s" s="23" r="A25">
        <v>24</v>
      </c>
      <c s="5" r="N25">
        <v>4.246</v>
      </c>
      <c s="5" r="O25">
        <v>15.754</v>
      </c>
    </row>
    <row r="26">
      <c t="s" s="23" r="A26">
        <v>25</v>
      </c>
      <c s="5" r="N26">
        <v>1.13</v>
      </c>
      <c s="5" r="O26">
        <v>0.511</v>
      </c>
      <c s="5" r="P26">
        <v>0.377</v>
      </c>
      <c s="5" r="Q26">
        <v>0.44</v>
      </c>
      <c s="5" r="R26">
        <v>0.793</v>
      </c>
      <c s="5" r="S26">
        <v>0.186</v>
      </c>
      <c s="5" r="T26">
        <v>0.601</v>
      </c>
      <c s="5" r="U26">
        <v>0.294</v>
      </c>
      <c s="5" r="V26">
        <v>0.564</v>
      </c>
      <c s="5" r="W26">
        <v>0.639</v>
      </c>
      <c s="5" r="X26">
        <v>1.018</v>
      </c>
      <c s="5" r="Y26">
        <v>0.814</v>
      </c>
    </row>
    <row r="27">
      <c t="s" s="23" r="A27">
        <v>26</v>
      </c>
    </row>
    <row r="28">
      <c t="s" s="23" r="A28">
        <v>27</v>
      </c>
      <c s="5" r="M28">
        <v>0.744</v>
      </c>
      <c s="5" r="N28">
        <v>0.567</v>
      </c>
      <c s="5" r="O28">
        <v>0.654</v>
      </c>
      <c s="5" r="P28">
        <v>0.508</v>
      </c>
      <c s="5" r="Q28">
        <v>0.454</v>
      </c>
      <c s="5" r="R28">
        <v>0.567</v>
      </c>
      <c s="5" r="S28">
        <v>0.748</v>
      </c>
      <c s="5" r="T28">
        <v>0.787</v>
      </c>
      <c s="5" r="U28">
        <v>0.728</v>
      </c>
      <c s="5" r="V28">
        <v>0.869</v>
      </c>
      <c s="5" r="W28">
        <v>0.918</v>
      </c>
      <c s="5" r="X28">
        <v>1.097</v>
      </c>
      <c s="5" r="Y28">
        <v>0.952</v>
      </c>
    </row>
    <row r="29">
      <c t="s" s="23" r="A29">
        <v>28</v>
      </c>
      <c s="5" r="N29">
        <v>6.845</v>
      </c>
      <c s="5" r="O29">
        <v>7.743</v>
      </c>
      <c s="5" r="P29">
        <v>8.715</v>
      </c>
      <c s="5" r="Q29">
        <v>5.043</v>
      </c>
      <c s="5" r="R29">
        <v>5.045</v>
      </c>
      <c s="5" r="S29">
        <v>4.364</v>
      </c>
      <c s="5" r="T29">
        <v>3.968</v>
      </c>
      <c s="5" r="U29">
        <v>3.841</v>
      </c>
      <c s="5" r="V29">
        <v>4.02</v>
      </c>
      <c s="5" r="W29">
        <v>3.513</v>
      </c>
      <c s="5" r="X29">
        <v>3.776</v>
      </c>
    </row>
    <row r="30">
      <c t="s" s="23" r="A30">
        <v>29</v>
      </c>
      <c s="5" r="R30">
        <v>8.654</v>
      </c>
      <c s="5" r="T30">
        <v>18.073</v>
      </c>
      <c s="5" r="U30">
        <v>18.382</v>
      </c>
      <c s="5" r="V30">
        <v>17.137</v>
      </c>
      <c s="5" r="W30">
        <v>3.906</v>
      </c>
    </row>
    <row r="31">
      <c t="s" s="23" r="A31">
        <v>30</v>
      </c>
      <c s="5" r="O31">
        <v>0.039</v>
      </c>
      <c s="5" r="Q31">
        <v>0.029</v>
      </c>
    </row>
    <row r="32">
      <c t="s" s="23" r="A32">
        <v>31</v>
      </c>
      <c s="5" r="O32">
        <v>1.363</v>
      </c>
      <c s="5" r="P32">
        <v>1.613</v>
      </c>
      <c s="5" r="Q32">
        <v>1.515</v>
      </c>
      <c s="5" r="R32">
        <v>1.511</v>
      </c>
      <c s="5" r="S32">
        <v>1.506</v>
      </c>
      <c s="5" r="T32">
        <v>1.561</v>
      </c>
      <c s="5" r="U32">
        <v>1.405</v>
      </c>
      <c s="5" r="V32">
        <v>1.439</v>
      </c>
      <c s="5" r="W32">
        <v>1.248</v>
      </c>
    </row>
    <row r="33">
      <c t="s" s="23" r="A33">
        <v>32</v>
      </c>
      <c s="5" r="O33">
        <v>4.261</v>
      </c>
      <c s="5" r="P33">
        <v>5.657</v>
      </c>
      <c s="5" r="Q33">
        <v>4.662</v>
      </c>
      <c s="5" r="R33">
        <v>4.258</v>
      </c>
      <c s="5" r="S33">
        <v>3.523</v>
      </c>
      <c s="5" r="T33">
        <v>4.414</v>
      </c>
      <c s="5" r="U33">
        <v>4.225</v>
      </c>
      <c s="5" r="V33">
        <v>4.136</v>
      </c>
      <c s="5" r="W33">
        <v>4.425</v>
      </c>
    </row>
    <row r="34">
      <c t="s" s="23" r="A34">
        <v>33</v>
      </c>
    </row>
    <row r="35">
      <c t="s" s="23" r="A35">
        <v>34</v>
      </c>
      <c s="5" r="Q35">
        <v>19.413</v>
      </c>
      <c s="5" r="R35">
        <v>9.027</v>
      </c>
      <c s="5" r="S35">
        <v>5.626</v>
      </c>
      <c s="5" r="T35">
        <v>9.38</v>
      </c>
      <c s="5" r="U35">
        <v>11.562</v>
      </c>
      <c s="5" r="V35">
        <v>3.939</v>
      </c>
      <c s="5" r="W35">
        <v>12.494</v>
      </c>
    </row>
    <row r="36">
      <c t="s" s="23" r="A36">
        <v>35</v>
      </c>
      <c s="5" r="V36">
        <v>0.202</v>
      </c>
      <c s="5" r="W36">
        <v>0.402</v>
      </c>
    </row>
    <row r="37">
      <c t="s" s="23" r="A37">
        <v>36</v>
      </c>
    </row>
    <row r="38">
      <c t="s" s="23" r="A38">
        <v>37</v>
      </c>
      <c s="5" r="P38">
        <v>0.205</v>
      </c>
      <c s="5" r="R38">
        <v>0.662</v>
      </c>
    </row>
    <row r="39">
      <c t="s" s="23" r="A39">
        <v>38</v>
      </c>
      <c s="5" r="R39">
        <v>0.324</v>
      </c>
      <c s="5" r="S39">
        <v>0.28</v>
      </c>
      <c s="5" r="T39">
        <v>0.267</v>
      </c>
      <c s="5" r="U39">
        <v>0.273</v>
      </c>
      <c s="5" r="V39">
        <v>0.238</v>
      </c>
      <c s="5" r="W39">
        <v>0.222</v>
      </c>
      <c s="5" r="X39">
        <v>0.192</v>
      </c>
    </row>
    <row r="40">
      <c t="s" s="23" r="A40">
        <v>39</v>
      </c>
      <c s="5" r="M40">
        <v>1.056</v>
      </c>
      <c s="5" r="N40">
        <v>1.351</v>
      </c>
      <c s="5" r="O40">
        <v>1.296</v>
      </c>
      <c s="5" r="P40">
        <v>1.029</v>
      </c>
      <c s="5" r="Q40">
        <v>0.89</v>
      </c>
      <c s="5" r="R40">
        <v>1.131</v>
      </c>
      <c s="5" r="S40">
        <v>0.986</v>
      </c>
      <c s="5" r="T40">
        <v>1.255</v>
      </c>
      <c s="5" r="U40">
        <v>1</v>
      </c>
      <c s="5" r="V40">
        <v>1.572</v>
      </c>
      <c s="5" r="W40">
        <v>1.484</v>
      </c>
      <c s="5" r="X40">
        <v>1.621</v>
      </c>
      <c s="5" r="Y40">
        <v>1.436</v>
      </c>
    </row>
    <row r="41">
      <c t="s" s="23" r="A41">
        <v>40</v>
      </c>
      <c s="5" r="N41">
        <v>0.398</v>
      </c>
      <c s="5" r="P41">
        <v>0.387</v>
      </c>
      <c s="5" r="Q41">
        <v>0.385</v>
      </c>
      <c s="5" r="R41">
        <v>0.71</v>
      </c>
      <c s="5" r="U41">
        <v>0.95</v>
      </c>
      <c s="5" r="V41">
        <v>0.397</v>
      </c>
      <c s="5" r="W41">
        <v>0.934</v>
      </c>
      <c s="5" r="X41">
        <v>1.07</v>
      </c>
      <c s="5" r="Y41">
        <v>0.382</v>
      </c>
    </row>
    <row r="42">
      <c t="s" s="23" r="A42">
        <v>41</v>
      </c>
      <c s="5" r="M42">
        <v>1.664</v>
      </c>
      <c s="5" r="N42">
        <v>1.555</v>
      </c>
      <c s="5" r="O42">
        <v>0.953</v>
      </c>
      <c s="5" r="P42">
        <v>0.98</v>
      </c>
      <c s="5" r="Q42">
        <v>0.913</v>
      </c>
      <c s="5" r="R42">
        <v>1.214</v>
      </c>
      <c s="5" r="S42">
        <v>1.107</v>
      </c>
      <c s="5" r="T42">
        <v>1.171</v>
      </c>
      <c s="5" r="U42">
        <v>0.867</v>
      </c>
      <c s="5" r="V42">
        <v>0.913</v>
      </c>
      <c s="5" r="X42">
        <v>0.568</v>
      </c>
      <c s="5" r="Y42">
        <v>0.54</v>
      </c>
    </row>
    <row r="43">
      <c t="s" s="23" r="A43">
        <v>42</v>
      </c>
      <c s="5" r="N43">
        <v>0.021</v>
      </c>
      <c s="5" r="O43">
        <v>0.981</v>
      </c>
      <c s="5" r="P43">
        <v>0.651</v>
      </c>
      <c s="5" r="Q43">
        <v>0.949</v>
      </c>
      <c s="5" r="R43">
        <v>0.721</v>
      </c>
      <c s="5" r="S43">
        <v>0.79</v>
      </c>
      <c s="5" r="T43">
        <v>0.853</v>
      </c>
      <c s="5" r="U43">
        <v>0.684</v>
      </c>
      <c s="5" r="V43">
        <v>0.865</v>
      </c>
      <c s="5" r="W43">
        <v>0.83</v>
      </c>
      <c s="5" r="X43">
        <v>0.716</v>
      </c>
    </row>
    <row r="44">
      <c t="s" s="23" r="A44">
        <v>43</v>
      </c>
      <c s="5" r="M44">
        <v>4.139</v>
      </c>
      <c s="5" r="N44">
        <v>4.011</v>
      </c>
      <c s="5" r="O44">
        <v>5.179</v>
      </c>
      <c s="5" r="P44">
        <v>4.918</v>
      </c>
      <c s="5" r="Q44">
        <v>4.513</v>
      </c>
      <c s="5" r="R44">
        <v>5.017</v>
      </c>
      <c s="5" r="S44">
        <v>4.817</v>
      </c>
      <c s="5" r="T44">
        <v>3.29</v>
      </c>
      <c s="5" r="W44">
        <v>3.409</v>
      </c>
      <c s="5" r="X44">
        <v>3.603</v>
      </c>
    </row>
    <row r="45">
      <c t="s" s="23" r="A45">
        <v>44</v>
      </c>
      <c s="5" r="L45">
        <v>2.038</v>
      </c>
      <c s="5" r="M45">
        <v>1.865</v>
      </c>
      <c s="5" r="N45">
        <v>1.73</v>
      </c>
      <c s="5" r="O45">
        <v>1.719</v>
      </c>
      <c s="5" r="P45">
        <v>1.605</v>
      </c>
      <c s="5" r="Q45">
        <v>1.626</v>
      </c>
      <c s="5" r="R45">
        <v>1.608</v>
      </c>
      <c s="5" r="S45">
        <v>1.488</v>
      </c>
      <c s="5" r="T45">
        <v>1.405</v>
      </c>
      <c s="5" r="U45">
        <v>1.311</v>
      </c>
      <c s="5" r="V45">
        <v>1.155</v>
      </c>
      <c s="5" r="W45">
        <v>1.075</v>
      </c>
      <c s="5" r="X45">
        <v>0.987</v>
      </c>
      <c s="5" r="Y45">
        <v>0.941</v>
      </c>
    </row>
    <row r="46">
      <c t="s" s="23" r="A46">
        <v>45</v>
      </c>
      <c s="5" r="L46">
        <v>18.359</v>
      </c>
      <c s="5" r="O46">
        <v>2.47</v>
      </c>
      <c s="5" r="Q46">
        <v>3.13</v>
      </c>
      <c s="5" r="R46">
        <v>2.479</v>
      </c>
    </row>
    <row r="47">
      <c t="s" s="23" r="A47">
        <v>46</v>
      </c>
      <c s="5" r="Q47">
        <v>0.167</v>
      </c>
      <c s="5" r="R47">
        <v>0.255</v>
      </c>
      <c s="5" r="S47">
        <v>0.459</v>
      </c>
      <c s="5" r="T47">
        <v>0.202</v>
      </c>
      <c s="5" r="U47">
        <v>0.279</v>
      </c>
      <c s="5" r="V47">
        <v>0.077</v>
      </c>
      <c s="5" r="W47">
        <v>0.404</v>
      </c>
      <c s="5" r="X47">
        <v>0.194</v>
      </c>
    </row>
    <row r="48">
      <c t="s" s="23" r="A48">
        <v>47</v>
      </c>
      <c s="5" r="M48">
        <v>2.804</v>
      </c>
      <c s="5" r="N48">
        <v>2.387</v>
      </c>
      <c s="5" r="O48">
        <v>1.989</v>
      </c>
      <c s="5" r="P48">
        <v>1.761</v>
      </c>
      <c s="5" r="Q48">
        <v>1.209</v>
      </c>
      <c s="5" r="R48">
        <v>1.092</v>
      </c>
      <c s="5" r="S48">
        <v>1.601</v>
      </c>
      <c s="5" r="T48">
        <v>0.948</v>
      </c>
      <c s="5" r="U48">
        <v>1.068</v>
      </c>
      <c s="5" r="V48">
        <v>0.768</v>
      </c>
      <c s="5" r="W48">
        <v>0.861</v>
      </c>
      <c s="5" r="X48">
        <v>0.642</v>
      </c>
      <c s="5" r="Y48">
        <v>1.272</v>
      </c>
    </row>
    <row r="49">
      <c t="s" s="23" r="A49">
        <v>48</v>
      </c>
      <c s="5" r="O49">
        <v>0.782</v>
      </c>
      <c s="5" r="P49">
        <v>0.901</v>
      </c>
      <c s="5" r="Q49">
        <v>0.745</v>
      </c>
      <c s="5" r="R49">
        <v>0.652</v>
      </c>
      <c s="5" r="S49">
        <v>0.905</v>
      </c>
      <c s="5" r="T49">
        <v>0.867</v>
      </c>
      <c s="5" r="U49">
        <v>0.77</v>
      </c>
      <c s="5" r="V49">
        <v>1.074</v>
      </c>
      <c s="5" r="W49">
        <v>0.962</v>
      </c>
      <c s="5" r="X49">
        <v>1.34</v>
      </c>
      <c s="5" r="Y49">
        <v>1.397</v>
      </c>
    </row>
    <row r="50">
      <c t="s" s="23" r="A50">
        <v>49</v>
      </c>
      <c s="5" r="O50">
        <v>0.924</v>
      </c>
      <c s="5" r="P50">
        <v>1.225</v>
      </c>
      <c s="5" r="Q50">
        <v>1.948</v>
      </c>
      <c s="5" r="R50">
        <v>1.789</v>
      </c>
      <c s="5" r="S50">
        <v>0.183</v>
      </c>
      <c s="5" r="T50">
        <v>3.091</v>
      </c>
      <c s="5" r="U50">
        <v>2.587</v>
      </c>
      <c s="5" r="V50">
        <v>1.439</v>
      </c>
      <c s="5" r="W50">
        <v>1.821</v>
      </c>
    </row>
    <row r="51">
      <c t="s" s="23" r="A51">
        <v>50</v>
      </c>
      <c s="5" r="Q51">
        <v>0.586</v>
      </c>
      <c s="5" r="R51">
        <v>9.093</v>
      </c>
      <c s="5" r="S51">
        <v>4.017</v>
      </c>
      <c s="5" r="T51">
        <v>5.442</v>
      </c>
      <c s="5" r="U51">
        <v>3.365</v>
      </c>
      <c s="5" r="V51">
        <v>5.728</v>
      </c>
      <c s="5" r="W51">
        <v>4.901</v>
      </c>
    </row>
    <row r="52">
      <c t="s" s="23" r="A52">
        <v>51</v>
      </c>
      <c s="5" r="U52">
        <v>2.946</v>
      </c>
    </row>
    <row r="53">
      <c t="s" s="23" r="A53">
        <v>52</v>
      </c>
      <c s="5" r="L53">
        <v>0.849</v>
      </c>
      <c s="5" r="M53">
        <v>0.928</v>
      </c>
      <c s="5" r="N53">
        <v>1.811</v>
      </c>
      <c s="5" r="P53">
        <v>0.612</v>
      </c>
      <c s="5" r="Q53">
        <v>1.138</v>
      </c>
      <c s="5" r="R53">
        <v>0.605</v>
      </c>
      <c s="5" r="S53">
        <v>1.261</v>
      </c>
      <c s="5" r="T53">
        <v>2.087</v>
      </c>
      <c s="5" r="U53">
        <v>1.412</v>
      </c>
      <c s="5" r="V53">
        <v>0.791</v>
      </c>
      <c s="5" r="W53">
        <v>0.625</v>
      </c>
      <c s="5" r="X53">
        <v>1.137</v>
      </c>
      <c s="5" r="Y53">
        <v>1.149</v>
      </c>
    </row>
    <row r="54">
      <c t="s" s="23" r="A54">
        <v>53</v>
      </c>
      <c s="5" r="Q54">
        <v>16.782</v>
      </c>
      <c s="5" r="R54">
        <v>11.231</v>
      </c>
      <c s="5" r="S54">
        <v>7.005</v>
      </c>
      <c s="5" r="T54">
        <v>3.143</v>
      </c>
      <c s="5" r="U54">
        <v>4.817</v>
      </c>
      <c s="5" r="V54">
        <v>3.837</v>
      </c>
      <c s="5" r="W54">
        <v>11.138</v>
      </c>
    </row>
    <row r="55">
      <c t="s" s="23" r="A55">
        <v>54</v>
      </c>
    </row>
    <row r="56">
      <c t="s" s="23" r="A56">
        <v>55</v>
      </c>
      <c s="5" r="O56">
        <v>0.426</v>
      </c>
      <c s="5" r="P56">
        <v>0.394</v>
      </c>
      <c s="5" r="Q56">
        <v>0.387</v>
      </c>
      <c s="5" r="R56">
        <v>0.464</v>
      </c>
      <c s="5" r="S56">
        <v>0.483</v>
      </c>
      <c s="5" r="T56">
        <v>0.641</v>
      </c>
      <c s="5" r="U56">
        <v>0.747</v>
      </c>
      <c s="5" r="V56">
        <v>0.886</v>
      </c>
      <c s="5" r="W56">
        <v>1.119</v>
      </c>
      <c s="5" r="X56">
        <v>1.516</v>
      </c>
    </row>
    <row r="57">
      <c t="s" s="23" r="A57">
        <v>56</v>
      </c>
      <c s="5" r="M57">
        <v>1.415</v>
      </c>
      <c s="5" r="N57">
        <v>1.27</v>
      </c>
      <c s="5" r="O57">
        <v>1.212</v>
      </c>
      <c s="5" r="P57">
        <v>1.272</v>
      </c>
      <c s="5" r="Q57">
        <v>1.253</v>
      </c>
      <c s="5" r="R57">
        <v>0.992</v>
      </c>
      <c s="5" r="S57">
        <v>1.274</v>
      </c>
      <c s="5" r="T57">
        <v>1.251</v>
      </c>
      <c s="5" r="U57">
        <v>0.985</v>
      </c>
      <c s="5" r="V57">
        <v>0.878</v>
      </c>
      <c s="5" r="W57">
        <v>0.791</v>
      </c>
      <c s="5" r="X57">
        <v>0.891</v>
      </c>
      <c s="5" r="Y57">
        <v>0.795</v>
      </c>
    </row>
    <row r="58">
      <c t="s" s="23" r="A58">
        <v>57</v>
      </c>
      <c s="5" r="E58">
        <v>0.609</v>
      </c>
      <c s="5" r="G58">
        <v>0.607</v>
      </c>
      <c s="5" r="J58">
        <v>0.677</v>
      </c>
      <c s="5" r="K58">
        <v>1.457</v>
      </c>
      <c s="5" r="M58">
        <v>0.798</v>
      </c>
      <c s="5" r="N58">
        <v>2.789</v>
      </c>
      <c s="5" r="O58">
        <v>3.496</v>
      </c>
      <c s="5" r="P58">
        <v>1.138</v>
      </c>
      <c s="5" r="Q58">
        <v>0.904</v>
      </c>
    </row>
    <row r="59">
      <c t="s" s="23" r="A59">
        <v>58</v>
      </c>
      <c s="5" r="N59">
        <v>1.766</v>
      </c>
      <c s="5" r="O59">
        <v>1.45</v>
      </c>
      <c s="5" r="P59">
        <v>1.411</v>
      </c>
      <c s="5" r="Q59">
        <v>1.063</v>
      </c>
      <c s="5" r="R59">
        <v>0.904</v>
      </c>
      <c s="5" r="S59">
        <v>0.928</v>
      </c>
      <c s="5" r="T59">
        <v>1.039</v>
      </c>
      <c s="5" r="U59">
        <v>0.914</v>
      </c>
      <c s="5" r="V59">
        <v>0.995</v>
      </c>
      <c s="5" r="W59">
        <v>1.076</v>
      </c>
    </row>
    <row r="60">
      <c t="s" s="23" r="A60">
        <v>59</v>
      </c>
      <c s="5" r="N60">
        <v>0.664</v>
      </c>
      <c s="5" r="O60">
        <v>1.081</v>
      </c>
      <c s="5" r="P60">
        <v>0.271</v>
      </c>
      <c s="5" r="Q60">
        <v>0.282</v>
      </c>
      <c s="5" r="R60">
        <v>0.291</v>
      </c>
      <c s="5" r="S60">
        <v>0.746</v>
      </c>
      <c s="5" r="T60">
        <v>0.636</v>
      </c>
      <c s="5" r="U60">
        <v>0.795</v>
      </c>
      <c s="5" r="V60">
        <v>1.06</v>
      </c>
    </row>
    <row r="61">
      <c t="s" s="23" r="A61">
        <v>60</v>
      </c>
      <c s="5" r="M61">
        <v>0.505</v>
      </c>
      <c s="5" r="N61">
        <v>1.032</v>
      </c>
      <c s="5" r="O61">
        <v>1.162</v>
      </c>
      <c s="5" r="P61">
        <v>1.056</v>
      </c>
      <c s="5" r="Q61">
        <v>1.148</v>
      </c>
      <c s="5" r="R61">
        <v>0.889</v>
      </c>
      <c s="5" r="S61">
        <v>1.201</v>
      </c>
      <c s="5" r="T61">
        <v>1.055</v>
      </c>
      <c s="5" r="U61">
        <v>1.163</v>
      </c>
      <c s="5" r="V61">
        <v>0.987</v>
      </c>
      <c s="5" r="W61">
        <v>1.048</v>
      </c>
      <c s="5" r="X61">
        <v>0.996</v>
      </c>
    </row>
    <row r="62">
      <c t="s" s="23" r="A62">
        <v>61</v>
      </c>
      <c s="5" r="O62">
        <v>0.494</v>
      </c>
      <c s="5" r="P62">
        <v>0.148</v>
      </c>
      <c s="5" r="Q62">
        <v>0.243</v>
      </c>
      <c s="5" r="R62">
        <v>0.578</v>
      </c>
      <c s="5" r="S62">
        <v>0.214</v>
      </c>
      <c s="5" r="T62">
        <v>0.295</v>
      </c>
      <c s="5" r="U62">
        <v>0.515</v>
      </c>
      <c s="5" r="W62">
        <v>0.668</v>
      </c>
    </row>
    <row r="63">
      <c t="s" s="23" r="A63">
        <v>62</v>
      </c>
      <c s="5" r="M63">
        <v>0.673</v>
      </c>
      <c s="5" r="N63">
        <v>0.577</v>
      </c>
      <c s="5" r="O63">
        <v>0.52</v>
      </c>
      <c s="5" r="P63">
        <v>0.642</v>
      </c>
      <c s="5" r="Q63">
        <v>0.54</v>
      </c>
      <c s="5" r="R63">
        <v>0.729</v>
      </c>
      <c s="5" r="S63">
        <v>1.141</v>
      </c>
      <c s="5" r="T63">
        <v>1.313</v>
      </c>
      <c s="5" r="U63">
        <v>1.81</v>
      </c>
      <c s="5" r="V63">
        <v>3.059</v>
      </c>
      <c s="5" r="W63">
        <v>4.823</v>
      </c>
    </row>
    <row r="64">
      <c t="s" s="23" r="A64">
        <v>63</v>
      </c>
      <c s="5" r="P64">
        <v>0.028</v>
      </c>
    </row>
    <row r="65">
      <c t="s" s="23" r="A65">
        <v>64</v>
      </c>
      <c s="5" r="P65">
        <v>1.227</v>
      </c>
      <c s="5" r="Q65">
        <v>1.931</v>
      </c>
      <c s="5" r="R65">
        <v>2.98</v>
      </c>
      <c s="5" r="S65">
        <v>3.08</v>
      </c>
      <c s="5" r="T65">
        <v>3.465</v>
      </c>
    </row>
    <row r="66">
      <c t="s" s="23" r="A66">
        <v>65</v>
      </c>
      <c s="5" r="P66">
        <v>0.735</v>
      </c>
      <c s="5" r="Q66">
        <v>0.724</v>
      </c>
      <c s="5" r="R66">
        <v>0.597</v>
      </c>
      <c s="5" r="S66">
        <v>0.546</v>
      </c>
      <c s="5" r="T66">
        <v>0.551</v>
      </c>
      <c s="5" r="U66">
        <v>0.594</v>
      </c>
      <c s="5" r="V66">
        <v>0.576</v>
      </c>
      <c s="5" r="W66">
        <v>0.563</v>
      </c>
      <c s="5" r="X66">
        <v>0.709</v>
      </c>
      <c s="5" r="Y66">
        <v>0.968</v>
      </c>
    </row>
    <row r="67">
      <c t="s" s="23" r="A67">
        <v>66</v>
      </c>
      <c s="5" r="O67">
        <v>13.338</v>
      </c>
      <c s="5" r="P67">
        <v>13.319</v>
      </c>
      <c s="5" r="Q67">
        <v>8.22</v>
      </c>
      <c s="5" r="S67">
        <v>2.896</v>
      </c>
      <c s="5" r="T67">
        <v>3.164</v>
      </c>
    </row>
    <row r="68">
      <c t="s" s="23" r="A68">
        <v>67</v>
      </c>
      <c s="5" r="P68">
        <v>0.639</v>
      </c>
      <c s="5" r="Q68">
        <v>0.991</v>
      </c>
      <c s="5" r="R68">
        <v>1.568</v>
      </c>
      <c s="5" r="S68">
        <v>1.225</v>
      </c>
      <c s="5" r="T68">
        <v>1.447</v>
      </c>
      <c s="5" r="V68">
        <v>2.783</v>
      </c>
    </row>
    <row r="69">
      <c t="s" s="23" r="A69">
        <v>68</v>
      </c>
    </row>
    <row r="70">
      <c t="s" s="23" r="A70">
        <v>69</v>
      </c>
      <c s="5" r="L70">
        <v>9.502</v>
      </c>
      <c s="5" r="M70">
        <v>8.473</v>
      </c>
      <c s="5" r="N70">
        <v>8.885</v>
      </c>
      <c s="5" r="O70">
        <v>6.583</v>
      </c>
      <c s="5" r="P70">
        <v>6.295</v>
      </c>
      <c s="5" r="Q70">
        <v>6.145</v>
      </c>
      <c s="5" r="R70">
        <v>5.221</v>
      </c>
      <c s="5" r="S70">
        <v>4.007</v>
      </c>
      <c s="5" r="T70">
        <v>2.963</v>
      </c>
      <c s="5" r="U70">
        <v>2.762</v>
      </c>
      <c s="5" r="V70">
        <v>2.416</v>
      </c>
      <c s="5" r="W70">
        <v>2.836</v>
      </c>
    </row>
    <row r="71">
      <c t="s" s="23" r="A71">
        <v>70</v>
      </c>
      <c s="5" r="M71">
        <v>2.623</v>
      </c>
      <c s="5" r="N71">
        <v>2.247</v>
      </c>
      <c s="5" r="O71">
        <v>1.077</v>
      </c>
      <c s="5" r="P71">
        <v>0.664</v>
      </c>
      <c s="5" r="Q71">
        <v>1.193</v>
      </c>
      <c s="5" r="R71">
        <v>1.271</v>
      </c>
      <c s="5" r="S71">
        <v>1.16</v>
      </c>
      <c s="5" r="T71">
        <v>1.276</v>
      </c>
      <c s="5" r="U71">
        <v>1.932</v>
      </c>
      <c s="5" r="V71">
        <v>0.862</v>
      </c>
      <c s="5" r="W71">
        <v>1.966</v>
      </c>
      <c s="5" r="X71">
        <v>1.731</v>
      </c>
      <c s="5" r="Y71">
        <v>1.687</v>
      </c>
    </row>
    <row r="72">
      <c t="s" s="23" r="A72">
        <v>71</v>
      </c>
      <c s="5" r="R72">
        <v>3.717</v>
      </c>
      <c s="5" r="S72">
        <v>8.877</v>
      </c>
      <c s="5" r="T72">
        <v>10.798</v>
      </c>
      <c s="5" r="U72">
        <v>6.679</v>
      </c>
      <c s="5" r="V72">
        <v>5.573</v>
      </c>
      <c s="5" r="W72">
        <v>5.923</v>
      </c>
    </row>
    <row r="73">
      <c t="s" s="23" r="A73">
        <v>72</v>
      </c>
      <c s="5" r="N73">
        <v>23.732</v>
      </c>
    </row>
    <row r="74">
      <c t="s" s="23" r="A74">
        <v>73</v>
      </c>
      <c s="5" r="U74">
        <v>1.423</v>
      </c>
    </row>
    <row r="75">
      <c t="s" s="23" r="A75">
        <v>74</v>
      </c>
      <c s="5" r="H75">
        <v>2.749</v>
      </c>
      <c s="5" r="I75">
        <v>2.645</v>
      </c>
      <c s="5" r="J75">
        <v>2.939</v>
      </c>
      <c s="5" r="K75">
        <v>2.535</v>
      </c>
      <c s="5" r="L75">
        <v>2.728</v>
      </c>
      <c s="5" r="M75">
        <v>2.081</v>
      </c>
      <c s="5" r="N75">
        <v>2.434</v>
      </c>
      <c s="5" r="O75">
        <v>1.87</v>
      </c>
      <c s="5" r="P75">
        <v>1.677</v>
      </c>
      <c s="5" r="Q75">
        <v>2.208</v>
      </c>
      <c s="5" r="R75">
        <v>2.079</v>
      </c>
      <c s="5" r="S75">
        <v>2.045</v>
      </c>
      <c s="5" r="T75">
        <v>2.763</v>
      </c>
    </row>
    <row r="76">
      <c t="s" s="23" r="A76">
        <v>75</v>
      </c>
      <c s="5" r="K76">
        <v>0.675</v>
      </c>
      <c s="5" r="L76">
        <v>0.773</v>
      </c>
      <c s="5" r="M76">
        <v>0.582</v>
      </c>
      <c s="5" r="N76">
        <v>0.717</v>
      </c>
      <c s="5" r="O76">
        <v>0.998</v>
      </c>
      <c s="5" r="P76">
        <v>0.549</v>
      </c>
      <c s="5" r="Q76">
        <v>0.848</v>
      </c>
      <c s="5" r="R76">
        <v>0.613</v>
      </c>
      <c s="5" r="S76">
        <v>0.826</v>
      </c>
      <c s="5" r="T76">
        <v>0.829</v>
      </c>
      <c s="5" r="U76">
        <v>0.893</v>
      </c>
      <c s="5" r="V76">
        <v>1.07</v>
      </c>
    </row>
    <row r="77">
      <c t="s" s="23" r="A77">
        <v>76</v>
      </c>
      <c s="5" r="B77">
        <v>2.742</v>
      </c>
      <c s="5" r="C77">
        <v>2.856</v>
      </c>
      <c s="5" r="D77">
        <v>1.928</v>
      </c>
      <c s="5" r="E77">
        <v>2.895</v>
      </c>
      <c s="5" r="F77">
        <v>2.156</v>
      </c>
      <c s="5" r="G77">
        <v>3.77</v>
      </c>
      <c s="5" r="H77">
        <v>3.527</v>
      </c>
      <c s="5" r="I77">
        <v>2.135</v>
      </c>
      <c s="5" r="J77">
        <v>2.041</v>
      </c>
      <c s="5" r="K77">
        <v>1.985</v>
      </c>
      <c s="5" r="L77">
        <v>1.836</v>
      </c>
      <c s="5" r="M77">
        <v>1.812</v>
      </c>
      <c s="5" r="N77">
        <v>2.199</v>
      </c>
      <c s="5" r="O77">
        <v>1.828</v>
      </c>
      <c s="5" r="P77">
        <v>2.271</v>
      </c>
      <c s="5" r="Q77">
        <v>2.225</v>
      </c>
      <c s="5" r="R77">
        <v>2.762</v>
      </c>
      <c s="5" r="S77">
        <v>1.42</v>
      </c>
      <c s="5" r="T77">
        <v>1.636</v>
      </c>
      <c s="5" r="U77">
        <v>1.777</v>
      </c>
      <c s="5" r="V77">
        <v>2.116</v>
      </c>
      <c s="5" r="W77">
        <v>3.103</v>
      </c>
      <c s="5" r="X77">
        <v>3.025</v>
      </c>
      <c s="5" r="Y77">
        <v>2.282</v>
      </c>
    </row>
    <row r="78">
      <c t="s" s="23" r="A78">
        <v>77</v>
      </c>
      <c s="5" r="M78">
        <v>0.77</v>
      </c>
      <c s="5" r="N78">
        <v>2.242</v>
      </c>
      <c s="5" r="O78">
        <v>2.012</v>
      </c>
      <c s="5" r="P78">
        <v>2.096</v>
      </c>
      <c s="5" r="Q78">
        <v>1.734</v>
      </c>
      <c s="5" r="R78">
        <v>0.964</v>
      </c>
      <c s="5" r="S78">
        <v>2.228</v>
      </c>
      <c s="5" r="T78">
        <v>1.296</v>
      </c>
      <c s="5" r="U78">
        <v>2.028</v>
      </c>
      <c s="5" r="V78">
        <v>1.355</v>
      </c>
      <c s="5" r="W78">
        <v>0.78</v>
      </c>
      <c s="5" r="X78">
        <v>1.11</v>
      </c>
    </row>
    <row r="79">
      <c t="s" s="23" r="A79">
        <v>78</v>
      </c>
      <c s="5" r="N79">
        <v>2.471</v>
      </c>
      <c s="5" r="O79">
        <v>2.628</v>
      </c>
      <c s="5" r="P79">
        <v>1.859</v>
      </c>
      <c s="5" r="Q79">
        <v>1.961</v>
      </c>
      <c s="5" r="R79">
        <v>2.029</v>
      </c>
      <c s="5" r="S79">
        <v>1.817</v>
      </c>
      <c s="5" r="T79">
        <v>1.911</v>
      </c>
      <c s="5" r="U79">
        <v>1.788</v>
      </c>
      <c s="5" r="V79">
        <v>2.039</v>
      </c>
    </row>
    <row r="80">
      <c t="s" s="23" r="A80">
        <v>79</v>
      </c>
      <c s="5" r="N80">
        <v>0.426</v>
      </c>
      <c s="5" r="P80">
        <v>1.09</v>
      </c>
      <c s="5" r="Q80">
        <v>0.496</v>
      </c>
      <c s="5" r="U80">
        <v>1.577</v>
      </c>
      <c s="5" r="V80">
        <v>2.383</v>
      </c>
    </row>
    <row r="81">
      <c t="s" s="23" r="A81">
        <v>80</v>
      </c>
      <c s="5" r="M81">
        <v>0.848</v>
      </c>
      <c s="5" r="N81">
        <v>0.656</v>
      </c>
      <c s="5" r="O81">
        <v>0.729</v>
      </c>
      <c s="5" r="P81">
        <v>0.576</v>
      </c>
      <c s="5" r="Q81">
        <v>0.606</v>
      </c>
      <c s="5" r="R81">
        <v>0.609</v>
      </c>
      <c s="5" r="S81">
        <v>0.644</v>
      </c>
      <c s="5" r="T81">
        <v>0.79</v>
      </c>
      <c s="5" r="U81">
        <v>0.946</v>
      </c>
      <c s="5" r="V81">
        <v>0.686</v>
      </c>
      <c s="5" r="W81">
        <v>0.912</v>
      </c>
      <c s="5" r="X81">
        <v>0.93</v>
      </c>
    </row>
    <row r="82">
      <c t="s" s="23" r="A82">
        <v>81</v>
      </c>
      <c s="5" r="G82">
        <v>26.355</v>
      </c>
      <c s="5" r="H82">
        <v>16.91</v>
      </c>
      <c s="5" r="I82">
        <v>27.964</v>
      </c>
      <c s="5" r="K82">
        <v>2.08</v>
      </c>
      <c s="5" r="L82">
        <v>3.316</v>
      </c>
      <c s="5" r="N82">
        <v>1.999</v>
      </c>
      <c s="5" r="O82">
        <v>2.198</v>
      </c>
      <c s="5" r="P82">
        <v>6.521</v>
      </c>
      <c s="5" r="Q82">
        <v>12.281</v>
      </c>
      <c s="5" r="S82">
        <v>14.816</v>
      </c>
      <c s="5" r="W82">
        <v>14.319</v>
      </c>
    </row>
    <row r="83">
      <c t="s" s="23" r="A83">
        <v>82</v>
      </c>
      <c s="5" r="P83">
        <v>0.444</v>
      </c>
      <c s="5" r="Q83">
        <v>0.668</v>
      </c>
      <c s="5" r="R83">
        <v>0.302</v>
      </c>
      <c s="5" r="S83">
        <v>0.168</v>
      </c>
    </row>
    <row r="84">
      <c t="s" s="23" r="A84">
        <v>83</v>
      </c>
      <c s="5" r="O84">
        <v>1.051</v>
      </c>
      <c s="5" r="P84">
        <v>1.16</v>
      </c>
      <c s="5" r="R84">
        <v>1.091</v>
      </c>
      <c s="5" r="S84">
        <v>1.162</v>
      </c>
      <c s="5" r="T84">
        <v>1.249</v>
      </c>
      <c s="5" r="U84">
        <v>1.202</v>
      </c>
      <c s="5" r="V84">
        <v>1.089</v>
      </c>
      <c s="5" r="W84">
        <v>1.194</v>
      </c>
      <c s="5" r="X84">
        <v>1.225</v>
      </c>
    </row>
    <row r="85">
      <c t="s" s="23" r="A85">
        <v>84</v>
      </c>
      <c s="5" r="N85">
        <v>0.868</v>
      </c>
      <c s="5" r="O85">
        <v>0.883</v>
      </c>
      <c s="5" r="P85">
        <v>1.356</v>
      </c>
      <c s="5" r="Q85">
        <v>1.597</v>
      </c>
      <c s="5" r="R85">
        <v>1.675</v>
      </c>
      <c s="5" r="S85">
        <v>1.647</v>
      </c>
      <c s="5" r="T85">
        <v>1.858</v>
      </c>
      <c s="5" r="U85">
        <v>2.044</v>
      </c>
      <c s="5" r="V85">
        <v>2.246</v>
      </c>
    </row>
    <row r="86">
      <c t="s" s="23" r="A86">
        <v>85</v>
      </c>
      <c s="5" r="N86">
        <v>6.936</v>
      </c>
      <c s="5" r="O86">
        <v>5.863</v>
      </c>
      <c s="5" r="P86">
        <v>5.523</v>
      </c>
      <c s="5" r="Q86">
        <v>6.249</v>
      </c>
      <c s="5" r="R86">
        <v>4.306</v>
      </c>
      <c s="5" r="U86">
        <v>6.166</v>
      </c>
    </row>
    <row r="87">
      <c t="s" s="23" r="A87">
        <v>86</v>
      </c>
      <c s="5" r="U87">
        <v>0.072</v>
      </c>
      <c s="5" r="V87">
        <v>0.051</v>
      </c>
    </row>
    <row r="88">
      <c t="s" s="23" r="A88">
        <v>87</v>
      </c>
      <c s="5" r="M88">
        <v>2.393</v>
      </c>
      <c s="5" r="N88">
        <v>1.486</v>
      </c>
      <c s="5" r="O88">
        <v>1.585</v>
      </c>
      <c s="5" r="P88">
        <v>2.186</v>
      </c>
      <c s="5" r="Q88">
        <v>2.433</v>
      </c>
      <c s="5" r="R88">
        <v>3.075</v>
      </c>
      <c s="5" r="S88">
        <v>3.284</v>
      </c>
      <c s="5" r="T88">
        <v>3.097</v>
      </c>
      <c s="5" r="U88">
        <v>2.118</v>
      </c>
      <c s="5" r="V88">
        <v>1.977</v>
      </c>
      <c s="5" r="X88">
        <v>7.864</v>
      </c>
    </row>
    <row r="89">
      <c t="s" s="23" r="A89">
        <v>88</v>
      </c>
      <c s="5" r="Q89">
        <v>1.724</v>
      </c>
      <c s="5" r="R89">
        <v>3.168</v>
      </c>
      <c s="5" r="S89">
        <v>8.436</v>
      </c>
      <c s="5" r="T89">
        <v>2.212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42"/>
  </cols>
  <sheetData>
    <row customHeight="1" r="1" ht="66.0">
      <c s="21" r="A1"/>
      <c t="str" s="4" r="B1">
        <f>C4</f>
        <v>Motorcycle road traffic mortality, age adjusted, per 100 000</v>
      </c>
      <c s="3" r="C1"/>
      <c s="33" r="D1"/>
      <c s="22" r="E1"/>
    </row>
    <row r="2">
      <c s="21" r="A2"/>
      <c s="12" r="B2"/>
      <c s="12" r="C2"/>
      <c s="33" r="D2"/>
      <c s="22" r="E2"/>
    </row>
    <row r="3">
      <c s="21" r="A3"/>
      <c t="s" s="31" r="B3">
        <v>89</v>
      </c>
      <c s="33" r="C3"/>
      <c s="33" r="D3"/>
      <c s="22" r="E3"/>
    </row>
    <row r="4">
      <c s="21" r="A4"/>
      <c t="s" s="12" r="B4">
        <v>90</v>
      </c>
      <c t="s" s="27" r="C4">
        <v>91</v>
      </c>
      <c s="33" r="D4"/>
      <c s="22" r="E4"/>
    </row>
    <row r="5">
      <c s="21" r="A5"/>
      <c t="s" s="12" r="B5">
        <v>92</v>
      </c>
      <c s="17" r="C5"/>
      <c s="33" r="D5"/>
      <c s="22" r="E5"/>
    </row>
    <row r="6">
      <c s="21" r="A6"/>
      <c t="s" s="12" r="B6">
        <v>93</v>
      </c>
      <c s="17" r="C6"/>
      <c s="33" r="D6"/>
      <c s="22" r="E6"/>
    </row>
    <row r="7">
      <c s="21" r="A7"/>
      <c s="31" r="B7"/>
      <c s="12" r="C7"/>
      <c s="12" r="D7"/>
      <c s="22" r="E7"/>
    </row>
    <row r="8">
      <c s="21" r="A8"/>
      <c t="s" s="30" r="B8">
        <v>94</v>
      </c>
      <c s="21" r="C8"/>
      <c s="21" r="D8"/>
      <c s="22" r="E8"/>
    </row>
    <row r="9">
      <c s="21" r="A9"/>
      <c t="s" s="21" r="B9">
        <v>95</v>
      </c>
      <c t="s" s="7" r="C9">
        <v>96</v>
      </c>
      <c s="21" r="D9"/>
      <c s="22" r="E9"/>
    </row>
    <row r="10">
      <c s="21" r="A10"/>
      <c t="s" s="21" r="B10">
        <v>97</v>
      </c>
      <c s="7" r="C10"/>
      <c s="21" r="D10"/>
      <c s="22" r="E10"/>
    </row>
    <row r="11">
      <c s="21" r="A11"/>
      <c t="s" s="21" r="B11">
        <v>98</v>
      </c>
      <c s="7" r="C11"/>
      <c s="21" r="D11"/>
      <c s="22" r="E11"/>
    </row>
    <row r="12">
      <c s="21" r="A12"/>
      <c t="s" s="21" r="B12">
        <v>99</v>
      </c>
      <c s="7" r="C12"/>
      <c s="21" r="D12"/>
      <c s="22" r="E12"/>
    </row>
    <row r="13">
      <c s="21" r="A13"/>
      <c s="21" r="B13"/>
      <c s="21" r="C13"/>
      <c s="21" r="D13"/>
      <c s="22" r="E13"/>
    </row>
    <row r="14">
      <c s="21" r="A14"/>
      <c t="s" s="30" r="B14">
        <v>100</v>
      </c>
      <c s="21" r="C14"/>
      <c s="21" r="D14"/>
      <c s="22" r="E14"/>
    </row>
    <row r="15">
      <c s="21" r="A15"/>
      <c t="s" s="21" r="B15">
        <v>101</v>
      </c>
      <c t="s" s="19" r="C15">
        <v>102</v>
      </c>
      <c s="21" r="D15"/>
      <c s="22" r="E15"/>
    </row>
    <row r="16">
      <c s="21" r="A16"/>
      <c t="s" s="21" r="B16">
        <v>103</v>
      </c>
      <c s="19" r="C16"/>
      <c s="21" r="D16"/>
      <c s="22" r="E16"/>
    </row>
    <row r="17">
      <c s="21" r="A17"/>
      <c s="21" r="B17"/>
      <c s="19" r="C17"/>
      <c s="21" r="D17"/>
      <c s="22" r="E17"/>
    </row>
    <row r="18">
      <c s="21" r="A18"/>
      <c s="21" r="B18"/>
      <c s="19" r="C18"/>
      <c s="21" r="D18"/>
      <c s="22" r="E18"/>
    </row>
    <row r="19">
      <c s="21" r="A19"/>
      <c s="21" r="B19"/>
      <c s="19" r="C19"/>
      <c s="21" r="D19"/>
      <c s="22" r="E19"/>
    </row>
    <row r="20">
      <c s="21" r="A20"/>
      <c s="21" r="B20"/>
      <c s="19" r="C20"/>
      <c s="21" r="D20"/>
      <c s="22" r="E20"/>
    </row>
    <row r="21">
      <c s="21" r="A21"/>
      <c s="21" r="B21"/>
      <c s="19" r="C21"/>
      <c s="21" r="D21"/>
      <c s="22" r="E21"/>
    </row>
    <row r="22">
      <c s="21" r="A22"/>
      <c s="21" r="B22"/>
      <c s="19" r="C22"/>
      <c s="21" r="D22"/>
      <c s="22" r="E22"/>
    </row>
    <row r="23">
      <c s="21" r="A23"/>
      <c s="21" r="B23"/>
      <c s="21" r="C23"/>
      <c s="21" r="D23"/>
      <c s="22" r="E23"/>
    </row>
    <row r="24">
      <c s="21" r="A24"/>
      <c s="21" r="B24"/>
      <c s="21" r="C24"/>
      <c s="21" r="D24"/>
      <c s="22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26" r="A1">
        <v>104</v>
      </c>
      <c t="s" s="26" r="B1">
        <v>105</v>
      </c>
      <c t="s" s="26" r="C1">
        <v>106</v>
      </c>
    </row>
    <row r="2">
      <c s="6" r="A2"/>
      <c s="6" r="B2"/>
      <c t="s" s="10" r="C2">
        <v>107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39.0">
      <c t="s" s="20" r="A1">
        <v>108</v>
      </c>
      <c s="8" r="B1"/>
      <c s="8" r="C1"/>
      <c s="9" r="D1"/>
      <c s="22" r="E1"/>
    </row>
    <row r="2">
      <c s="21" r="A2"/>
      <c s="21" r="B2"/>
      <c s="33" r="C2"/>
      <c s="13" r="D2"/>
      <c s="22" r="E2"/>
    </row>
    <row customHeight="1" r="3" ht="46.5">
      <c t="s" s="31" r="A3">
        <v>109</v>
      </c>
      <c t="s" s="17" r="B3">
        <v>96</v>
      </c>
      <c s="24" r="C3"/>
      <c t="s" s="11" r="D3">
        <v>110</v>
      </c>
      <c s="22" r="E3"/>
    </row>
    <row customHeight="1" r="4" ht="62.25">
      <c t="s" s="31" r="A4">
        <v>111</v>
      </c>
      <c t="s" s="18" r="B4">
        <v>112</v>
      </c>
      <c s="24" r="C4"/>
      <c t="s" s="11" r="D4">
        <v>113</v>
      </c>
      <c s="22" r="E4"/>
    </row>
    <row customHeight="1" r="5" ht="32.25">
      <c t="s" s="31" r="A5">
        <v>114</v>
      </c>
      <c t="s" s="17" r="B5">
        <v>115</v>
      </c>
      <c s="24" r="C5"/>
      <c t="s" s="11" r="D5">
        <v>116</v>
      </c>
      <c s="22" r="E5"/>
    </row>
    <row customHeight="1" r="6" ht="32.25">
      <c s="33" r="A6"/>
      <c s="33" r="B6"/>
      <c s="13" r="C6"/>
      <c s="13" r="D6"/>
      <c s="22" r="E6"/>
    </row>
    <row r="7">
      <c s="6" r="A7"/>
      <c s="6" r="B7"/>
      <c s="6" r="C7"/>
      <c s="6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42"/>
  </cols>
  <sheetData>
    <row customHeight="1" r="1" ht="39.0">
      <c s="21" r="A1"/>
      <c t="s" s="32" r="B1">
        <v>117</v>
      </c>
      <c s="16" r="C1"/>
      <c s="33" r="D1"/>
      <c s="22" r="E1"/>
    </row>
    <row r="2">
      <c s="21" r="A2"/>
      <c s="12" r="B2"/>
      <c s="12" r="C2"/>
      <c s="33" r="D2"/>
      <c s="22" r="E2"/>
    </row>
    <row r="3">
      <c s="21" r="A3"/>
      <c t="s" s="25" r="B3">
        <v>118</v>
      </c>
      <c s="14" r="C3"/>
      <c s="33" r="D3"/>
      <c s="22" r="E3"/>
    </row>
    <row customHeight="1" r="4" ht="21.75">
      <c s="1" r="A4"/>
      <c t="s" s="28" r="B4">
        <v>119</v>
      </c>
      <c t="str" s="2" r="C4">
        <f>HYPERLINK((("http://spreadsheets.google.com/pub?key="&amp;A1)&amp;"&amp;output=xls"),"[Download xls]")</f>
        <v>[Download xls]</v>
      </c>
      <c s="29" r="D4"/>
      <c s="22" r="E4"/>
    </row>
    <row customHeight="1" r="5" ht="18.0">
      <c s="1" r="A5"/>
      <c t="s" s="28" r="B5">
        <v>120</v>
      </c>
      <c t="str" s="34" r="C5">
        <f>HYPERLINK((("http://spreadsheets.google.com/pub?key="&amp;A1)&amp;"&amp;output=ods"),"[Download ods]")</f>
        <v>[Download ods]</v>
      </c>
      <c s="29" r="D5"/>
      <c s="22" r="E5"/>
    </row>
    <row customHeight="1" r="6" ht="18.0">
      <c s="1" r="A6"/>
      <c t="s" s="28" r="B6">
        <v>121</v>
      </c>
      <c t="str" s="2" r="C6">
        <f>HYPERLINK((("http://spreadsheets.google.com/pub?key="&amp;A1)&amp;"&amp;output=pdf"),"[Download pdf]")</f>
        <v>[Download pdf]</v>
      </c>
      <c s="29" r="D6"/>
      <c s="22" r="E6"/>
    </row>
    <row customHeight="1" r="7" ht="18.0">
      <c s="1" r="A7"/>
      <c s="28" r="B7"/>
      <c s="28" r="C7"/>
      <c s="29" r="D7"/>
      <c s="22" r="E7"/>
    </row>
    <row customHeight="1" r="8" ht="14.25">
      <c s="21" r="A8"/>
      <c s="12" r="B8"/>
      <c s="12" r="C8"/>
      <c s="33" r="D8"/>
      <c s="22" r="E8"/>
    </row>
    <row customHeight="1" r="9" ht="15.75">
      <c s="6" r="A9"/>
      <c s="6" r="B9"/>
      <c s="6" r="C9"/>
      <c s="6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2" width="14.29"/>
    <col min="3" customWidth="1" max="6" width="4.29"/>
  </cols>
  <sheetData>
    <row r="1">
      <c t="s" s="15" r="A1">
        <v>122</v>
      </c>
      <c t="s" s="15" r="B1">
        <v>123</v>
      </c>
    </row>
  </sheetData>
</worksheet>
</file>