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16" windowHeight="8532" tabRatio="883" firstSheet="6" activeTab="12"/>
  </bookViews>
  <sheets>
    <sheet name="B1. Mô hình quan niệm" sheetId="1" r:id="rId1"/>
    <sheet name="B2. Mô hình logic" sheetId="2" r:id="rId2"/>
    <sheet name="B3. Mô hình quan hệ" sheetId="3" r:id="rId3"/>
    <sheet name="B4. Cơ sở dữ liệu vật lý" sheetId="6" r:id="rId4"/>
    <sheet name="Các bước khởi tạo CSDL" sheetId="4" r:id="rId5"/>
    <sheet name="Tổng hợp" sheetId="5" r:id="rId6"/>
    <sheet name="T01_CUSTOMER" sheetId="7" r:id="rId7"/>
    <sheet name="T02_ITEM" sheetId="8" r:id="rId8"/>
    <sheet name="T03_ORDER" sheetId="9" r:id="rId9"/>
    <sheet name="T04_ORDER_DETAIL" sheetId="10" r:id="rId10"/>
    <sheet name="T05_SIZE" sheetId="11" r:id="rId11"/>
    <sheet name="T06_ORDER_STATUS" sheetId="12" r:id="rId12"/>
    <sheet name="T07_ORDER_STATUS_DETAIL" sheetId="13" r:id="rId13"/>
    <sheet name="T08_BILL" sheetId="14" r:id="rId14"/>
    <sheet name="T09_EMPLOYEE" sheetId="15" r:id="rId15"/>
    <sheet name="T10_ITEM_GROUP" sheetId="16" r:id="rId16"/>
    <sheet name="T11_ITEM_DETAIL" sheetId="17" r:id="rId17"/>
    <sheet name="T12_PAYMENT_METHOD" sheetId="18" r:id="rId18"/>
    <sheet name="T13_DEPARTMENT" sheetId="19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3" l="1"/>
  <c r="C49" i="13"/>
  <c r="F6" i="10"/>
  <c r="F23" i="10"/>
  <c r="F40" i="10"/>
  <c r="F10" i="10"/>
  <c r="F35" i="10"/>
  <c r="F52" i="10"/>
  <c r="F42" i="10"/>
  <c r="F24" i="10"/>
  <c r="F14" i="10"/>
  <c r="F31" i="10"/>
  <c r="F48" i="10"/>
  <c r="F18" i="10"/>
  <c r="F43" i="10"/>
  <c r="F13" i="10"/>
  <c r="F38" i="10"/>
  <c r="F20" i="10"/>
  <c r="F41" i="10"/>
  <c r="F19" i="10"/>
  <c r="F49" i="10"/>
  <c r="F22" i="10"/>
  <c r="F39" i="10"/>
  <c r="F9" i="10"/>
  <c r="F26" i="10"/>
  <c r="F51" i="10"/>
  <c r="F21" i="10"/>
  <c r="F8" i="10"/>
  <c r="F37" i="10"/>
  <c r="F11" i="10"/>
  <c r="F15" i="10"/>
  <c r="F44" i="10"/>
  <c r="F30" i="10"/>
  <c r="F47" i="10"/>
  <c r="F17" i="10"/>
  <c r="F34" i="10"/>
  <c r="F12" i="10"/>
  <c r="F29" i="10"/>
  <c r="F25" i="10"/>
  <c r="F7" i="10"/>
  <c r="F36" i="10"/>
  <c r="F32" i="10"/>
  <c r="F27" i="10"/>
  <c r="F46" i="10"/>
  <c r="F16" i="10"/>
  <c r="F33" i="10"/>
  <c r="F50" i="10"/>
  <c r="F28" i="10"/>
  <c r="F45" i="10"/>
</calcChain>
</file>

<file path=xl/comments1.xml><?xml version="1.0" encoding="utf-8"?>
<comments xmlns="http://schemas.openxmlformats.org/spreadsheetml/2006/main">
  <authors>
    <author>Author</author>
  </authors>
  <commentList>
    <comment ref="F9" authorId="0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Nhân viên phụ trách cho tình trạng đơn hàng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S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J10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C102" authorId="0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  <comment ref="C11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D112" authorId="0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L10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L11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C102" authorId="0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  <comment ref="C11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D112" authorId="0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F4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G4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  </r>
      </text>
    </comment>
  </commentList>
</comments>
</file>

<file path=xl/sharedStrings.xml><?xml version="1.0" encoding="utf-8"?>
<sst xmlns="http://schemas.openxmlformats.org/spreadsheetml/2006/main" count="1027" uniqueCount="383">
  <si>
    <t>Xác định các đối tượng cần lưu trữ
Xác định các thuộc tính, thông tin của từng đối tượng</t>
  </si>
  <si>
    <t>CLOB</t>
  </si>
  <si>
    <t>BLOB</t>
  </si>
  <si>
    <t>json</t>
  </si>
  <si>
    <t>xml</t>
  </si>
  <si>
    <t>ITEM_GROUP</t>
  </si>
  <si>
    <t>Cơ sở dữ liệu</t>
  </si>
  <si>
    <t>Không hỗ trợ KDL đối tượng</t>
  </si>
  <si>
    <t>Không hỗ trợ KDL danh sách</t>
  </si>
  <si>
    <t>Đối tượng</t>
  </si>
  <si>
    <t>Danh sách</t>
  </si>
  <si>
    <t>Không có khái niệm thừa kế, nếu 2 hoặc nhiều bảng trùng các thuộc tính, vẫn để thuộc tính ở các bảng khác nhau</t>
  </si>
  <si>
    <t>ORDER</t>
  </si>
  <si>
    <t>PAYMENT_METHOD</t>
  </si>
  <si>
    <t>BILL</t>
  </si>
  <si>
    <t>1. Xác định lại các tập thực thể</t>
  </si>
  <si>
    <t>2. Xác định lại các thuộc tính của mỗi tập thực thể</t>
  </si>
  <si>
    <t>Lưu ý: Thuộc tính &gt;&gt; đơn trị, đa trị, kết hợp, dẫn xuất &gt;&gt; single value</t>
  </si>
  <si>
    <t>3. Xác định khóa của mỗi tập thực thể</t>
  </si>
  <si>
    <t>4. Xác định mối quan hệ giữa các tập thực thể</t>
  </si>
  <si>
    <t>--&gt; Khóa ngoại, ràng buộc</t>
  </si>
  <si>
    <t>Lưu ý: 11, 1n, n1, nn</t>
  </si>
  <si>
    <t>B1. Mô hình quan niệm</t>
  </si>
  <si>
    <t>Enum</t>
  </si>
  <si>
    <t>A</t>
  </si>
  <si>
    <t>15</t>
  </si>
  <si>
    <t>22</t>
  </si>
  <si>
    <t>IMGs</t>
  </si>
  <si>
    <t>a.png, b.png, 
c.png, d.png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</si>
  <si>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</si>
  <si>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</si>
  <si>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</si>
  <si>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</si>
  <si>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</si>
  <si>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</si>
  <si>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</si>
  <si>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</si>
  <si>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</si>
  <si>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</si>
  <si>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</si>
  <si>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</si>
  <si>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3. Xác định khóa chính</t>
  </si>
  <si>
    <t>4. Xử lý các mối quan hệ --&gt; khóa ngoại(11, 1n), bảng mới(NN)</t>
  </si>
  <si>
    <t>Khóa chính</t>
  </si>
  <si>
    <t>Khóa ngoại</t>
  </si>
  <si>
    <t>Khóa chính - ngoại</t>
  </si>
  <si>
    <t>T13</t>
  </si>
  <si>
    <t>T14</t>
  </si>
  <si>
    <t>T15</t>
  </si>
  <si>
    <t>T16</t>
  </si>
  <si>
    <t>Sau khi thiết kết xong cơ sở dữ liệu(mô hình quan hệ) ở bước 3</t>
  </si>
  <si>
    <t>Có 2 cách để tạo ra cơ sở dữ liệu vật lý nằm trong chương trình(MySQL workbench) của hệ quản trị cơ sở dữ liệu(MySQL)</t>
  </si>
  <si>
    <t>DML: Data Manipulation Language: INSERT/DELETE/UPDATE/SELECT</t>
  </si>
  <si>
    <t>DDL: CREATE/ALTER/DROP DATABASE, TABLE, CONSTRAINT, FUNCTION, PROCEDURE, VIEW ==&gt; structure, cấu trúc của cơ sở dữ liệu</t>
  </si>
  <si>
    <t xml:space="preserve">Lưu ý 1: Tạo bảng cha(1) trước --&gt; bảng con(N), thêm ràng buộc khóa ngoại đến bản cha(1) </t>
  </si>
  <si>
    <t>Lưu ý 2: Tạo ra tất cả các bảng tùy ý --&gt; xem mối quan hệ để tạo ra ràng buộc khóa ngoại</t>
  </si>
  <si>
    <r>
      <rPr>
        <sz val="18"/>
        <color rgb="FFC00000"/>
        <rFont val="Arial"/>
        <family val="2"/>
        <scheme val="minor"/>
      </rPr>
      <t>Thực tế:</t>
    </r>
    <r>
      <rPr>
        <sz val="18"/>
        <color theme="1"/>
        <rFont val="Arial"/>
        <family val="2"/>
        <scheme val="minor"/>
      </rPr>
      <t xml:space="preserve"> Quản lý theo phiên bản</t>
    </r>
  </si>
  <si>
    <r>
      <rPr>
        <sz val="18"/>
        <color rgb="FFC00000"/>
        <rFont val="Arial"/>
        <family val="2"/>
        <scheme val="minor"/>
      </rPr>
      <t>Thực tế:</t>
    </r>
    <r>
      <rPr>
        <sz val="18"/>
        <color theme="1"/>
        <rFont val="Arial"/>
        <family val="2"/>
        <scheme val="minor"/>
      </rPr>
      <t xml:space="preserve"> Tạo bảng cha(riêng lẻ) trước, những cụm chứa bảng cha, con có quan hệ với nhau được tạo ra 1 lần --&gt; tạo từng patchset</t>
    </r>
    <r>
      <rPr>
        <sz val="18"/>
        <color rgb="FFC00000"/>
        <rFont val="Arial"/>
        <family val="2"/>
        <scheme val="minor"/>
      </rPr>
      <t>(sql file)</t>
    </r>
    <r>
      <rPr>
        <sz val="18"/>
        <color theme="1"/>
        <rFont val="Arial"/>
        <family val="2"/>
        <scheme val="minor"/>
      </rPr>
      <t xml:space="preserve"> để tạo ra DB object cũng như lưu trữ code tạo DB</t>
    </r>
  </si>
  <si>
    <t>Thực tế: Quá trình quản lý phiên bản cho database --&gt; hỗ trợ cho việc migration</t>
  </si>
  <si>
    <t>B1. Tạo ra ERD - diagram có structure của mô hình quan hệ ở bước 3 : File --&gt; New Model --&gt; Add Diagram</t>
  </si>
  <si>
    <r>
      <t xml:space="preserve">B2: Từ diagram chuyển đổi sang SQL - DDL : </t>
    </r>
    <r>
      <rPr>
        <sz val="18"/>
        <color rgb="FFC00000"/>
        <rFont val="Arial"/>
        <family val="2"/>
        <scheme val="minor"/>
      </rPr>
      <t>Database --&gt; Forward Engineer</t>
    </r>
    <r>
      <rPr>
        <sz val="18"/>
        <color theme="1"/>
        <rFont val="Arial"/>
        <family val="2"/>
        <scheme val="minor"/>
      </rPr>
      <t xml:space="preserve"> --&gt; Lưu nội dung code SQL DDL lại  (</t>
    </r>
    <r>
      <rPr>
        <sz val="18"/>
        <color rgb="FFC00000"/>
        <rFont val="Arial"/>
        <family val="2"/>
        <scheme val="minor"/>
      </rPr>
      <t>Diagram --&gt; SQL</t>
    </r>
    <r>
      <rPr>
        <sz val="18"/>
        <color theme="1"/>
        <rFont val="Arial"/>
        <family val="2"/>
        <scheme val="minor"/>
      </rPr>
      <t>)</t>
    </r>
  </si>
  <si>
    <r>
      <t xml:space="preserve">Nếu muốn xem diagram: </t>
    </r>
    <r>
      <rPr>
        <sz val="18"/>
        <color rgb="FFC00000"/>
        <rFont val="Arial"/>
        <family val="2"/>
        <scheme val="minor"/>
      </rPr>
      <t>Database --&gt; Reverse Engineer (SQL --&gt; Diagram)</t>
    </r>
  </si>
  <si>
    <t>B3. Kết nối vào account(connection) của HQT CSDL --&gt; mở file sql ddl --&gt; thực thi --&gt; cở sở dữ liệu</t>
  </si>
  <si>
    <t>Thuận lợi: Tạo nhanh 1 cơ sở dữ liệu, dễ hình dung, kéo thả tự sinh ra khóa ngoại, bảng mới khi có quan hệ 1-N, 1-1, NN</t>
  </si>
  <si>
    <t xml:space="preserve">Hạn chế 1: Khó quản lý patchset, sql version </t>
  </si>
  <si>
    <t>Hạn chế 2: Khi thay đổi database structure, nếu reverse eng --&gt; thay đổi --&gt; forward eng(ddl) --&gt; mất dữ liệu cũ</t>
  </si>
  <si>
    <t>Khuyến khích: Lần 1 --&gt; tạo digram hoàn chỉnh --&gt; nếu có sai thì dùng code tay để chỉnh sửa, lưu phiên bản</t>
  </si>
  <si>
    <r>
      <rPr>
        <sz val="18"/>
        <color rgb="FF00B050"/>
        <rFont val="Arial"/>
        <family val="2"/>
        <scheme val="minor"/>
      </rPr>
      <t>Cách 1:</t>
    </r>
    <r>
      <rPr>
        <sz val="18"/>
        <color theme="1"/>
        <rFont val="Arial"/>
        <family val="2"/>
        <scheme val="minor"/>
      </rPr>
      <t xml:space="preserve"> Sử dụng </t>
    </r>
    <r>
      <rPr>
        <sz val="18"/>
        <color rgb="FFC00000"/>
        <rFont val="Arial"/>
        <family val="2"/>
        <scheme val="minor"/>
      </rPr>
      <t>SQL - DDL</t>
    </r>
    <r>
      <rPr>
        <sz val="18"/>
        <color theme="1"/>
        <rFont val="Arial"/>
        <family val="2"/>
        <scheme val="minor"/>
      </rPr>
      <t>(Data Definition Language) code tay các dòng lệnh để tạo ra từng TABLE, COLUMN, CONSTRAINT</t>
    </r>
  </si>
  <si>
    <r>
      <rPr>
        <sz val="18"/>
        <color rgb="FF00B050"/>
        <rFont val="Arial"/>
        <family val="2"/>
        <scheme val="minor"/>
      </rPr>
      <t>Cách 2:</t>
    </r>
    <r>
      <rPr>
        <sz val="18"/>
        <color theme="1"/>
        <rFont val="Arial"/>
        <family val="2"/>
        <scheme val="minor"/>
      </rPr>
      <t xml:space="preserve"> Sử dụng TOOL - MySQL workbench</t>
    </r>
  </si>
  <si>
    <t>B2. Mô hình logic 
ERD</t>
  </si>
  <si>
    <t>16. Build shopping database.pdf</t>
  </si>
  <si>
    <t>ITEM</t>
  </si>
  <si>
    <t>ID</t>
  </si>
  <si>
    <t>NAME</t>
  </si>
  <si>
    <t>CUSTOMER</t>
  </si>
  <si>
    <t>EMAIL</t>
  </si>
  <si>
    <t>ADDRESS</t>
  </si>
  <si>
    <t>PHONE</t>
  </si>
  <si>
    <t>ACCOUNT</t>
  </si>
  <si>
    <t>SIZE</t>
  </si>
  <si>
    <t>MATERIAL</t>
  </si>
  <si>
    <t>COLOR</t>
  </si>
  <si>
    <t>CUSTOMER_NAME</t>
  </si>
  <si>
    <t>CUSTOMER_ADDRESS</t>
  </si>
  <si>
    <t>CUSTOMER_PHONE</t>
  </si>
  <si>
    <t>ITEM_ID</t>
  </si>
  <si>
    <t>AMOUNT</t>
  </si>
  <si>
    <t>ITEM_COLOR</t>
  </si>
  <si>
    <t>PRICE</t>
  </si>
  <si>
    <t>DELIVERY_FEE</t>
  </si>
  <si>
    <t>CREATED_AT</t>
  </si>
  <si>
    <t>KDL --&gt; single type, đơn --&gt; số nguyên, thực chuỗi, ngày tháng năm</t>
  </si>
  <si>
    <t>SIZE(s)</t>
  </si>
  <si>
    <t>COLOR(s)</t>
  </si>
  <si>
    <t>ITEM_ID(s)</t>
  </si>
  <si>
    <t>x</t>
  </si>
  <si>
    <t>y</t>
  </si>
  <si>
    <t>ORDER_STATUS</t>
  </si>
  <si>
    <t>DESCRIPTION</t>
  </si>
  <si>
    <t>EMPLOYEE</t>
  </si>
  <si>
    <t>DELIVERY_EMPLOYEE</t>
  </si>
  <si>
    <t>DESC</t>
  </si>
  <si>
    <t>Đang giao</t>
  </si>
  <si>
    <t>Đã nhận</t>
  </si>
  <si>
    <t>B</t>
  </si>
  <si>
    <t>Đóng gói</t>
  </si>
  <si>
    <t>C</t>
  </si>
  <si>
    <t>X</t>
  </si>
  <si>
    <t>ITEM(s)</t>
  </si>
  <si>
    <t>TOTAL_OF_MONEY</t>
  </si>
  <si>
    <t>ITEM_DETAIL</t>
  </si>
  <si>
    <t>.</t>
  </si>
  <si>
    <t>TITLE ?</t>
  </si>
  <si>
    <t>DEPARTMENT ?</t>
  </si>
  <si>
    <t>NhanVien</t>
  </si>
  <si>
    <t>MaNV</t>
  </si>
  <si>
    <t>HoTen</t>
  </si>
  <si>
    <t>PhongBan</t>
  </si>
  <si>
    <t>MaPB</t>
  </si>
  <si>
    <t>MoTa</t>
  </si>
  <si>
    <t>P1</t>
  </si>
  <si>
    <t>P2</t>
  </si>
  <si>
    <t>P3</t>
  </si>
  <si>
    <t>Phong Quan Ly</t>
  </si>
  <si>
    <t>Phong Giao Hang</t>
  </si>
  <si>
    <t>Phong Ban Hang</t>
  </si>
  <si>
    <t>NgayThamGia</t>
  </si>
  <si>
    <t>29/7/2031</t>
  </si>
  <si>
    <t>TrungGian</t>
  </si>
  <si>
    <t>15/12/2030</t>
  </si>
  <si>
    <t>PASSWORD</t>
  </si>
  <si>
    <t>S - M - L</t>
  </si>
  <si>
    <t>KEY</t>
  </si>
  <si>
    <t>DEPARTMENT</t>
  </si>
  <si>
    <t>SALES_PRICE</t>
  </si>
  <si>
    <t>BUY_PRICE</t>
  </si>
  <si>
    <t>M</t>
  </si>
  <si>
    <t>S</t>
  </si>
  <si>
    <t>L</t>
  </si>
  <si>
    <t>XL</t>
  </si>
  <si>
    <t>XXL</t>
  </si>
  <si>
    <t>XXXL</t>
  </si>
  <si>
    <t>GENDER</t>
  </si>
  <si>
    <t>Size S Nữ</t>
  </si>
  <si>
    <t>Khóa: KEY, GENDER --&gt; các cặp dữ liệu khác nhau</t>
  </si>
  <si>
    <t>Khóa: ID --&gt; các id khác nhau, yêu cầu các cặp key, gender cũng phải khác nhau, thêm ràng buộc UNIQUE cho key, gender</t>
  </si>
  <si>
    <t>SIZE_ID</t>
  </si>
  <si>
    <t>YELLOW</t>
  </si>
  <si>
    <t>RED</t>
  </si>
  <si>
    <t>TH1: Nếu 1 Item 1 Size có nhiều Color, 1 Item 1 Color có nhiều Size --&gt; Unique Item, Size, Color</t>
  </si>
  <si>
    <t>TH2: 1 Item 1 Size 1 Color --&gt; Unique Item, Size</t>
  </si>
  <si>
    <t>TH3: 1 Iem có 1 Color --&gt; Bỏ Color qua bảng Item</t>
  </si>
  <si>
    <t>1. Xác định các bảng(table)</t>
  </si>
  <si>
    <t>2. Xác định lại các thuộc tính(đơn)(column) của từng bảng</t>
  </si>
  <si>
    <t>--&gt; đảm bảo các bảng dữ liệu sẽ liên kết, ràng buộc với nhau</t>
  </si>
  <si>
    <t>--&gt; tránh sai sót dữ liệu</t>
  </si>
  <si>
    <t>--&gt; để xử lý ràng buộc --&gt; khóa ngoại(thuộc tính dùng để liên kết 2 hay nhiều bảng với nhau)</t>
  </si>
  <si>
    <t>TH3: Quan hệ n-n</t>
  </si>
  <si>
    <t>TH1: Quan hệ 1-n</t>
  </si>
  <si>
    <t>Item A</t>
  </si>
  <si>
    <t>Item B</t>
  </si>
  <si>
    <t>Item C</t>
  </si>
  <si>
    <t>GROUP 1</t>
  </si>
  <si>
    <t>GROUP 2</t>
  </si>
  <si>
    <t>GROUP 3</t>
  </si>
  <si>
    <t>Item D</t>
  </si>
  <si>
    <t>Lý thuyết: Khi 2 tables có quan hệ 1-n --&gt; 'bỏ 1 vào nhiều' có nghĩa là mình sẽ tạo column khóa ngoại bên bảng n(nhiều)</t>
  </si>
  <si>
    <t>Sau đó tạo liên kết ràng buộc khóa ngoại đó với khóa chính của bảng 1</t>
  </si>
  <si>
    <t>ITEM_GROUP_ID</t>
  </si>
  <si>
    <t>Miền giá trị của khóa ngoại trong bảng N phải giống với miền giá trị của khóa chính trong bảng 1</t>
  </si>
  <si>
    <t>Bảng 1 - Cha</t>
  </si>
  <si>
    <t>Bảng N - Con</t>
  </si>
  <si>
    <t>TH2: Quan hệ 1-1</t>
  </si>
  <si>
    <t>CREATED_BY</t>
  </si>
  <si>
    <t>PAYMENT_METHOD_ID</t>
  </si>
  <si>
    <t>O1</t>
  </si>
  <si>
    <t>O2</t>
  </si>
  <si>
    <t>O3</t>
  </si>
  <si>
    <t>O4</t>
  </si>
  <si>
    <t>12.10</t>
  </si>
  <si>
    <t>22.07</t>
  </si>
  <si>
    <t>05.02</t>
  </si>
  <si>
    <t>NV 1</t>
  </si>
  <si>
    <t>NV 2</t>
  </si>
  <si>
    <t>NV 3</t>
  </si>
  <si>
    <t>NV 4</t>
  </si>
  <si>
    <t>Bảng 1</t>
  </si>
  <si>
    <t xml:space="preserve">Bảng 1 </t>
  </si>
  <si>
    <t>B1</t>
  </si>
  <si>
    <t>B2</t>
  </si>
  <si>
    <t>B3</t>
  </si>
  <si>
    <t>NV 11</t>
  </si>
  <si>
    <t>NV 21</t>
  </si>
  <si>
    <t>NV 31</t>
  </si>
  <si>
    <t>Lưu ý: khóa ngoại phải thêm ràng buộc là unique</t>
  </si>
  <si>
    <t>B4</t>
  </si>
  <si>
    <r>
      <t>Lý thuyết: Khi 2 tables có quan hệ 1-1 --&gt; tạo khóa ngoại ở bất kỳ table nào(</t>
    </r>
    <r>
      <rPr>
        <sz val="18"/>
        <color rgb="FFFF0000"/>
        <rFont val="Arial"/>
        <family val="2"/>
        <scheme val="minor"/>
      </rPr>
      <t>tùy bài toán</t>
    </r>
    <r>
      <rPr>
        <sz val="18"/>
        <color theme="1"/>
        <rFont val="Arial"/>
        <family val="2"/>
        <scheme val="minor"/>
      </rPr>
      <t>) rồi liên kết đến khóa chính của table còn lại</t>
    </r>
  </si>
  <si>
    <t>ORDER_ID</t>
  </si>
  <si>
    <t>RELATION_BO</t>
  </si>
  <si>
    <t>BILL_ID(unique)</t>
  </si>
  <si>
    <t>ORDER_ID(unique)</t>
  </si>
  <si>
    <t>Cách làm khác khi quan hệ 1-1(không khuyến khích)</t>
  </si>
  <si>
    <t>Bảng N</t>
  </si>
  <si>
    <t>Khách hàng X vào mua hàng gồm 3 sản phẩm, Item A, Item C, Item D --&gt; nhân viên sẽ tạo 1 đơn hàng O2</t>
  </si>
  <si>
    <t>1, 2 4</t>
  </si>
  <si>
    <t>ko lưu danh sách</t>
  </si>
  <si>
    <t>Item 1 luôn bán cho O2</t>
  </si>
  <si>
    <t>Item 3 luôn bán cho O2</t>
  </si>
  <si>
    <t>Item 4 luôn bán cho O2</t>
  </si>
  <si>
    <t>Lý thuyết: Khi 2 tables có quan hệ n-n --&gt; tạo ra 1 bảng mới làm bảng trung gian liên kết 2 bảng N - N</t>
  </si>
  <si>
    <t>Bảng mới sẽ có ít nhất là 2 columns(chính là 2 columns khóa ngoại mình tạo ra để liên kết về khóa chính của 2 bảng N N)</t>
  </si>
  <si>
    <t>Và có thể chứa thêm các column khác</t>
  </si>
  <si>
    <t>Cách 1: Chọn khóa chính là tập 2 columns(khóa ngoại)</t>
  </si>
  <si>
    <t>Cách 2: Tạo ra 1 column mới làm khóa chính(thêm ràng buộc unique cho 2 columns khóa ngoại)</t>
  </si>
  <si>
    <t>ORDER_DETAIL</t>
  </si>
  <si>
    <t>CONSTRAINT - UNIQUE</t>
  </si>
  <si>
    <t>Mô hình quan niệm</t>
  </si>
  <si>
    <t>Mô hình logic</t>
  </si>
  <si>
    <t>Mô hình quan hệ(cơ sở dữ liệu)</t>
  </si>
  <si>
    <t>thuộc tính</t>
  </si>
  <si>
    <t>column</t>
  </si>
  <si>
    <t>đối tượng</t>
  </si>
  <si>
    <t>thực thể</t>
  </si>
  <si>
    <t>table</t>
  </si>
  <si>
    <t>khóa</t>
  </si>
  <si>
    <t>khóa chính</t>
  </si>
  <si>
    <t>mối quan hệ</t>
  </si>
  <si>
    <t>ràng buộc, khóa ngoại</t>
  </si>
  <si>
    <t>EMPLOYEE_ID</t>
  </si>
  <si>
    <t>CUSTOMER_ID</t>
  </si>
  <si>
    <t>DEPARTMENT_ID</t>
  </si>
  <si>
    <t>ORDER - ITEM_DETAIL</t>
  </si>
  <si>
    <t>ITEM_DETAIL_ID</t>
  </si>
  <si>
    <t>Đang xác thực đơn hàng</t>
  </si>
  <si>
    <t>Đang đóng gói</t>
  </si>
  <si>
    <t>Đang giao hàng</t>
  </si>
  <si>
    <t>Giao thành công</t>
  </si>
  <si>
    <t>Giao thất bại</t>
  </si>
  <si>
    <t>Hủy đơn hàng</t>
  </si>
  <si>
    <t>Hoàn thành đóng gói
đang đợi nhân viên giao hàng</t>
  </si>
  <si>
    <t>NV A</t>
  </si>
  <si>
    <t>NV B</t>
  </si>
  <si>
    <t>NV C</t>
  </si>
  <si>
    <t>NV D</t>
  </si>
  <si>
    <t>NV E</t>
  </si>
  <si>
    <t>ORDER_STATUS_DETAIL</t>
  </si>
  <si>
    <t>ORDER_STATUS_ID</t>
  </si>
  <si>
    <t xml:space="preserve">O2 </t>
  </si>
  <si>
    <t>UDPATED_AT</t>
  </si>
  <si>
    <t>…</t>
  </si>
  <si>
    <t>UPDATED_AT</t>
  </si>
  <si>
    <t>Susan</t>
  </si>
  <si>
    <t>Hòa Khánh Nam</t>
  </si>
  <si>
    <t>susan@gmail.com</t>
  </si>
  <si>
    <t>Smith</t>
  </si>
  <si>
    <t>Hòa Châu</t>
  </si>
  <si>
    <t>smith@gmail.com</t>
  </si>
  <si>
    <t>Henry</t>
  </si>
  <si>
    <t>Hải Châu 1</t>
  </si>
  <si>
    <t>henry@gmail.com</t>
  </si>
  <si>
    <t>Pepe</t>
  </si>
  <si>
    <t>Hòa Hiệp Bắc</t>
  </si>
  <si>
    <t>pepe@gmail.com</t>
  </si>
  <si>
    <t>Carlos</t>
  </si>
  <si>
    <t>Hòa Minh</t>
  </si>
  <si>
    <t>carlis@gmail.com</t>
  </si>
  <si>
    <t>Chờ xác nhận</t>
  </si>
  <si>
    <t>Xác nhận thành công</t>
  </si>
  <si>
    <t>Đóng gói thành công</t>
  </si>
  <si>
    <t>Giao hàng thành công</t>
  </si>
  <si>
    <t>Giao hàng thất bại</t>
  </si>
  <si>
    <t>Áo</t>
  </si>
  <si>
    <t>Quần</t>
  </si>
  <si>
    <t>Giày</t>
  </si>
  <si>
    <t>Dép</t>
  </si>
  <si>
    <t>Mũ</t>
  </si>
  <si>
    <t>Thắt lưng</t>
  </si>
  <si>
    <t>Bộ phận nhân sự</t>
  </si>
  <si>
    <t>Bộ phận bán hàng</t>
  </si>
  <si>
    <t>Bộ phận giao hàng</t>
  </si>
  <si>
    <t>Bộ phận giảm sát</t>
  </si>
  <si>
    <t>Bộ phận quảng cáo</t>
  </si>
  <si>
    <t>Tiền mặt</t>
  </si>
  <si>
    <t>Thẻ tín dụng</t>
  </si>
  <si>
    <t>Thẻ ghi nợ</t>
  </si>
  <si>
    <t>Ví điện tử</t>
  </si>
  <si>
    <t>Mô tả: S Nam chi tiết ...</t>
  </si>
  <si>
    <t>Mô tả: M Nữ chi tiết ...</t>
  </si>
  <si>
    <t>Mô tả: M Nam chi tiết ...</t>
  </si>
  <si>
    <t>Mô tả: L Nữ chi tiết ...</t>
  </si>
  <si>
    <t>Mô tả: L Nam chi tiết ...</t>
  </si>
  <si>
    <t>Mô tả: XL Nữ chi tiết ...</t>
  </si>
  <si>
    <t>Mô tả: XL Nam chi tiết ...</t>
  </si>
  <si>
    <t>Mô tả: XXL Nữ chi tiết ...</t>
  </si>
  <si>
    <t>Mô tả: XXL Nam chi tiết ...</t>
  </si>
  <si>
    <t>Mô tả: S Nữ chi tiết …</t>
  </si>
  <si>
    <t>Địa chỉ 1</t>
  </si>
  <si>
    <t>Địa chỉ 2</t>
  </si>
  <si>
    <t>Địa chỉ 3</t>
  </si>
  <si>
    <t>Địa chỉ 4</t>
  </si>
  <si>
    <t>Địa chỉ 5</t>
  </si>
  <si>
    <t>Địa chỉ 6</t>
  </si>
  <si>
    <t>Địa chỉ 7</t>
  </si>
  <si>
    <t>Địa chỉ 8</t>
  </si>
  <si>
    <t>Địa chỉ 9</t>
  </si>
  <si>
    <t>Địa chỉ 10</t>
  </si>
  <si>
    <t>Địa chỉ 11</t>
  </si>
  <si>
    <t>Địa chỉ 12</t>
  </si>
  <si>
    <t>DELIVERY_ADDRESS</t>
  </si>
  <si>
    <t>Nhân viên A</t>
  </si>
  <si>
    <t>Đà Nẵng</t>
  </si>
  <si>
    <t>Nhân viên B</t>
  </si>
  <si>
    <t>Nhân viên C</t>
  </si>
  <si>
    <t>Nhân viên D</t>
  </si>
  <si>
    <t>Nhân viên E</t>
  </si>
  <si>
    <t>Nhân viên F</t>
  </si>
  <si>
    <t>Nhân viên G</t>
  </si>
  <si>
    <t>Nhân viên K</t>
  </si>
  <si>
    <t>Áo 1</t>
  </si>
  <si>
    <t>Trắng</t>
  </si>
  <si>
    <t>Chất Liệu 1</t>
  </si>
  <si>
    <t>Áo 2</t>
  </si>
  <si>
    <t>Đen</t>
  </si>
  <si>
    <t>Chất Liệu 2</t>
  </si>
  <si>
    <t>Giày 1</t>
  </si>
  <si>
    <t>Chất Liệu 3</t>
  </si>
  <si>
    <t>Giày 2</t>
  </si>
  <si>
    <t>Chất Liệu 4</t>
  </si>
  <si>
    <t>Giày 3</t>
  </si>
  <si>
    <t>Mũ 1</t>
  </si>
  <si>
    <t>Mũ 2</t>
  </si>
  <si>
    <t>Dép 1</t>
  </si>
  <si>
    <t>Mũ 3</t>
  </si>
  <si>
    <t>Chất Liệu 5</t>
  </si>
  <si>
    <t>Thắt lưng 1</t>
  </si>
  <si>
    <t>Thắt lưng 2</t>
  </si>
  <si>
    <t>Quần 3</t>
  </si>
  <si>
    <t>Quần 1</t>
  </si>
  <si>
    <t>Quần 2</t>
  </si>
  <si>
    <t>NAME x</t>
  </si>
  <si>
    <t>-- 1. Đơn hàng từ 1 - 5 --&gt; Giao thành công (trạng thái từ 1 - 6)</t>
  </si>
  <si>
    <t>-- .2 Đơn hàng từ 6 - 8 --&gt; Đóng gói thành công (trạng thái từ 1 - 4)</t>
  </si>
  <si>
    <t>-- 3. Đơn hàng từ 9 - 10 --&gt; Đang giao hàng (trạng thái từ 1 - 5)</t>
  </si>
  <si>
    <t>-- Cập nhật trạng thái cách nhau 1 ngày</t>
  </si>
  <si>
    <t>-- 1. Đơn hàng từ 1 - 5 --&gt; Giao thành công (trạng thái từ 1 - 6) --&gt; Nhân viên 1</t>
  </si>
  <si>
    <t>-- 2 Đơn hàng từ 6 - 8 --&gt; Đóng gói thành công (trạng thái từ 1 - 4) --&gt; Nhân viên 2</t>
  </si>
  <si>
    <t>-- 3. Đơn hàng từ 9 - 10 --&gt; Đang giao hàng (trạng thái từ 1 - 5) --&gt; Nhân viên 3</t>
  </si>
  <si>
    <t xml:space="preserve"> -- 4. Đơn hàng từ 11 - 12 --&gt; Hủy đơn hàng (trạng thái 7) --&gt; Nhân viên 4</t>
  </si>
  <si>
    <t>INSERT INTO `order_delivery_status_detail`(ORDER_ID, STATUS_ID, EMPLOYEE_ID, LAST_UPDATED_AT)</t>
  </si>
  <si>
    <t>WITH CTE_ORDER_DELIVERY_STATUS_DETAIL AS (</t>
  </si>
  <si>
    <t>SELECT dorder.ID ORDER_ID,</t>
  </si>
  <si>
    <t xml:space="preserve">   dstatus.ID STATUS_ID,</t>
  </si>
  <si>
    <t xml:space="preserve">   1 EMPLOYEE_ID,</t>
  </si>
  <si>
    <t xml:space="preserve">   date_sub(current_timestamp(), INTERVAL (6 - dstatus.ID) DAY) LAST_UPDATED_AT </t>
  </si>
  <si>
    <t xml:space="preserve">  FROM `order` dorder, `delivery_status` dstatus</t>
  </si>
  <si>
    <t xml:space="preserve"> WHERE dorder.ID BETWEEN 1 AND 5</t>
  </si>
  <si>
    <t xml:space="preserve">   AND dstatus.ID BETWEEN 1 AND 6</t>
  </si>
  <si>
    <t xml:space="preserve"> -- ORDER BY dorder.ID, dstatus.ID</t>
  </si>
  <si>
    <t>UNION</t>
  </si>
  <si>
    <t xml:space="preserve"> </t>
  </si>
  <si>
    <t xml:space="preserve">   2 EMPLOYEE_ID,</t>
  </si>
  <si>
    <t xml:space="preserve">   date_sub(current_timestamp(), INTERVAL (4 - dstatus.ID) DAY) LAST_UPDATED_AT </t>
  </si>
  <si>
    <t>FROM `order` dorder, `delivery_status` dstatus</t>
  </si>
  <si>
    <t>WHERE dorder.ID BETWEEN 6 AND 8</t>
  </si>
  <si>
    <t>AND dstatus.ID BETWEEN 1 AND 4</t>
  </si>
  <si>
    <t xml:space="preserve">   3 EMPLOYEE_ID,</t>
  </si>
  <si>
    <t xml:space="preserve">   date_sub(current_timestamp(), INTERVAL (5 - dstatus.ID) DAY) LAST_UPDATED_AT </t>
  </si>
  <si>
    <t>WHERE dorder.ID BETWEEN 9 AND 10</t>
  </si>
  <si>
    <t>AND dstatus.ID BETWEEN 1 AND 5</t>
  </si>
  <si>
    <t>-- 4. Đơn hàng từ 11 - 12 --&gt; Hủy đơn hàng (trạng thái 7)</t>
  </si>
  <si>
    <t>SELECT ID ORDER_ID,</t>
  </si>
  <si>
    <t xml:space="preserve">   7 STATUS_ID, -- cancel</t>
  </si>
  <si>
    <t xml:space="preserve">   4 EMPLOYEE_ID,</t>
  </si>
  <si>
    <t xml:space="preserve">   current_timestamp() LAST_UPDATED_AT</t>
  </si>
  <si>
    <t xml:space="preserve">  FROM `order`</t>
  </si>
  <si>
    <t xml:space="preserve"> WHERE </t>
  </si>
  <si>
    <t>ID BETWEEN 11 AND 12</t>
  </si>
  <si>
    <t>)</t>
  </si>
  <si>
    <t>SELECT * FROM CTE_ORDER_DELIVERY_STATUS_DETAIL</t>
  </si>
  <si>
    <t>ORDER BY ORDER_ID, STATUS_ID;</t>
  </si>
  <si>
    <t>-- common table expression</t>
  </si>
  <si>
    <t>BUY_PRICE x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</si>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</sst>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8"/>
      <color rgb="FFFFC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FF0000"/>
      <name val="Arial"/>
      <family val="2"/>
      <scheme val="minor"/>
    </font>
    <font>
      <sz val="18"/>
      <color rgb="FF00B050"/>
      <name val="Arial"/>
      <family val="2"/>
      <scheme val="minor"/>
    </font>
    <font>
      <sz val="18"/>
      <color rgb="FFC00000"/>
      <name val="Arial"/>
      <family val="2"/>
      <scheme val="minor"/>
    </font>
    <font>
      <sz val="14"/>
      <color theme="1"/>
      <name val="Arial"/>
      <family val="2"/>
      <scheme val="minor"/>
    </font>
    <font>
      <sz val="18"/>
      <name val="Arial"/>
      <family val="2"/>
      <scheme val="minor"/>
    </font>
    <font>
      <u/>
      <sz val="18"/>
      <color theme="1"/>
      <name val="Arial"/>
      <family val="2"/>
      <scheme val="minor"/>
    </font>
    <font>
      <u/>
      <sz val="18"/>
      <name val="Arial"/>
      <family val="2"/>
      <scheme val="minor"/>
    </font>
    <font>
      <sz val="16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4" borderId="0" xfId="0" applyFont="1" applyFill="1"/>
    <xf numFmtId="0" fontId="1" fillId="0" borderId="0" xfId="0" quotePrefix="1" applyFont="1"/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22" fontId="14" fillId="0" borderId="1" xfId="0" applyNumberFormat="1" applyFont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4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3-11-03T14:47:00.60" personId="{00000000-0000-0000-0000-000000000000}" id="{E7211162-DE0E-410A-8C7F-49B919CB587A}">
    <text xml:space="preserve">Nhân viên phụ trách cho tình trạng đơn hàng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0" dT="2023-11-10T14:20:56.11" personId="{00000000-0000-0000-0000-000000000000}" id="{60DC5D74-2615-4FEF-BFAB-6545C6361F9E}">
    <text>Amount of items still in warehouse</text>
  </threadedComment>
  <threadedComment ref="B102" dT="2023-11-10T14:13:44.93" personId="{00000000-0000-0000-0000-000000000000}" id="{2FA75419-8410-487C-B1BC-8CCFDA150F9B}">
    <text>Là khóa ngoại liên kết đến khóa chính ID của bảng ORDER</text>
  </threadedComment>
  <threadedComment ref="C102" dT="2023-11-10T14:14:05.05" personId="{00000000-0000-0000-0000-000000000000}" id="{0E88F402-66E8-4C27-90A1-9363F4A5299B}">
    <text xml:space="preserve">Là khóa ngoại liên kết đến khóa chính ID của bảng ITEM
</text>
  </threadedComment>
  <threadedComment ref="C112" dT="2023-11-10T14:13:44.93" personId="{00000000-0000-0000-0000-000000000000}" id="{798CF2D4-2E7B-48C4-8D16-5D288974D408}">
    <text>Là khóa ngoại liên kết đến khóa chính ID của bảng ORDER</text>
  </threadedComment>
  <threadedComment ref="D112" dT="2023-11-10T14:14:05.05" personId="{00000000-0000-0000-0000-000000000000}" id="{38456966-9ABF-40FF-8702-70C003B001DF}">
    <text xml:space="preserve">Là khóa ngoại liên kết đến khóa chính ID của bảng ITEM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0" dT="2023-11-10T14:20:56.11" personId="{00000000-0000-0000-0000-000000000000}" id="{ECDC740F-86ED-46E3-9132-C062E3C238F4}">
    <text>Amount of items still in warehouse</text>
  </threadedComment>
  <threadedComment ref="L11" dT="2023-11-13T13:18:41.94" personId="{00000000-0000-0000-0000-000000000000}" id="{A455E74A-E01C-4FA0-9E25-F3EEFC89F2D4}">
    <text>Sales price of item, size</text>
  </threadedComment>
  <threadedComment ref="B102" dT="2023-11-10T14:13:44.93" personId="{00000000-0000-0000-0000-000000000000}" id="{5442799C-ABCF-466D-94A0-A60270164833}">
    <text>Là khóa ngoại liên kết đến khóa chính ID của bảng ORDER</text>
  </threadedComment>
  <threadedComment ref="C102" dT="2023-11-10T14:14:05.05" personId="{00000000-0000-0000-0000-000000000000}" id="{D77AB19F-1A1E-46DD-BC37-9C80221DE81A}">
    <text xml:space="preserve">Là khóa ngoại liên kết đến khóa chính ID của bảng ITEM
</text>
  </threadedComment>
  <threadedComment ref="C112" dT="2023-11-10T14:13:44.93" personId="{00000000-0000-0000-0000-000000000000}" id="{BF70CA20-B203-4626-A5A1-F0CD01E1ADF6}">
    <text>Là khóa ngoại liên kết đến khóa chính ID của bảng ORDER</text>
  </threadedComment>
  <threadedComment ref="D112" dT="2023-11-10T14:14:05.05" personId="{00000000-0000-0000-0000-000000000000}" id="{52685A0F-F2C4-4126-84A3-987A0B9902D1}">
    <text xml:space="preserve">Là khóa ngoại liên kết đến khóa chính ID của bảng ITEM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3-11-10T14:20:56.11" personId="{00000000-0000-0000-0000-000000000000}" id="{CC6392E2-5211-4B01-B450-86C3CE187AF0}">
    <text>Amount of items still in warehouse</text>
  </threadedComment>
  <threadedComment ref="F4" dT="2023-11-10T14:20:56.11" personId="{00000000-0000-0000-0000-000000000000}" id="{60541A29-CE40-4DB1-8BB5-16B611C50CD0}">
    <text>Amount of items still in warehouse</text>
  </threadedComment>
  <threadedComment ref="G4" dT="2023-11-13T13:18:41.94" personId="{00000000-0000-0000-0000-000000000000}" id="{F6ED8CED-41F2-4A8C-8910-66C78FFEAB6B}">
    <text>Sales price of item, size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1"/>
  <sheetViews>
    <sheetView zoomScaleNormal="100" workbookViewId="0">
      <selection activeCell="L23" sqref="L23"/>
    </sheetView>
  </sheetViews>
  <sheetFormatPr defaultColWidth="9.09765625" defaultRowHeight="22.8" x14ac:dyDescent="0.25"/>
  <cols>
    <col min="1" max="1" width="22.69921875" style="1" customWidth="1"/>
    <col min="2" max="2" width="30.69921875" style="1" customWidth="1"/>
    <col min="3" max="3" width="24.8984375" style="1" customWidth="1"/>
    <col min="4" max="4" width="41.8984375" style="1" customWidth="1"/>
    <col min="5" max="5" width="31.09765625" style="1" customWidth="1"/>
    <col min="6" max="6" width="41.3984375" style="1" customWidth="1"/>
    <col min="7" max="7" width="31" style="1" customWidth="1"/>
    <col min="8" max="8" width="26.59765625" style="1" customWidth="1"/>
    <col min="9" max="11" width="22.69921875" style="1" customWidth="1"/>
    <col min="12" max="12" width="30.59765625" style="1" customWidth="1"/>
    <col min="13" max="101" width="22.69921875" style="1" customWidth="1"/>
    <col min="102" max="16384" width="9.09765625" style="1"/>
  </cols>
  <sheetData>
    <row r="1" spans="2:12" ht="27.9" customHeight="1" x14ac:dyDescent="0.25"/>
    <row r="2" spans="2:12" ht="27.9" customHeight="1" x14ac:dyDescent="0.25">
      <c r="B2" s="66" t="s">
        <v>0</v>
      </c>
      <c r="C2" s="67"/>
      <c r="D2" s="67"/>
      <c r="G2" s="68" t="s">
        <v>70</v>
      </c>
      <c r="H2" s="68"/>
      <c r="I2" s="68"/>
    </row>
    <row r="3" spans="2:12" ht="27.9" customHeight="1" x14ac:dyDescent="0.25">
      <c r="B3" s="67"/>
      <c r="C3" s="67"/>
      <c r="D3" s="67"/>
      <c r="E3" s="1" t="s">
        <v>1</v>
      </c>
      <c r="F3" s="1" t="s">
        <v>4</v>
      </c>
      <c r="J3" s="1" t="s">
        <v>95</v>
      </c>
      <c r="K3" s="1">
        <v>5</v>
      </c>
      <c r="L3" s="1">
        <v>100</v>
      </c>
    </row>
    <row r="4" spans="2:12" ht="27.9" customHeight="1" x14ac:dyDescent="0.25">
      <c r="B4" s="67"/>
      <c r="C4" s="67"/>
      <c r="D4" s="67"/>
      <c r="E4" s="1" t="s">
        <v>2</v>
      </c>
      <c r="F4" s="1" t="s">
        <v>3</v>
      </c>
      <c r="J4" s="1" t="s">
        <v>96</v>
      </c>
      <c r="K4" s="1">
        <v>10</v>
      </c>
      <c r="L4" s="1">
        <v>200</v>
      </c>
    </row>
    <row r="5" spans="2:12" ht="27.9" customHeight="1" x14ac:dyDescent="0.25"/>
    <row r="6" spans="2:12" ht="27.9" customHeight="1" x14ac:dyDescent="0.25">
      <c r="B6" s="2" t="s">
        <v>74</v>
      </c>
      <c r="C6" s="2" t="s">
        <v>71</v>
      </c>
      <c r="D6" s="2" t="s">
        <v>12</v>
      </c>
      <c r="E6" s="2" t="s">
        <v>78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/>
      <c r="L6" s="2"/>
    </row>
    <row r="7" spans="2:12" ht="27.9" customHeight="1" x14ac:dyDescent="0.25">
      <c r="B7" s="3" t="s">
        <v>73</v>
      </c>
      <c r="C7" s="3" t="s">
        <v>72</v>
      </c>
      <c r="D7" s="3" t="s">
        <v>82</v>
      </c>
      <c r="E7" s="3" t="s">
        <v>73</v>
      </c>
      <c r="F7" s="3" t="s">
        <v>72</v>
      </c>
      <c r="G7" s="3" t="s">
        <v>72</v>
      </c>
      <c r="H7" s="3" t="s">
        <v>111</v>
      </c>
      <c r="I7" s="3" t="s">
        <v>72</v>
      </c>
      <c r="J7" s="3" t="s">
        <v>85</v>
      </c>
      <c r="K7" s="3"/>
      <c r="L7" s="3"/>
    </row>
    <row r="8" spans="2:12" ht="27.9" customHeight="1" x14ac:dyDescent="0.25">
      <c r="B8" s="3" t="s">
        <v>75</v>
      </c>
      <c r="C8" s="21" t="s">
        <v>92</v>
      </c>
      <c r="D8" s="3" t="s">
        <v>84</v>
      </c>
      <c r="E8" s="3" t="s">
        <v>75</v>
      </c>
      <c r="F8" s="3" t="s">
        <v>98</v>
      </c>
      <c r="G8" s="23" t="s">
        <v>108</v>
      </c>
      <c r="H8" s="3" t="s">
        <v>111</v>
      </c>
      <c r="I8" s="3" t="s">
        <v>73</v>
      </c>
      <c r="J8" s="3" t="s">
        <v>79</v>
      </c>
      <c r="K8" s="3"/>
      <c r="L8" s="3"/>
    </row>
    <row r="9" spans="2:12" ht="27.9" customHeight="1" x14ac:dyDescent="0.25">
      <c r="B9" s="3" t="s">
        <v>76</v>
      </c>
      <c r="C9" s="20" t="s">
        <v>5</v>
      </c>
      <c r="D9" s="3" t="s">
        <v>83</v>
      </c>
      <c r="E9" s="3" t="s">
        <v>76</v>
      </c>
      <c r="F9" s="22" t="s">
        <v>100</v>
      </c>
      <c r="G9" s="3" t="s">
        <v>90</v>
      </c>
      <c r="H9" s="3" t="s">
        <v>111</v>
      </c>
      <c r="I9" s="3"/>
      <c r="J9" s="3" t="s">
        <v>86</v>
      </c>
      <c r="K9" s="3"/>
      <c r="L9" s="3"/>
    </row>
    <row r="10" spans="2:12" ht="27.9" customHeight="1" x14ac:dyDescent="0.25">
      <c r="B10" s="3" t="s">
        <v>77</v>
      </c>
      <c r="C10" s="3" t="s">
        <v>80</v>
      </c>
      <c r="D10" s="3" t="s">
        <v>94</v>
      </c>
      <c r="E10" s="3" t="s">
        <v>77</v>
      </c>
      <c r="F10" s="3"/>
      <c r="G10" s="3" t="s">
        <v>109</v>
      </c>
      <c r="H10" s="20" t="s">
        <v>112</v>
      </c>
      <c r="I10" s="3"/>
      <c r="J10" s="3" t="s">
        <v>81</v>
      </c>
      <c r="K10" s="3"/>
      <c r="L10" s="3"/>
    </row>
    <row r="11" spans="2:12" ht="27.9" customHeight="1" x14ac:dyDescent="0.25">
      <c r="B11" s="22" t="s">
        <v>78</v>
      </c>
      <c r="C11" s="21" t="s">
        <v>93</v>
      </c>
      <c r="D11" s="3" t="s">
        <v>86</v>
      </c>
      <c r="E11" s="3"/>
      <c r="F11" s="3"/>
      <c r="G11" s="22" t="s">
        <v>99</v>
      </c>
      <c r="H11" s="20" t="s">
        <v>113</v>
      </c>
      <c r="I11" s="3"/>
      <c r="J11" s="3"/>
      <c r="K11" s="3"/>
      <c r="L11" s="3"/>
    </row>
    <row r="12" spans="2:12" ht="27.9" customHeight="1" x14ac:dyDescent="0.25">
      <c r="B12" s="3"/>
      <c r="C12" s="3"/>
      <c r="D12" s="3" t="s">
        <v>87</v>
      </c>
      <c r="E12" s="3"/>
      <c r="F12" s="3"/>
      <c r="G12" s="3"/>
      <c r="H12" s="3"/>
      <c r="I12" s="3"/>
      <c r="J12" s="3"/>
      <c r="K12" s="3"/>
      <c r="L12" s="3"/>
    </row>
    <row r="13" spans="2:12" ht="27.9" customHeight="1" x14ac:dyDescent="0.25">
      <c r="B13" s="3"/>
      <c r="C13" s="3"/>
      <c r="D13" s="3" t="s">
        <v>88</v>
      </c>
      <c r="E13" s="3"/>
      <c r="F13" s="3"/>
      <c r="G13" s="3"/>
      <c r="H13" s="3"/>
      <c r="I13" s="3"/>
      <c r="J13" s="3"/>
      <c r="K13" s="3"/>
      <c r="L13" s="3"/>
    </row>
    <row r="14" spans="2:12" ht="27.9" customHeight="1" x14ac:dyDescent="0.25">
      <c r="B14" s="3"/>
      <c r="C14" s="3"/>
      <c r="D14" s="3" t="s">
        <v>89</v>
      </c>
      <c r="E14" s="3"/>
      <c r="F14" s="3"/>
      <c r="G14" s="3"/>
      <c r="H14" s="3"/>
      <c r="I14" s="3"/>
      <c r="J14" s="3"/>
      <c r="K14" s="3"/>
      <c r="L14" s="3"/>
    </row>
    <row r="15" spans="2:12" ht="27.9" customHeight="1" x14ac:dyDescent="0.25">
      <c r="B15" s="3"/>
      <c r="C15" s="3"/>
      <c r="D15" s="3" t="s">
        <v>90</v>
      </c>
      <c r="E15" s="3"/>
      <c r="F15" s="3"/>
      <c r="G15" s="3"/>
      <c r="H15" s="3"/>
      <c r="I15" s="3"/>
      <c r="J15" s="3"/>
      <c r="K15" s="3"/>
      <c r="L15" s="3"/>
    </row>
    <row r="16" spans="2:12" ht="27.9" customHeight="1" x14ac:dyDescent="0.25">
      <c r="B16" s="3"/>
      <c r="C16" s="3"/>
      <c r="D16" s="20" t="s">
        <v>13</v>
      </c>
      <c r="E16" s="3"/>
      <c r="F16" s="3"/>
      <c r="G16" s="3"/>
      <c r="H16" s="3"/>
      <c r="I16" s="3"/>
      <c r="J16" s="3"/>
      <c r="K16" s="3"/>
      <c r="L16" s="3"/>
    </row>
    <row r="17" spans="2:12" ht="27.9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ht="27.9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27.9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27.9" customHeight="1" x14ac:dyDescent="0.25"/>
    <row r="21" spans="2:12" ht="27.9" customHeight="1" x14ac:dyDescent="0.25">
      <c r="B21" s="1" t="s">
        <v>6</v>
      </c>
      <c r="E21" s="22" t="s">
        <v>9</v>
      </c>
    </row>
    <row r="22" spans="2:12" ht="27.9" customHeight="1" x14ac:dyDescent="0.25">
      <c r="B22" s="4" t="s">
        <v>91</v>
      </c>
      <c r="C22" s="5"/>
      <c r="E22" s="21" t="s">
        <v>10</v>
      </c>
    </row>
    <row r="23" spans="2:12" ht="27.9" customHeight="1" x14ac:dyDescent="0.25">
      <c r="B23" s="4" t="s">
        <v>8</v>
      </c>
      <c r="C23" s="5"/>
      <c r="I23" s="1" t="s">
        <v>72</v>
      </c>
      <c r="J23" s="1" t="s">
        <v>101</v>
      </c>
      <c r="K23" s="20" t="s">
        <v>100</v>
      </c>
    </row>
    <row r="24" spans="2:12" ht="27.9" customHeight="1" x14ac:dyDescent="0.25">
      <c r="B24" s="4" t="s">
        <v>7</v>
      </c>
      <c r="I24" s="1">
        <v>1</v>
      </c>
      <c r="J24" s="1" t="s">
        <v>102</v>
      </c>
      <c r="K24" s="1" t="s">
        <v>24</v>
      </c>
    </row>
    <row r="25" spans="2:12" ht="27.9" customHeight="1" x14ac:dyDescent="0.25">
      <c r="B25" s="4" t="s">
        <v>11</v>
      </c>
      <c r="I25" s="1">
        <v>2</v>
      </c>
      <c r="J25" s="1" t="s">
        <v>103</v>
      </c>
      <c r="K25" s="1" t="s">
        <v>104</v>
      </c>
    </row>
    <row r="26" spans="2:12" ht="27.9" customHeight="1" x14ac:dyDescent="0.25">
      <c r="I26" s="1">
        <v>3</v>
      </c>
      <c r="J26" s="1" t="s">
        <v>105</v>
      </c>
      <c r="K26" s="1" t="s">
        <v>106</v>
      </c>
    </row>
    <row r="27" spans="2:12" ht="27.9" customHeight="1" x14ac:dyDescent="0.25">
      <c r="I27" s="1">
        <v>1</v>
      </c>
      <c r="J27" s="1" t="s">
        <v>102</v>
      </c>
      <c r="K27" s="1" t="s">
        <v>107</v>
      </c>
    </row>
    <row r="28" spans="2:12" ht="27.9" customHeight="1" x14ac:dyDescent="0.25"/>
    <row r="29" spans="2:12" ht="27.9" customHeight="1" x14ac:dyDescent="0.25"/>
    <row r="30" spans="2:12" ht="27.9" customHeight="1" x14ac:dyDescent="0.25"/>
    <row r="31" spans="2:12" ht="27.9" customHeight="1" x14ac:dyDescent="0.25"/>
    <row r="32" spans="2:12" ht="27.9" customHeight="1" x14ac:dyDescent="0.25"/>
    <row r="33" ht="27.9" customHeight="1" x14ac:dyDescent="0.25"/>
    <row r="34" ht="27.9" customHeight="1" x14ac:dyDescent="0.25"/>
    <row r="35" ht="27.9" customHeight="1" x14ac:dyDescent="0.25"/>
    <row r="36" ht="27.9" customHeight="1" x14ac:dyDescent="0.25"/>
    <row r="37" ht="27.9" customHeight="1" x14ac:dyDescent="0.25"/>
    <row r="38" ht="27.9" customHeight="1" x14ac:dyDescent="0.25"/>
    <row r="39" ht="27.9" customHeight="1" x14ac:dyDescent="0.25"/>
    <row r="40" ht="27.9" customHeight="1" x14ac:dyDescent="0.25"/>
    <row r="41" ht="27.9" customHeight="1" x14ac:dyDescent="0.25"/>
    <row r="42" ht="27.9" customHeight="1" x14ac:dyDescent="0.25"/>
    <row r="43" ht="27.9" customHeight="1" x14ac:dyDescent="0.25"/>
    <row r="44" ht="27.9" customHeight="1" x14ac:dyDescent="0.25"/>
    <row r="45" ht="27.9" customHeight="1" x14ac:dyDescent="0.25"/>
    <row r="46" ht="27.9" customHeight="1" x14ac:dyDescent="0.25"/>
    <row r="47" ht="27.9" customHeight="1" x14ac:dyDescent="0.25"/>
    <row r="48" ht="27.9" customHeight="1" x14ac:dyDescent="0.25"/>
    <row r="49" ht="27.9" customHeight="1" x14ac:dyDescent="0.25"/>
    <row r="50" ht="27.9" customHeight="1" x14ac:dyDescent="0.25"/>
    <row r="51" ht="27.9" customHeight="1" x14ac:dyDescent="0.25"/>
  </sheetData>
  <mergeCells count="2">
    <mergeCell ref="B2:D4"/>
    <mergeCell ref="G2:I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topLeftCell="A13" workbookViewId="0">
      <selection activeCell="C12" sqref="C12"/>
    </sheetView>
  </sheetViews>
  <sheetFormatPr defaultRowHeight="13.8" x14ac:dyDescent="0.25"/>
  <cols>
    <col min="1" max="1" width="22.69921875" customWidth="1"/>
    <col min="2" max="2" width="24.8984375" customWidth="1"/>
    <col min="3" max="3" width="25.59765625" customWidth="1"/>
    <col min="4" max="4" width="31.3984375" customWidth="1"/>
    <col min="5" max="5" width="32.09765625" customWidth="1"/>
    <col min="6" max="29" width="22.69921875" customWidth="1"/>
  </cols>
  <sheetData>
    <row r="1" spans="2:6" ht="21.9" customHeight="1" x14ac:dyDescent="0.25"/>
    <row r="2" spans="2:6" ht="21.9" customHeight="1" x14ac:dyDescent="0.25"/>
    <row r="3" spans="2:6" ht="21.9" customHeight="1" x14ac:dyDescent="0.25">
      <c r="B3" s="2" t="s">
        <v>214</v>
      </c>
    </row>
    <row r="4" spans="2:6" ht="21.9" customHeight="1" x14ac:dyDescent="0.25">
      <c r="B4" s="28" t="s">
        <v>72</v>
      </c>
      <c r="C4" s="30" t="s">
        <v>197</v>
      </c>
      <c r="D4" s="30" t="s">
        <v>232</v>
      </c>
      <c r="E4" s="46" t="s">
        <v>86</v>
      </c>
    </row>
    <row r="5" spans="2:6" ht="21.9" customHeight="1" x14ac:dyDescent="0.25">
      <c r="B5" s="43">
        <v>1</v>
      </c>
      <c r="C5" s="56">
        <v>1</v>
      </c>
      <c r="D5" s="56">
        <v>4</v>
      </c>
      <c r="E5" s="56">
        <v>2</v>
      </c>
      <c r="F5" s="65" t="s">
        <v>382</v>
      </c>
    </row>
    <row r="6" spans="2:6" ht="21.9" customHeight="1" x14ac:dyDescent="0.25">
      <c r="B6" s="43">
        <v>2</v>
      </c>
      <c r="C6" s="56">
        <v>1</v>
      </c>
      <c r="D6" s="56">
        <v>31</v>
      </c>
      <c r="E6" s="56">
        <v>5</v>
      </c>
      <c r="F6" t="e">
        <f ca="1">concat("(",B5,",",C5,",",D5,",",E5,")")</f>
        <v>#NAME?</v>
      </c>
    </row>
    <row r="7" spans="2:6" ht="21.9" customHeight="1" x14ac:dyDescent="0.25">
      <c r="B7" s="43">
        <v>3</v>
      </c>
      <c r="C7" s="56">
        <v>1</v>
      </c>
      <c r="D7" s="56">
        <v>49</v>
      </c>
      <c r="E7" s="56">
        <v>1</v>
      </c>
      <c r="F7" t="e">
        <f t="shared" ref="F7:F52" ca="1" si="0">concat("(",B7,",",C7,",",D7,",",E7,")")</f>
        <v>#NAME?</v>
      </c>
    </row>
    <row r="8" spans="2:6" ht="21.9" customHeight="1" x14ac:dyDescent="0.25">
      <c r="B8" s="43">
        <v>4</v>
      </c>
      <c r="C8" s="56">
        <v>1</v>
      </c>
      <c r="D8" s="56">
        <v>68</v>
      </c>
      <c r="E8" s="56">
        <v>2</v>
      </c>
      <c r="F8" t="e">
        <f t="shared" ca="1" si="0"/>
        <v>#NAME?</v>
      </c>
    </row>
    <row r="9" spans="2:6" ht="21.9" customHeight="1" x14ac:dyDescent="0.25">
      <c r="B9" s="43">
        <v>5</v>
      </c>
      <c r="C9" s="56">
        <v>2</v>
      </c>
      <c r="D9" s="56">
        <v>39</v>
      </c>
      <c r="E9" s="56">
        <v>2</v>
      </c>
      <c r="F9" t="e">
        <f t="shared" ca="1" si="0"/>
        <v>#NAME?</v>
      </c>
    </row>
    <row r="10" spans="2:6" ht="21.9" customHeight="1" x14ac:dyDescent="0.25">
      <c r="B10" s="43">
        <v>6</v>
      </c>
      <c r="C10" s="56">
        <v>2</v>
      </c>
      <c r="D10" s="56">
        <v>48</v>
      </c>
      <c r="E10" s="56">
        <v>2</v>
      </c>
      <c r="F10" t="e">
        <f t="shared" ca="1" si="0"/>
        <v>#NAME?</v>
      </c>
    </row>
    <row r="11" spans="2:6" ht="21.9" customHeight="1" x14ac:dyDescent="0.25">
      <c r="B11" s="43">
        <v>7</v>
      </c>
      <c r="C11" s="56">
        <v>2</v>
      </c>
      <c r="D11" s="56">
        <v>50</v>
      </c>
      <c r="E11" s="56">
        <v>12</v>
      </c>
      <c r="F11" t="e">
        <f t="shared" ca="1" si="0"/>
        <v>#NAME?</v>
      </c>
    </row>
    <row r="12" spans="2:6" ht="21.9" customHeight="1" x14ac:dyDescent="0.25">
      <c r="B12" s="43">
        <v>8</v>
      </c>
      <c r="C12" s="56">
        <v>2</v>
      </c>
      <c r="D12" s="56">
        <v>53</v>
      </c>
      <c r="E12" s="56">
        <v>3</v>
      </c>
      <c r="F12" t="e">
        <f t="shared" ca="1" si="0"/>
        <v>#NAME?</v>
      </c>
    </row>
    <row r="13" spans="2:6" ht="21.9" customHeight="1" x14ac:dyDescent="0.25">
      <c r="B13" s="43">
        <v>9</v>
      </c>
      <c r="C13" s="56">
        <v>3</v>
      </c>
      <c r="D13" s="56">
        <v>21</v>
      </c>
      <c r="E13" s="56">
        <v>2</v>
      </c>
      <c r="F13" t="e">
        <f t="shared" ca="1" si="0"/>
        <v>#NAME?</v>
      </c>
    </row>
    <row r="14" spans="2:6" ht="21.9" customHeight="1" x14ac:dyDescent="0.25">
      <c r="B14" s="43">
        <v>10</v>
      </c>
      <c r="C14" s="56">
        <v>3</v>
      </c>
      <c r="D14" s="56">
        <v>22</v>
      </c>
      <c r="E14" s="56">
        <v>2</v>
      </c>
      <c r="F14" t="e">
        <f t="shared" ca="1" si="0"/>
        <v>#NAME?</v>
      </c>
    </row>
    <row r="15" spans="2:6" ht="21.9" customHeight="1" x14ac:dyDescent="0.25">
      <c r="B15" s="43">
        <v>11</v>
      </c>
      <c r="C15" s="56">
        <v>3</v>
      </c>
      <c r="D15" s="56">
        <v>39</v>
      </c>
      <c r="E15" s="56">
        <v>2</v>
      </c>
      <c r="F15" t="e">
        <f t="shared" ca="1" si="0"/>
        <v>#NAME?</v>
      </c>
    </row>
    <row r="16" spans="2:6" ht="21.9" customHeight="1" x14ac:dyDescent="0.25">
      <c r="B16" s="43">
        <v>12</v>
      </c>
      <c r="C16" s="56">
        <v>3</v>
      </c>
      <c r="D16" s="56">
        <v>49</v>
      </c>
      <c r="E16" s="56">
        <v>11</v>
      </c>
      <c r="F16" t="e">
        <f t="shared" ca="1" si="0"/>
        <v>#NAME?</v>
      </c>
    </row>
    <row r="17" spans="2:6" ht="21.9" customHeight="1" x14ac:dyDescent="0.25">
      <c r="B17" s="43">
        <v>13</v>
      </c>
      <c r="C17" s="56">
        <v>4</v>
      </c>
      <c r="D17" s="56">
        <v>11</v>
      </c>
      <c r="E17" s="56">
        <v>2</v>
      </c>
      <c r="F17" t="e">
        <f t="shared" ca="1" si="0"/>
        <v>#NAME?</v>
      </c>
    </row>
    <row r="18" spans="2:6" ht="21.9" customHeight="1" x14ac:dyDescent="0.25">
      <c r="B18" s="43">
        <v>14</v>
      </c>
      <c r="C18" s="56">
        <v>4</v>
      </c>
      <c r="D18" s="56">
        <v>41</v>
      </c>
      <c r="E18" s="56">
        <v>3</v>
      </c>
      <c r="F18" t="e">
        <f t="shared" ca="1" si="0"/>
        <v>#NAME?</v>
      </c>
    </row>
    <row r="19" spans="2:6" ht="21.9" customHeight="1" x14ac:dyDescent="0.25">
      <c r="B19" s="43">
        <v>15</v>
      </c>
      <c r="C19" s="56">
        <v>4</v>
      </c>
      <c r="D19" s="56">
        <v>46</v>
      </c>
      <c r="E19" s="56">
        <v>3</v>
      </c>
      <c r="F19" t="e">
        <f t="shared" ca="1" si="0"/>
        <v>#NAME?</v>
      </c>
    </row>
    <row r="20" spans="2:6" ht="21.9" customHeight="1" x14ac:dyDescent="0.25">
      <c r="B20" s="43">
        <v>16</v>
      </c>
      <c r="C20" s="56">
        <v>4</v>
      </c>
      <c r="D20" s="56">
        <v>69</v>
      </c>
      <c r="E20" s="56">
        <v>3</v>
      </c>
      <c r="F20" t="e">
        <f t="shared" ca="1" si="0"/>
        <v>#NAME?</v>
      </c>
    </row>
    <row r="21" spans="2:6" ht="21.9" customHeight="1" x14ac:dyDescent="0.25">
      <c r="B21" s="43">
        <v>17</v>
      </c>
      <c r="C21" s="56">
        <v>5</v>
      </c>
      <c r="D21" s="56">
        <v>5</v>
      </c>
      <c r="E21" s="56">
        <v>3</v>
      </c>
      <c r="F21" t="e">
        <f t="shared" ca="1" si="0"/>
        <v>#NAME?</v>
      </c>
    </row>
    <row r="22" spans="2:6" ht="21.9" customHeight="1" x14ac:dyDescent="0.25">
      <c r="B22" s="43">
        <v>18</v>
      </c>
      <c r="C22" s="56">
        <v>5</v>
      </c>
      <c r="D22" s="56">
        <v>24</v>
      </c>
      <c r="E22" s="56">
        <v>2</v>
      </c>
      <c r="F22" t="e">
        <f t="shared" ca="1" si="0"/>
        <v>#NAME?</v>
      </c>
    </row>
    <row r="23" spans="2:6" ht="21.9" customHeight="1" x14ac:dyDescent="0.25">
      <c r="B23" s="43">
        <v>19</v>
      </c>
      <c r="C23" s="56">
        <v>5</v>
      </c>
      <c r="D23" s="56">
        <v>39</v>
      </c>
      <c r="E23" s="56">
        <v>8</v>
      </c>
      <c r="F23" t="e">
        <f t="shared" ca="1" si="0"/>
        <v>#NAME?</v>
      </c>
    </row>
    <row r="24" spans="2:6" ht="21.9" customHeight="1" x14ac:dyDescent="0.25">
      <c r="B24" s="43">
        <v>20</v>
      </c>
      <c r="C24" s="56">
        <v>5</v>
      </c>
      <c r="D24" s="56">
        <v>56</v>
      </c>
      <c r="E24" s="56">
        <v>8</v>
      </c>
      <c r="F24" t="e">
        <f t="shared" ca="1" si="0"/>
        <v>#NAME?</v>
      </c>
    </row>
    <row r="25" spans="2:6" ht="21.9" customHeight="1" x14ac:dyDescent="0.25">
      <c r="B25" s="43">
        <v>21</v>
      </c>
      <c r="C25" s="56">
        <v>6</v>
      </c>
      <c r="D25" s="56">
        <v>10</v>
      </c>
      <c r="E25" s="56">
        <v>2</v>
      </c>
      <c r="F25" t="e">
        <f t="shared" ca="1" si="0"/>
        <v>#NAME?</v>
      </c>
    </row>
    <row r="26" spans="2:6" ht="21.9" customHeight="1" x14ac:dyDescent="0.25">
      <c r="B26" s="43">
        <v>22</v>
      </c>
      <c r="C26" s="56">
        <v>6</v>
      </c>
      <c r="D26" s="56">
        <v>23</v>
      </c>
      <c r="E26" s="56">
        <v>9</v>
      </c>
      <c r="F26" t="e">
        <f t="shared" ca="1" si="0"/>
        <v>#NAME?</v>
      </c>
    </row>
    <row r="27" spans="2:6" ht="21.9" customHeight="1" x14ac:dyDescent="0.25">
      <c r="B27" s="43">
        <v>23</v>
      </c>
      <c r="C27" s="56">
        <v>6</v>
      </c>
      <c r="D27" s="56">
        <v>29</v>
      </c>
      <c r="E27" s="56">
        <v>3</v>
      </c>
      <c r="F27" t="e">
        <f t="shared" ca="1" si="0"/>
        <v>#NAME?</v>
      </c>
    </row>
    <row r="28" spans="2:6" ht="21.9" customHeight="1" x14ac:dyDescent="0.25">
      <c r="B28" s="43">
        <v>24</v>
      </c>
      <c r="C28" s="56">
        <v>6</v>
      </c>
      <c r="D28" s="56">
        <v>30</v>
      </c>
      <c r="E28" s="56">
        <v>11</v>
      </c>
      <c r="F28" t="e">
        <f t="shared" ca="1" si="0"/>
        <v>#NAME?</v>
      </c>
    </row>
    <row r="29" spans="2:6" ht="21.9" customHeight="1" x14ac:dyDescent="0.25">
      <c r="B29" s="43">
        <v>25</v>
      </c>
      <c r="C29" s="56">
        <v>7</v>
      </c>
      <c r="D29" s="56">
        <v>17</v>
      </c>
      <c r="E29" s="56">
        <v>2</v>
      </c>
      <c r="F29" t="e">
        <f t="shared" ca="1" si="0"/>
        <v>#NAME?</v>
      </c>
    </row>
    <row r="30" spans="2:6" ht="21.9" customHeight="1" x14ac:dyDescent="0.25">
      <c r="B30" s="43">
        <v>26</v>
      </c>
      <c r="C30" s="56">
        <v>7</v>
      </c>
      <c r="D30" s="56">
        <v>43</v>
      </c>
      <c r="E30" s="56">
        <v>15</v>
      </c>
      <c r="F30" t="e">
        <f t="shared" ca="1" si="0"/>
        <v>#NAME?</v>
      </c>
    </row>
    <row r="31" spans="2:6" x14ac:dyDescent="0.25">
      <c r="B31" s="43">
        <v>27</v>
      </c>
      <c r="C31" s="56">
        <v>7</v>
      </c>
      <c r="D31" s="56">
        <v>54</v>
      </c>
      <c r="E31" s="56">
        <v>10</v>
      </c>
      <c r="F31" t="e">
        <f t="shared" ca="1" si="0"/>
        <v>#NAME?</v>
      </c>
    </row>
    <row r="32" spans="2:6" x14ac:dyDescent="0.25">
      <c r="B32" s="43">
        <v>28</v>
      </c>
      <c r="C32" s="56">
        <v>7</v>
      </c>
      <c r="D32" s="56">
        <v>57</v>
      </c>
      <c r="E32" s="56">
        <v>5</v>
      </c>
      <c r="F32" t="e">
        <f t="shared" ca="1" si="0"/>
        <v>#NAME?</v>
      </c>
    </row>
    <row r="33" spans="2:6" x14ac:dyDescent="0.25">
      <c r="B33" s="43">
        <v>29</v>
      </c>
      <c r="C33" s="56">
        <v>8</v>
      </c>
      <c r="D33" s="56">
        <v>8</v>
      </c>
      <c r="E33" s="56">
        <v>20</v>
      </c>
      <c r="F33" t="e">
        <f t="shared" ca="1" si="0"/>
        <v>#NAME?</v>
      </c>
    </row>
    <row r="34" spans="2:6" x14ac:dyDescent="0.25">
      <c r="B34" s="43">
        <v>30</v>
      </c>
      <c r="C34" s="56">
        <v>8</v>
      </c>
      <c r="D34" s="56">
        <v>18</v>
      </c>
      <c r="E34" s="56">
        <v>7</v>
      </c>
      <c r="F34" t="e">
        <f t="shared" ca="1" si="0"/>
        <v>#NAME?</v>
      </c>
    </row>
    <row r="35" spans="2:6" x14ac:dyDescent="0.25">
      <c r="B35" s="43">
        <v>31</v>
      </c>
      <c r="C35" s="56">
        <v>8</v>
      </c>
      <c r="D35" s="56">
        <v>59</v>
      </c>
      <c r="E35" s="56">
        <v>2</v>
      </c>
      <c r="F35" t="e">
        <f t="shared" ca="1" si="0"/>
        <v>#NAME?</v>
      </c>
    </row>
    <row r="36" spans="2:6" x14ac:dyDescent="0.25">
      <c r="B36" s="43">
        <v>32</v>
      </c>
      <c r="C36" s="56">
        <v>8</v>
      </c>
      <c r="D36" s="56">
        <v>65</v>
      </c>
      <c r="E36" s="56">
        <v>9</v>
      </c>
      <c r="F36" t="e">
        <f t="shared" ca="1" si="0"/>
        <v>#NAME?</v>
      </c>
    </row>
    <row r="37" spans="2:6" x14ac:dyDescent="0.25">
      <c r="B37" s="43">
        <v>33</v>
      </c>
      <c r="C37" s="56">
        <v>9</v>
      </c>
      <c r="D37" s="56">
        <v>29</v>
      </c>
      <c r="E37" s="56">
        <v>10</v>
      </c>
      <c r="F37" t="e">
        <f t="shared" ca="1" si="0"/>
        <v>#NAME?</v>
      </c>
    </row>
    <row r="38" spans="2:6" x14ac:dyDescent="0.25">
      <c r="B38" s="43">
        <v>34</v>
      </c>
      <c r="C38" s="56">
        <v>9</v>
      </c>
      <c r="D38" s="56">
        <v>34</v>
      </c>
      <c r="E38" s="56">
        <v>1</v>
      </c>
      <c r="F38" t="e">
        <f t="shared" ca="1" si="0"/>
        <v>#NAME?</v>
      </c>
    </row>
    <row r="39" spans="2:6" x14ac:dyDescent="0.25">
      <c r="B39" s="43">
        <v>35</v>
      </c>
      <c r="C39" s="56">
        <v>9</v>
      </c>
      <c r="D39" s="56">
        <v>38</v>
      </c>
      <c r="E39" s="56">
        <v>7</v>
      </c>
      <c r="F39" t="e">
        <f t="shared" ca="1" si="0"/>
        <v>#NAME?</v>
      </c>
    </row>
    <row r="40" spans="2:6" x14ac:dyDescent="0.25">
      <c r="B40" s="43">
        <v>36</v>
      </c>
      <c r="C40" s="56">
        <v>9</v>
      </c>
      <c r="D40" s="56">
        <v>53</v>
      </c>
      <c r="E40" s="56">
        <v>2</v>
      </c>
      <c r="F40" t="e">
        <f t="shared" ca="1" si="0"/>
        <v>#NAME?</v>
      </c>
    </row>
    <row r="41" spans="2:6" x14ac:dyDescent="0.25">
      <c r="B41" s="43">
        <v>37</v>
      </c>
      <c r="C41" s="56">
        <v>10</v>
      </c>
      <c r="D41" s="56">
        <v>22</v>
      </c>
      <c r="E41" s="56">
        <v>10</v>
      </c>
      <c r="F41" t="e">
        <f t="shared" ca="1" si="0"/>
        <v>#NAME?</v>
      </c>
    </row>
    <row r="42" spans="2:6" x14ac:dyDescent="0.25">
      <c r="B42" s="43">
        <v>38</v>
      </c>
      <c r="C42" s="56">
        <v>10</v>
      </c>
      <c r="D42" s="56">
        <v>24</v>
      </c>
      <c r="E42" s="56">
        <v>10</v>
      </c>
      <c r="F42" t="e">
        <f t="shared" ca="1" si="0"/>
        <v>#NAME?</v>
      </c>
    </row>
    <row r="43" spans="2:6" x14ac:dyDescent="0.25">
      <c r="B43" s="43">
        <v>39</v>
      </c>
      <c r="C43" s="56">
        <v>10</v>
      </c>
      <c r="D43" s="56">
        <v>40</v>
      </c>
      <c r="E43" s="56">
        <v>2</v>
      </c>
      <c r="F43" t="e">
        <f t="shared" ca="1" si="0"/>
        <v>#NAME?</v>
      </c>
    </row>
    <row r="44" spans="2:6" x14ac:dyDescent="0.25">
      <c r="B44" s="43">
        <v>40</v>
      </c>
      <c r="C44" s="56">
        <v>10</v>
      </c>
      <c r="D44" s="56">
        <v>50</v>
      </c>
      <c r="E44" s="56">
        <v>2</v>
      </c>
      <c r="F44" t="e">
        <f t="shared" ca="1" si="0"/>
        <v>#NAME?</v>
      </c>
    </row>
    <row r="45" spans="2:6" x14ac:dyDescent="0.25">
      <c r="B45" s="43">
        <v>41</v>
      </c>
      <c r="C45" s="56">
        <v>11</v>
      </c>
      <c r="D45" s="56">
        <v>37</v>
      </c>
      <c r="E45" s="56">
        <v>2</v>
      </c>
      <c r="F45" t="e">
        <f t="shared" ca="1" si="0"/>
        <v>#NAME?</v>
      </c>
    </row>
    <row r="46" spans="2:6" x14ac:dyDescent="0.25">
      <c r="B46" s="43">
        <v>42</v>
      </c>
      <c r="C46" s="56">
        <v>11</v>
      </c>
      <c r="D46" s="56">
        <v>38</v>
      </c>
      <c r="E46" s="56">
        <v>2</v>
      </c>
      <c r="F46" t="e">
        <f t="shared" ca="1" si="0"/>
        <v>#NAME?</v>
      </c>
    </row>
    <row r="47" spans="2:6" x14ac:dyDescent="0.25">
      <c r="B47" s="43">
        <v>43</v>
      </c>
      <c r="C47" s="56">
        <v>11</v>
      </c>
      <c r="D47" s="56">
        <v>48</v>
      </c>
      <c r="E47" s="56">
        <v>11</v>
      </c>
      <c r="F47" t="e">
        <f t="shared" ca="1" si="0"/>
        <v>#NAME?</v>
      </c>
    </row>
    <row r="48" spans="2:6" x14ac:dyDescent="0.25">
      <c r="B48" s="43">
        <v>44</v>
      </c>
      <c r="C48" s="56">
        <v>11</v>
      </c>
      <c r="D48" s="56">
        <v>51</v>
      </c>
      <c r="E48" s="56">
        <v>2</v>
      </c>
      <c r="F48" t="e">
        <f t="shared" ca="1" si="0"/>
        <v>#NAME?</v>
      </c>
    </row>
    <row r="49" spans="2:6" x14ac:dyDescent="0.25">
      <c r="B49" s="43">
        <v>45</v>
      </c>
      <c r="C49" s="56">
        <v>12</v>
      </c>
      <c r="D49" s="56">
        <v>1</v>
      </c>
      <c r="E49" s="56">
        <v>12</v>
      </c>
      <c r="F49" t="e">
        <f t="shared" ca="1" si="0"/>
        <v>#NAME?</v>
      </c>
    </row>
    <row r="50" spans="2:6" x14ac:dyDescent="0.25">
      <c r="B50" s="43">
        <v>46</v>
      </c>
      <c r="C50" s="56">
        <v>12</v>
      </c>
      <c r="D50" s="56">
        <v>29</v>
      </c>
      <c r="E50" s="56">
        <v>2</v>
      </c>
      <c r="F50" t="e">
        <f t="shared" ca="1" si="0"/>
        <v>#NAME?</v>
      </c>
    </row>
    <row r="51" spans="2:6" x14ac:dyDescent="0.25">
      <c r="B51" s="43">
        <v>47</v>
      </c>
      <c r="C51" s="56">
        <v>12</v>
      </c>
      <c r="D51" s="56">
        <v>35</v>
      </c>
      <c r="E51" s="56">
        <v>1</v>
      </c>
      <c r="F51" t="e">
        <f t="shared" ca="1" si="0"/>
        <v>#NAME?</v>
      </c>
    </row>
    <row r="52" spans="2:6" x14ac:dyDescent="0.25">
      <c r="B52" s="43">
        <v>48</v>
      </c>
      <c r="C52" s="56">
        <v>12</v>
      </c>
      <c r="D52" s="56">
        <v>42</v>
      </c>
      <c r="E52" s="56">
        <v>3</v>
      </c>
      <c r="F52" t="e">
        <f t="shared" ca="1" si="0"/>
        <v>#NAME?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G9" sqref="G9"/>
    </sheetView>
  </sheetViews>
  <sheetFormatPr defaultRowHeight="13.8" x14ac:dyDescent="0.25"/>
  <cols>
    <col min="1" max="4" width="22.69921875" customWidth="1"/>
    <col min="5" max="5" width="45.69921875" customWidth="1"/>
    <col min="6" max="29" width="22.69921875" customWidth="1"/>
  </cols>
  <sheetData>
    <row r="1" spans="2:5" ht="21.9" customHeight="1" x14ac:dyDescent="0.25"/>
    <row r="2" spans="2:5" ht="21.9" customHeight="1" x14ac:dyDescent="0.25"/>
    <row r="3" spans="2:5" ht="21.9" customHeight="1" x14ac:dyDescent="0.25">
      <c r="B3" s="44" t="s">
        <v>79</v>
      </c>
    </row>
    <row r="4" spans="2:5" ht="21.9" customHeight="1" x14ac:dyDescent="0.25">
      <c r="B4" s="28" t="s">
        <v>72</v>
      </c>
      <c r="C4" s="30" t="s">
        <v>132</v>
      </c>
      <c r="D4" s="30" t="s">
        <v>142</v>
      </c>
      <c r="E4" s="3" t="s">
        <v>101</v>
      </c>
    </row>
    <row r="5" spans="2:5" ht="21.9" customHeight="1" x14ac:dyDescent="0.25">
      <c r="B5" s="57">
        <v>1</v>
      </c>
      <c r="C5" s="57" t="s">
        <v>137</v>
      </c>
      <c r="D5" s="57">
        <v>0</v>
      </c>
      <c r="E5" s="57" t="s">
        <v>295</v>
      </c>
    </row>
    <row r="6" spans="2:5" ht="21.9" customHeight="1" x14ac:dyDescent="0.25">
      <c r="B6" s="57">
        <v>2</v>
      </c>
      <c r="C6" s="57" t="s">
        <v>137</v>
      </c>
      <c r="D6" s="57">
        <v>1</v>
      </c>
      <c r="E6" s="57" t="s">
        <v>286</v>
      </c>
    </row>
    <row r="7" spans="2:5" ht="21.9" customHeight="1" x14ac:dyDescent="0.25">
      <c r="B7" s="57">
        <v>3</v>
      </c>
      <c r="C7" s="57" t="s">
        <v>136</v>
      </c>
      <c r="D7" s="57">
        <v>0</v>
      </c>
      <c r="E7" s="57" t="s">
        <v>287</v>
      </c>
    </row>
    <row r="8" spans="2:5" ht="21.9" customHeight="1" x14ac:dyDescent="0.25">
      <c r="B8" s="57">
        <v>4</v>
      </c>
      <c r="C8" s="57" t="s">
        <v>136</v>
      </c>
      <c r="D8" s="57">
        <v>1</v>
      </c>
      <c r="E8" s="57" t="s">
        <v>288</v>
      </c>
    </row>
    <row r="9" spans="2:5" ht="21.9" customHeight="1" x14ac:dyDescent="0.25">
      <c r="B9" s="57">
        <v>5</v>
      </c>
      <c r="C9" s="57" t="s">
        <v>138</v>
      </c>
      <c r="D9" s="57">
        <v>0</v>
      </c>
      <c r="E9" s="57" t="s">
        <v>289</v>
      </c>
    </row>
    <row r="10" spans="2:5" ht="21.9" customHeight="1" x14ac:dyDescent="0.25">
      <c r="B10" s="57">
        <v>6</v>
      </c>
      <c r="C10" s="57" t="s">
        <v>138</v>
      </c>
      <c r="D10" s="57">
        <v>1</v>
      </c>
      <c r="E10" s="57" t="s">
        <v>290</v>
      </c>
    </row>
    <row r="11" spans="2:5" ht="21.9" customHeight="1" x14ac:dyDescent="0.25">
      <c r="B11" s="57">
        <v>7</v>
      </c>
      <c r="C11" s="57" t="s">
        <v>139</v>
      </c>
      <c r="D11" s="57">
        <v>0</v>
      </c>
      <c r="E11" s="57" t="s">
        <v>291</v>
      </c>
    </row>
    <row r="12" spans="2:5" ht="21.9" customHeight="1" x14ac:dyDescent="0.25">
      <c r="B12" s="57">
        <v>8</v>
      </c>
      <c r="C12" s="57" t="s">
        <v>139</v>
      </c>
      <c r="D12" s="57">
        <v>1</v>
      </c>
      <c r="E12" s="57" t="s">
        <v>292</v>
      </c>
    </row>
    <row r="13" spans="2:5" ht="21.9" customHeight="1" x14ac:dyDescent="0.25">
      <c r="B13" s="57">
        <v>9</v>
      </c>
      <c r="C13" s="57" t="s">
        <v>140</v>
      </c>
      <c r="D13" s="57">
        <v>0</v>
      </c>
      <c r="E13" s="57" t="s">
        <v>293</v>
      </c>
    </row>
    <row r="14" spans="2:5" ht="21.9" customHeight="1" x14ac:dyDescent="0.25">
      <c r="B14" s="57">
        <v>10</v>
      </c>
      <c r="C14" s="57" t="s">
        <v>140</v>
      </c>
      <c r="D14" s="57">
        <v>1</v>
      </c>
      <c r="E14" s="57" t="s">
        <v>294</v>
      </c>
    </row>
    <row r="15" spans="2:5" ht="21.9" customHeight="1" x14ac:dyDescent="0.25"/>
    <row r="16" spans="2:5" ht="21.9" customHeight="1" x14ac:dyDescent="0.25"/>
    <row r="17" ht="21.9" customHeight="1" x14ac:dyDescent="0.25"/>
    <row r="18" ht="21.9" customHeight="1" x14ac:dyDescent="0.25"/>
    <row r="19" ht="21.9" customHeight="1" x14ac:dyDescent="0.25"/>
    <row r="20" ht="21.9" customHeight="1" x14ac:dyDescent="0.25"/>
    <row r="21" ht="21.9" customHeight="1" x14ac:dyDescent="0.25"/>
    <row r="22" ht="21.9" customHeight="1" x14ac:dyDescent="0.25"/>
    <row r="23" ht="21.9" customHeight="1" x14ac:dyDescent="0.25"/>
    <row r="24" ht="21.9" customHeight="1" x14ac:dyDescent="0.25"/>
    <row r="25" ht="21.9" customHeight="1" x14ac:dyDescent="0.25"/>
    <row r="26" ht="21.9" customHeight="1" x14ac:dyDescent="0.25"/>
    <row r="27" ht="21.9" customHeight="1" x14ac:dyDescent="0.25"/>
    <row r="28" ht="21.9" customHeight="1" x14ac:dyDescent="0.25"/>
    <row r="29" ht="21.9" customHeight="1" x14ac:dyDescent="0.25"/>
    <row r="30" ht="21.9" customHeight="1" x14ac:dyDescent="0.25"/>
    <row r="31" ht="21.9" customHeight="1" x14ac:dyDescent="0.25"/>
    <row r="32" ht="21.9" customHeight="1" x14ac:dyDescent="0.25"/>
    <row r="33" ht="21.9" customHeight="1" x14ac:dyDescent="0.25"/>
    <row r="34" ht="21.9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workbookViewId="0">
      <selection activeCell="F9" sqref="F9"/>
    </sheetView>
  </sheetViews>
  <sheetFormatPr defaultRowHeight="13.8" x14ac:dyDescent="0.25"/>
  <cols>
    <col min="1" max="1" width="22.69921875" customWidth="1"/>
    <col min="2" max="2" width="25.296875" customWidth="1"/>
    <col min="3" max="29" width="22.69921875" customWidth="1"/>
  </cols>
  <sheetData>
    <row r="1" spans="2:3" ht="21.9" customHeight="1" x14ac:dyDescent="0.25"/>
    <row r="2" spans="2:3" ht="21.9" customHeight="1" x14ac:dyDescent="0.25"/>
    <row r="3" spans="2:3" ht="21.9" customHeight="1" x14ac:dyDescent="0.25">
      <c r="B3" s="44" t="s">
        <v>97</v>
      </c>
    </row>
    <row r="4" spans="2:3" ht="21.9" customHeight="1" x14ac:dyDescent="0.25">
      <c r="B4" s="28" t="s">
        <v>72</v>
      </c>
      <c r="C4" s="3" t="s">
        <v>101</v>
      </c>
    </row>
    <row r="5" spans="2:3" ht="21.9" customHeight="1" x14ac:dyDescent="0.25">
      <c r="B5" s="57">
        <v>1</v>
      </c>
      <c r="C5" s="57" t="s">
        <v>266</v>
      </c>
    </row>
    <row r="6" spans="2:3" ht="21.9" customHeight="1" x14ac:dyDescent="0.25">
      <c r="B6" s="57">
        <v>2</v>
      </c>
      <c r="C6" s="57" t="s">
        <v>267</v>
      </c>
    </row>
    <row r="7" spans="2:3" ht="21.9" customHeight="1" x14ac:dyDescent="0.25">
      <c r="B7" s="57">
        <v>3</v>
      </c>
      <c r="C7" s="57" t="s">
        <v>234</v>
      </c>
    </row>
    <row r="8" spans="2:3" ht="21.9" customHeight="1" x14ac:dyDescent="0.25">
      <c r="B8" s="57">
        <v>4</v>
      </c>
      <c r="C8" s="57" t="s">
        <v>268</v>
      </c>
    </row>
    <row r="9" spans="2:3" ht="21.9" customHeight="1" x14ac:dyDescent="0.25">
      <c r="B9" s="57">
        <v>5</v>
      </c>
      <c r="C9" s="57" t="s">
        <v>235</v>
      </c>
    </row>
    <row r="10" spans="2:3" ht="21.9" customHeight="1" x14ac:dyDescent="0.25">
      <c r="B10" s="57">
        <v>6</v>
      </c>
      <c r="C10" s="57" t="s">
        <v>269</v>
      </c>
    </row>
    <row r="11" spans="2:3" ht="21.9" customHeight="1" x14ac:dyDescent="0.25">
      <c r="B11" s="57">
        <v>7</v>
      </c>
      <c r="C11" s="57" t="s">
        <v>238</v>
      </c>
    </row>
    <row r="12" spans="2:3" ht="21.9" customHeight="1" x14ac:dyDescent="0.25">
      <c r="B12" s="57">
        <v>8</v>
      </c>
      <c r="C12" s="57" t="s">
        <v>270</v>
      </c>
    </row>
    <row r="13" spans="2:3" ht="21.9" customHeight="1" x14ac:dyDescent="0.25"/>
    <row r="14" spans="2:3" ht="21.9" customHeight="1" x14ac:dyDescent="0.25"/>
    <row r="15" spans="2:3" ht="21.9" customHeight="1" x14ac:dyDescent="0.25"/>
    <row r="16" spans="2:3" ht="21.9" customHeight="1" x14ac:dyDescent="0.25"/>
    <row r="17" ht="21.9" customHeight="1" x14ac:dyDescent="0.25"/>
    <row r="18" ht="21.9" customHeight="1" x14ac:dyDescent="0.25"/>
    <row r="19" ht="21.9" customHeight="1" x14ac:dyDescent="0.25"/>
    <row r="20" ht="21.9" customHeight="1" x14ac:dyDescent="0.25"/>
    <row r="21" ht="21.9" customHeight="1" x14ac:dyDescent="0.25"/>
    <row r="22" ht="21.9" customHeight="1" x14ac:dyDescent="0.25"/>
    <row r="23" ht="21.9" customHeight="1" x14ac:dyDescent="0.25"/>
    <row r="24" ht="21.9" customHeight="1" x14ac:dyDescent="0.25"/>
    <row r="25" ht="21.9" customHeight="1" x14ac:dyDescent="0.25"/>
    <row r="26" ht="21.9" customHeight="1" x14ac:dyDescent="0.25"/>
    <row r="27" ht="21.9" customHeight="1" x14ac:dyDescent="0.25"/>
    <row r="28" ht="21.9" customHeight="1" x14ac:dyDescent="0.25"/>
    <row r="29" ht="21.9" customHeight="1" x14ac:dyDescent="0.25"/>
    <row r="30" ht="21.9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tabSelected="1" workbookViewId="0">
      <selection activeCell="D11" sqref="D11"/>
    </sheetView>
  </sheetViews>
  <sheetFormatPr defaultRowHeight="13.8" x14ac:dyDescent="0.25"/>
  <cols>
    <col min="1" max="1" width="22.69921875" customWidth="1"/>
    <col min="2" max="2" width="34.3984375" customWidth="1"/>
    <col min="3" max="3" width="25.8984375" customWidth="1"/>
    <col min="4" max="4" width="30.59765625" customWidth="1"/>
    <col min="5" max="5" width="26.3984375" customWidth="1"/>
    <col min="6" max="29" width="22.69921875" customWidth="1"/>
  </cols>
  <sheetData>
    <row r="1" spans="2:6" ht="21.9" customHeight="1" x14ac:dyDescent="0.25"/>
    <row r="2" spans="2:6" ht="21.9" customHeight="1" x14ac:dyDescent="0.25"/>
    <row r="3" spans="2:6" ht="21.9" customHeight="1" x14ac:dyDescent="0.25">
      <c r="B3" s="2" t="s">
        <v>245</v>
      </c>
    </row>
    <row r="4" spans="2:6" ht="21.9" customHeight="1" x14ac:dyDescent="0.25">
      <c r="B4" s="28" t="s">
        <v>72</v>
      </c>
      <c r="C4" s="30" t="s">
        <v>197</v>
      </c>
      <c r="D4" s="30" t="s">
        <v>246</v>
      </c>
      <c r="E4" s="20" t="s">
        <v>228</v>
      </c>
      <c r="F4" s="3" t="s">
        <v>250</v>
      </c>
    </row>
    <row r="5" spans="2:6" ht="21.9" customHeight="1" x14ac:dyDescent="0.25"/>
    <row r="6" spans="2:6" ht="21.9" customHeight="1" x14ac:dyDescent="0.25">
      <c r="B6" s="63" t="s">
        <v>344</v>
      </c>
      <c r="C6" s="64"/>
    </row>
    <row r="7" spans="2:6" ht="21.9" customHeight="1" x14ac:dyDescent="0.25">
      <c r="B7" s="63" t="s">
        <v>345</v>
      </c>
      <c r="C7" s="64"/>
    </row>
    <row r="8" spans="2:6" ht="21.9" customHeight="1" x14ac:dyDescent="0.25">
      <c r="B8" s="63" t="s">
        <v>346</v>
      </c>
      <c r="C8" s="64"/>
    </row>
    <row r="9" spans="2:6" ht="21.9" customHeight="1" x14ac:dyDescent="0.25">
      <c r="B9" s="63" t="s">
        <v>347</v>
      </c>
      <c r="C9" s="64"/>
    </row>
    <row r="10" spans="2:6" ht="21.9" customHeight="1" x14ac:dyDescent="0.25"/>
    <row r="11" spans="2:6" ht="21.9" customHeight="1" x14ac:dyDescent="0.25">
      <c r="B11" s="63" t="s">
        <v>343</v>
      </c>
    </row>
    <row r="12" spans="2:6" ht="21.9" customHeight="1" x14ac:dyDescent="0.25"/>
    <row r="13" spans="2:6" ht="21.9" customHeight="1" x14ac:dyDescent="0.25"/>
    <row r="14" spans="2:6" ht="21.9" customHeight="1" x14ac:dyDescent="0.25">
      <c r="B14" t="s">
        <v>348</v>
      </c>
    </row>
    <row r="15" spans="2:6" ht="21.9" customHeight="1" x14ac:dyDescent="0.25">
      <c r="B15" s="62" t="s">
        <v>380</v>
      </c>
    </row>
    <row r="16" spans="2:6" ht="21.9" customHeight="1" x14ac:dyDescent="0.25">
      <c r="B16" t="s">
        <v>349</v>
      </c>
    </row>
    <row r="17" spans="3:4" ht="21.9" customHeight="1" x14ac:dyDescent="0.25">
      <c r="C17" t="s">
        <v>340</v>
      </c>
    </row>
    <row r="18" spans="3:4" ht="21.9" customHeight="1" x14ac:dyDescent="0.25">
      <c r="C18" t="s">
        <v>350</v>
      </c>
    </row>
    <row r="19" spans="3:4" ht="21.9" customHeight="1" x14ac:dyDescent="0.25">
      <c r="D19" t="s">
        <v>351</v>
      </c>
    </row>
    <row r="20" spans="3:4" ht="21.9" customHeight="1" x14ac:dyDescent="0.25">
      <c r="D20" t="s">
        <v>352</v>
      </c>
    </row>
    <row r="21" spans="3:4" ht="21.9" customHeight="1" x14ac:dyDescent="0.25">
      <c r="D21" t="s">
        <v>353</v>
      </c>
    </row>
    <row r="22" spans="3:4" ht="21.9" customHeight="1" x14ac:dyDescent="0.25">
      <c r="C22" t="s">
        <v>354</v>
      </c>
    </row>
    <row r="23" spans="3:4" ht="21.9" customHeight="1" x14ac:dyDescent="0.25">
      <c r="C23" t="s">
        <v>355</v>
      </c>
    </row>
    <row r="24" spans="3:4" ht="21.9" customHeight="1" x14ac:dyDescent="0.25">
      <c r="C24" t="s">
        <v>356</v>
      </c>
    </row>
    <row r="25" spans="3:4" ht="21.9" customHeight="1" x14ac:dyDescent="0.25">
      <c r="C25" t="s">
        <v>357</v>
      </c>
    </row>
    <row r="26" spans="3:4" ht="21.9" customHeight="1" x14ac:dyDescent="0.25"/>
    <row r="27" spans="3:4" ht="21.9" customHeight="1" x14ac:dyDescent="0.25">
      <c r="C27" t="s">
        <v>358</v>
      </c>
    </row>
    <row r="28" spans="3:4" ht="21.9" customHeight="1" x14ac:dyDescent="0.25">
      <c r="C28" t="s">
        <v>359</v>
      </c>
    </row>
    <row r="29" spans="3:4" ht="21.9" customHeight="1" x14ac:dyDescent="0.25">
      <c r="C29" t="s">
        <v>341</v>
      </c>
    </row>
    <row r="30" spans="3:4" ht="21.9" customHeight="1" x14ac:dyDescent="0.25">
      <c r="C30" t="s">
        <v>350</v>
      </c>
    </row>
    <row r="31" spans="3:4" ht="21.9" customHeight="1" x14ac:dyDescent="0.25">
      <c r="D31" t="s">
        <v>351</v>
      </c>
    </row>
    <row r="32" spans="3:4" ht="21.9" customHeight="1" x14ac:dyDescent="0.25">
      <c r="D32" t="s">
        <v>360</v>
      </c>
    </row>
    <row r="33" spans="3:4" ht="21.9" customHeight="1" x14ac:dyDescent="0.25">
      <c r="D33" t="s">
        <v>361</v>
      </c>
    </row>
    <row r="34" spans="3:4" ht="21.9" customHeight="1" x14ac:dyDescent="0.25">
      <c r="C34" t="s">
        <v>362</v>
      </c>
    </row>
    <row r="35" spans="3:4" ht="21.9" customHeight="1" x14ac:dyDescent="0.25">
      <c r="C35" t="s">
        <v>363</v>
      </c>
    </row>
    <row r="36" spans="3:4" ht="21.9" customHeight="1" x14ac:dyDescent="0.25">
      <c r="C36" t="s">
        <v>364</v>
      </c>
    </row>
    <row r="37" spans="3:4" ht="21.9" customHeight="1" x14ac:dyDescent="0.25">
      <c r="C37" t="e">
        <f>-- ORDER BY dorder.ID, dstatus.ID</f>
        <v>#NAME?</v>
      </c>
    </row>
    <row r="38" spans="3:4" ht="21.9" customHeight="1" x14ac:dyDescent="0.25"/>
    <row r="39" spans="3:4" x14ac:dyDescent="0.25">
      <c r="C39" t="s">
        <v>358</v>
      </c>
    </row>
    <row r="41" spans="3:4" x14ac:dyDescent="0.25">
      <c r="C41" t="s">
        <v>342</v>
      </c>
    </row>
    <row r="42" spans="3:4" x14ac:dyDescent="0.25">
      <c r="C42" t="s">
        <v>350</v>
      </c>
    </row>
    <row r="43" spans="3:4" x14ac:dyDescent="0.25">
      <c r="D43" t="s">
        <v>351</v>
      </c>
    </row>
    <row r="44" spans="3:4" x14ac:dyDescent="0.25">
      <c r="D44" t="s">
        <v>365</v>
      </c>
    </row>
    <row r="45" spans="3:4" x14ac:dyDescent="0.25">
      <c r="D45" t="s">
        <v>366</v>
      </c>
    </row>
    <row r="46" spans="3:4" x14ac:dyDescent="0.25">
      <c r="C46" t="s">
        <v>362</v>
      </c>
    </row>
    <row r="47" spans="3:4" x14ac:dyDescent="0.25">
      <c r="C47" t="s">
        <v>367</v>
      </c>
    </row>
    <row r="48" spans="3:4" x14ac:dyDescent="0.25">
      <c r="C48" t="s">
        <v>368</v>
      </c>
    </row>
    <row r="49" spans="2:4" x14ac:dyDescent="0.25">
      <c r="C49" t="e">
        <f>-- ORDER BY dorder.ID, dstatus.ID</f>
        <v>#NAME?</v>
      </c>
    </row>
    <row r="51" spans="2:4" x14ac:dyDescent="0.25">
      <c r="C51" t="s">
        <v>358</v>
      </c>
    </row>
    <row r="53" spans="2:4" x14ac:dyDescent="0.25">
      <c r="C53" t="s">
        <v>369</v>
      </c>
    </row>
    <row r="54" spans="2:4" x14ac:dyDescent="0.25">
      <c r="C54" t="s">
        <v>370</v>
      </c>
    </row>
    <row r="55" spans="2:4" x14ac:dyDescent="0.25">
      <c r="D55" t="s">
        <v>371</v>
      </c>
    </row>
    <row r="56" spans="2:4" x14ac:dyDescent="0.25">
      <c r="D56" t="s">
        <v>372</v>
      </c>
    </row>
    <row r="57" spans="2:4" x14ac:dyDescent="0.25">
      <c r="D57" t="s">
        <v>373</v>
      </c>
    </row>
    <row r="58" spans="2:4" x14ac:dyDescent="0.25">
      <c r="C58" t="s">
        <v>374</v>
      </c>
    </row>
    <row r="59" spans="2:4" x14ac:dyDescent="0.25">
      <c r="C59" t="s">
        <v>375</v>
      </c>
      <c r="D59" t="s">
        <v>376</v>
      </c>
    </row>
    <row r="60" spans="2:4" x14ac:dyDescent="0.25">
      <c r="B60" t="s">
        <v>377</v>
      </c>
    </row>
    <row r="61" spans="2:4" x14ac:dyDescent="0.25">
      <c r="B61" t="s">
        <v>378</v>
      </c>
    </row>
    <row r="62" spans="2:4" x14ac:dyDescent="0.25">
      <c r="B62" t="s">
        <v>379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G9" sqref="G9"/>
    </sheetView>
  </sheetViews>
  <sheetFormatPr defaultRowHeight="13.8" x14ac:dyDescent="0.25"/>
  <cols>
    <col min="1" max="3" width="22.69921875" customWidth="1"/>
    <col min="4" max="4" width="32" customWidth="1"/>
    <col min="5" max="29" width="22.69921875" customWidth="1"/>
  </cols>
  <sheetData>
    <row r="1" spans="2:5" ht="21.9" customHeight="1" x14ac:dyDescent="0.25"/>
    <row r="2" spans="2:5" ht="21.9" customHeight="1" x14ac:dyDescent="0.25"/>
    <row r="3" spans="2:5" ht="21.9" customHeight="1" x14ac:dyDescent="0.25">
      <c r="B3" s="2" t="s">
        <v>14</v>
      </c>
    </row>
    <row r="4" spans="2:5" ht="21.9" customHeight="1" x14ac:dyDescent="0.25">
      <c r="B4" s="28" t="s">
        <v>72</v>
      </c>
      <c r="C4" s="3" t="s">
        <v>90</v>
      </c>
      <c r="D4" s="3" t="s">
        <v>109</v>
      </c>
      <c r="E4" s="25" t="s">
        <v>197</v>
      </c>
    </row>
    <row r="5" spans="2:5" ht="21.9" customHeight="1" x14ac:dyDescent="0.25">
      <c r="B5" s="56">
        <v>1</v>
      </c>
      <c r="C5" s="60">
        <v>45176.870625000003</v>
      </c>
      <c r="D5" s="61">
        <v>0</v>
      </c>
      <c r="E5" s="56">
        <v>1</v>
      </c>
    </row>
    <row r="6" spans="2:5" ht="21.9" customHeight="1" x14ac:dyDescent="0.25">
      <c r="B6" s="56">
        <v>2</v>
      </c>
      <c r="C6" s="60">
        <v>45176.870625000003</v>
      </c>
      <c r="D6" s="61">
        <v>0</v>
      </c>
      <c r="E6" s="56">
        <v>2</v>
      </c>
    </row>
    <row r="7" spans="2:5" ht="21.9" customHeight="1" x14ac:dyDescent="0.25">
      <c r="B7" s="56">
        <v>3</v>
      </c>
      <c r="C7" s="60">
        <v>45176.870625000003</v>
      </c>
      <c r="D7" s="61">
        <v>0</v>
      </c>
      <c r="E7" s="56">
        <v>3</v>
      </c>
    </row>
    <row r="8" spans="2:5" ht="21.9" customHeight="1" x14ac:dyDescent="0.25">
      <c r="B8" s="56">
        <v>4</v>
      </c>
      <c r="C8" s="60">
        <v>45176.870625000003</v>
      </c>
      <c r="D8" s="61">
        <v>0</v>
      </c>
      <c r="E8" s="56">
        <v>4</v>
      </c>
    </row>
    <row r="9" spans="2:5" ht="21.9" customHeight="1" x14ac:dyDescent="0.25">
      <c r="B9" s="56">
        <v>5</v>
      </c>
      <c r="C9" s="60">
        <v>45176.870625000003</v>
      </c>
      <c r="D9" s="61">
        <v>0</v>
      </c>
      <c r="E9" s="56">
        <v>5</v>
      </c>
    </row>
    <row r="10" spans="2:5" ht="21.9" customHeight="1" x14ac:dyDescent="0.25">
      <c r="B10" s="56">
        <v>6</v>
      </c>
      <c r="C10" s="60">
        <v>45176.870625000003</v>
      </c>
      <c r="D10" s="61">
        <v>0</v>
      </c>
      <c r="E10" s="56">
        <v>6</v>
      </c>
    </row>
    <row r="11" spans="2:5" ht="21.9" customHeight="1" x14ac:dyDescent="0.25">
      <c r="B11" s="56">
        <v>7</v>
      </c>
      <c r="C11" s="60">
        <v>45176.870625000003</v>
      </c>
      <c r="D11" s="61">
        <v>0</v>
      </c>
      <c r="E11" s="56">
        <v>7</v>
      </c>
    </row>
    <row r="12" spans="2:5" ht="21.9" customHeight="1" x14ac:dyDescent="0.25">
      <c r="B12" s="56">
        <v>8</v>
      </c>
      <c r="C12" s="60">
        <v>45176.870625000003</v>
      </c>
      <c r="D12" s="61">
        <v>0</v>
      </c>
      <c r="E12" s="56">
        <v>8</v>
      </c>
    </row>
    <row r="13" spans="2:5" ht="21.9" customHeight="1" x14ac:dyDescent="0.25">
      <c r="B13" s="56">
        <v>9</v>
      </c>
      <c r="C13" s="60">
        <v>45176.870625000003</v>
      </c>
      <c r="D13" s="61">
        <v>0</v>
      </c>
      <c r="E13" s="56">
        <v>9</v>
      </c>
    </row>
    <row r="14" spans="2:5" ht="21.9" customHeight="1" x14ac:dyDescent="0.25">
      <c r="B14" s="56">
        <v>10</v>
      </c>
      <c r="C14" s="60">
        <v>45176.870625000003</v>
      </c>
      <c r="D14" s="61">
        <v>0</v>
      </c>
      <c r="E14" s="56">
        <v>10</v>
      </c>
    </row>
    <row r="15" spans="2:5" ht="21.9" customHeight="1" x14ac:dyDescent="0.25"/>
    <row r="16" spans="2:5" ht="21.9" customHeight="1" x14ac:dyDescent="0.25"/>
    <row r="17" ht="21.9" customHeight="1" x14ac:dyDescent="0.25"/>
    <row r="18" ht="21.9" customHeight="1" x14ac:dyDescent="0.25"/>
    <row r="19" ht="21.9" customHeight="1" x14ac:dyDescent="0.25"/>
    <row r="20" ht="21.9" customHeight="1" x14ac:dyDescent="0.25"/>
    <row r="21" ht="21.9" customHeight="1" x14ac:dyDescent="0.25"/>
    <row r="22" ht="21.9" customHeight="1" x14ac:dyDescent="0.25"/>
    <row r="23" ht="21.9" customHeight="1" x14ac:dyDescent="0.25"/>
    <row r="24" ht="21.9" customHeight="1" x14ac:dyDescent="0.25"/>
    <row r="25" ht="21.9" customHeight="1" x14ac:dyDescent="0.25"/>
    <row r="26" ht="21.9" customHeight="1" x14ac:dyDescent="0.25"/>
    <row r="27" ht="21.9" customHeight="1" x14ac:dyDescent="0.25"/>
    <row r="28" ht="21.9" customHeight="1" x14ac:dyDescent="0.25"/>
    <row r="29" ht="21.9" customHeight="1" x14ac:dyDescent="0.25"/>
    <row r="30" ht="21.9" customHeight="1" x14ac:dyDescent="0.25"/>
    <row r="31" ht="21.9" customHeight="1" x14ac:dyDescent="0.25"/>
    <row r="32" ht="21.9" customHeight="1" x14ac:dyDescent="0.25"/>
    <row r="33" ht="21.9" customHeight="1" x14ac:dyDescent="0.25"/>
    <row r="34" ht="21.9" customHeight="1" x14ac:dyDescent="0.25"/>
    <row r="35" ht="21.9" customHeight="1" x14ac:dyDescent="0.25"/>
    <row r="36" ht="21.9" customHeight="1" x14ac:dyDescent="0.25"/>
    <row r="37" ht="21.9" customHeight="1" x14ac:dyDescent="0.25"/>
    <row r="38" ht="21.9" customHeight="1" x14ac:dyDescent="0.25"/>
    <row r="39" ht="21.9" customHeight="1" x14ac:dyDescent="0.25"/>
    <row r="40" ht="21.9" customHeigh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workbookViewId="0">
      <selection activeCell="H12" sqref="H12"/>
    </sheetView>
  </sheetViews>
  <sheetFormatPr defaultRowHeight="13.8" x14ac:dyDescent="0.25"/>
  <cols>
    <col min="1" max="5" width="22.69921875" customWidth="1"/>
    <col min="6" max="6" width="28.59765625" customWidth="1"/>
    <col min="7" max="29" width="22.69921875" customWidth="1"/>
  </cols>
  <sheetData>
    <row r="1" spans="2:9" ht="21.9" customHeight="1" x14ac:dyDescent="0.25"/>
    <row r="2" spans="2:9" ht="21.9" customHeight="1" x14ac:dyDescent="0.25"/>
    <row r="3" spans="2:9" ht="21.9" customHeight="1" x14ac:dyDescent="0.25">
      <c r="B3" s="44" t="s">
        <v>99</v>
      </c>
    </row>
    <row r="4" spans="2:9" ht="21.9" customHeight="1" x14ac:dyDescent="0.25">
      <c r="B4" s="28" t="s">
        <v>72</v>
      </c>
      <c r="C4" s="3" t="s">
        <v>73</v>
      </c>
      <c r="D4" s="3" t="s">
        <v>77</v>
      </c>
      <c r="E4" s="3" t="s">
        <v>76</v>
      </c>
      <c r="F4" s="25" t="s">
        <v>230</v>
      </c>
    </row>
    <row r="5" spans="2:9" ht="21.9" customHeight="1" x14ac:dyDescent="0.25">
      <c r="B5" s="56">
        <v>1</v>
      </c>
      <c r="C5" s="56" t="s">
        <v>309</v>
      </c>
      <c r="D5" s="56">
        <v>123456789</v>
      </c>
      <c r="E5" s="56" t="s">
        <v>310</v>
      </c>
      <c r="F5" s="56">
        <v>1</v>
      </c>
      <c r="G5" s="53"/>
      <c r="H5" s="53"/>
      <c r="I5" s="53"/>
    </row>
    <row r="6" spans="2:9" ht="21.9" customHeight="1" x14ac:dyDescent="0.25">
      <c r="B6" s="56">
        <v>2</v>
      </c>
      <c r="C6" s="56" t="s">
        <v>311</v>
      </c>
      <c r="D6" s="56">
        <v>123456789</v>
      </c>
      <c r="E6" s="56" t="s">
        <v>310</v>
      </c>
      <c r="F6" s="56">
        <v>1</v>
      </c>
      <c r="G6" s="53"/>
      <c r="H6" s="53"/>
      <c r="I6" s="53"/>
    </row>
    <row r="7" spans="2:9" ht="21.9" customHeight="1" x14ac:dyDescent="0.25">
      <c r="B7" s="56">
        <v>3</v>
      </c>
      <c r="C7" s="56" t="s">
        <v>312</v>
      </c>
      <c r="D7" s="56">
        <v>123456789</v>
      </c>
      <c r="E7" s="56" t="s">
        <v>310</v>
      </c>
      <c r="F7" s="56">
        <v>2</v>
      </c>
      <c r="G7" s="53"/>
      <c r="H7" s="53"/>
      <c r="I7" s="53"/>
    </row>
    <row r="8" spans="2:9" ht="21.9" customHeight="1" x14ac:dyDescent="0.25">
      <c r="B8" s="56">
        <v>4</v>
      </c>
      <c r="C8" s="56" t="s">
        <v>313</v>
      </c>
      <c r="D8" s="56">
        <v>123456789</v>
      </c>
      <c r="E8" s="56" t="s">
        <v>310</v>
      </c>
      <c r="F8" s="56">
        <v>3</v>
      </c>
      <c r="G8" s="53"/>
      <c r="H8" s="53"/>
      <c r="I8" s="53"/>
    </row>
    <row r="9" spans="2:9" ht="21.9" customHeight="1" x14ac:dyDescent="0.25">
      <c r="B9" s="56">
        <v>5</v>
      </c>
      <c r="C9" s="56" t="s">
        <v>314</v>
      </c>
      <c r="D9" s="56">
        <v>123456789</v>
      </c>
      <c r="E9" s="56" t="s">
        <v>310</v>
      </c>
      <c r="F9" s="56">
        <v>2</v>
      </c>
      <c r="G9" s="53"/>
      <c r="H9" s="53"/>
      <c r="I9" s="53"/>
    </row>
    <row r="10" spans="2:9" ht="21.9" customHeight="1" x14ac:dyDescent="0.25">
      <c r="B10" s="56">
        <v>6</v>
      </c>
      <c r="C10" s="56" t="s">
        <v>315</v>
      </c>
      <c r="D10" s="56">
        <v>123456789</v>
      </c>
      <c r="E10" s="56" t="s">
        <v>310</v>
      </c>
      <c r="F10" s="56">
        <v>2</v>
      </c>
      <c r="G10" s="53"/>
      <c r="H10" s="53"/>
      <c r="I10" s="53"/>
    </row>
    <row r="11" spans="2:9" ht="21.9" customHeight="1" x14ac:dyDescent="0.25">
      <c r="B11" s="56">
        <v>7</v>
      </c>
      <c r="C11" s="56" t="s">
        <v>316</v>
      </c>
      <c r="D11" s="56">
        <v>123456789</v>
      </c>
      <c r="E11" s="56" t="s">
        <v>310</v>
      </c>
      <c r="F11" s="56">
        <v>4</v>
      </c>
      <c r="G11" s="53"/>
      <c r="H11" s="53"/>
      <c r="I11" s="53"/>
    </row>
    <row r="12" spans="2:9" ht="21.9" customHeight="1" x14ac:dyDescent="0.25">
      <c r="B12" s="56">
        <v>8</v>
      </c>
      <c r="C12" s="56" t="s">
        <v>317</v>
      </c>
      <c r="D12" s="56">
        <v>123456789</v>
      </c>
      <c r="E12" s="56" t="s">
        <v>310</v>
      </c>
      <c r="F12" s="56">
        <v>5</v>
      </c>
      <c r="G12" s="53"/>
      <c r="H12" s="53"/>
      <c r="I12" s="53"/>
    </row>
    <row r="13" spans="2:9" ht="21.9" customHeight="1" x14ac:dyDescent="0.25"/>
    <row r="14" spans="2:9" ht="21.9" customHeight="1" x14ac:dyDescent="0.25"/>
    <row r="15" spans="2:9" ht="21.9" customHeight="1" x14ac:dyDescent="0.25"/>
    <row r="16" spans="2:9" ht="21.9" customHeight="1" x14ac:dyDescent="0.25"/>
    <row r="17" spans="6:6" ht="21.9" customHeight="1" x14ac:dyDescent="0.25"/>
    <row r="18" spans="6:6" ht="21.9" customHeight="1" x14ac:dyDescent="0.25"/>
    <row r="19" spans="6:6" ht="21.9" customHeight="1" x14ac:dyDescent="0.25">
      <c r="F19" s="54"/>
    </row>
    <row r="20" spans="6:6" ht="21.9" customHeight="1" x14ac:dyDescent="0.25">
      <c r="F20" s="54"/>
    </row>
    <row r="21" spans="6:6" ht="21.9" customHeight="1" x14ac:dyDescent="0.25">
      <c r="F21" s="54"/>
    </row>
    <row r="22" spans="6:6" ht="21.9" customHeight="1" x14ac:dyDescent="0.25">
      <c r="F22" s="54"/>
    </row>
    <row r="23" spans="6:6" ht="21.9" customHeight="1" x14ac:dyDescent="0.25">
      <c r="F23" s="54"/>
    </row>
    <row r="24" spans="6:6" ht="21.9" customHeight="1" x14ac:dyDescent="0.25">
      <c r="F24" s="54"/>
    </row>
    <row r="25" spans="6:6" ht="21.9" customHeight="1" x14ac:dyDescent="0.25">
      <c r="F25" s="54"/>
    </row>
    <row r="26" spans="6:6" ht="21.9" customHeight="1" x14ac:dyDescent="0.25">
      <c r="F26" s="54"/>
    </row>
    <row r="27" spans="6:6" ht="21.9" customHeight="1" x14ac:dyDescent="0.25"/>
    <row r="28" spans="6:6" ht="21.9" customHeight="1" x14ac:dyDescent="0.25"/>
    <row r="29" spans="6:6" ht="21.9" customHeight="1" x14ac:dyDescent="0.25"/>
    <row r="30" spans="6:6" ht="21.9" customHeight="1" x14ac:dyDescent="0.25"/>
    <row r="31" spans="6:6" ht="21.9" customHeight="1" x14ac:dyDescent="0.25"/>
    <row r="32" spans="6:6" ht="21.9" customHeight="1" x14ac:dyDescent="0.25"/>
    <row r="33" ht="21.9" customHeight="1" x14ac:dyDescent="0.25"/>
    <row r="34" ht="21.9" customHeight="1" x14ac:dyDescent="0.25"/>
    <row r="35" ht="21.9" customHeight="1" x14ac:dyDescent="0.25"/>
    <row r="36" ht="21.9" customHeight="1" x14ac:dyDescent="0.25"/>
    <row r="37" ht="21.9" customHeight="1" x14ac:dyDescent="0.25"/>
    <row r="38" ht="21.9" customHeight="1" x14ac:dyDescent="0.25"/>
    <row r="39" ht="21.9" customHeight="1" x14ac:dyDescent="0.25"/>
    <row r="40" ht="21.9" customHeigh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E6" sqref="E6"/>
    </sheetView>
  </sheetViews>
  <sheetFormatPr defaultColWidth="22.69921875" defaultRowHeight="21.9" customHeight="1" x14ac:dyDescent="0.25"/>
  <sheetData>
    <row r="3" spans="2:3" ht="21.9" customHeight="1" x14ac:dyDescent="0.25">
      <c r="B3" s="44" t="s">
        <v>5</v>
      </c>
    </row>
    <row r="4" spans="2:3" ht="21.75" customHeight="1" x14ac:dyDescent="0.25">
      <c r="B4" s="28" t="s">
        <v>72</v>
      </c>
      <c r="C4" s="3" t="s">
        <v>73</v>
      </c>
    </row>
    <row r="5" spans="2:3" ht="21.9" customHeight="1" x14ac:dyDescent="0.25">
      <c r="B5" s="57">
        <v>1</v>
      </c>
      <c r="C5" s="57" t="s">
        <v>271</v>
      </c>
    </row>
    <row r="6" spans="2:3" ht="21.9" customHeight="1" x14ac:dyDescent="0.25">
      <c r="B6" s="57">
        <v>2</v>
      </c>
      <c r="C6" s="57" t="s">
        <v>272</v>
      </c>
    </row>
    <row r="7" spans="2:3" ht="21.9" customHeight="1" x14ac:dyDescent="0.25">
      <c r="B7" s="57">
        <v>3</v>
      </c>
      <c r="C7" s="57" t="s">
        <v>273</v>
      </c>
    </row>
    <row r="8" spans="2:3" ht="21.9" customHeight="1" x14ac:dyDescent="0.25">
      <c r="B8" s="57">
        <v>4</v>
      </c>
      <c r="C8" s="57" t="s">
        <v>274</v>
      </c>
    </row>
    <row r="9" spans="2:3" ht="21.9" customHeight="1" x14ac:dyDescent="0.25">
      <c r="B9" s="57">
        <v>5</v>
      </c>
      <c r="C9" s="57" t="s">
        <v>275</v>
      </c>
    </row>
    <row r="10" spans="2:3" ht="21.9" customHeight="1" x14ac:dyDescent="0.25">
      <c r="B10" s="57">
        <v>6</v>
      </c>
      <c r="C10" s="57" t="s">
        <v>276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74"/>
  <sheetViews>
    <sheetView workbookViewId="0">
      <selection activeCell="H8" sqref="H8"/>
    </sheetView>
  </sheetViews>
  <sheetFormatPr defaultColWidth="22.69921875" defaultRowHeight="21.9" customHeight="1" x14ac:dyDescent="0.25"/>
  <sheetData>
    <row r="3" spans="2:7" ht="21.9" customHeight="1" x14ac:dyDescent="0.25">
      <c r="B3" s="44" t="s">
        <v>110</v>
      </c>
    </row>
    <row r="4" spans="2:7" ht="21.9" customHeight="1" x14ac:dyDescent="0.25">
      <c r="B4" s="28" t="s">
        <v>72</v>
      </c>
      <c r="C4" s="30" t="s">
        <v>85</v>
      </c>
      <c r="D4" s="30" t="s">
        <v>146</v>
      </c>
      <c r="E4" s="3" t="s">
        <v>86</v>
      </c>
      <c r="F4" s="3" t="s">
        <v>381</v>
      </c>
      <c r="G4" s="3" t="s">
        <v>134</v>
      </c>
    </row>
    <row r="5" spans="2:7" ht="21.9" customHeight="1" x14ac:dyDescent="0.25">
      <c r="B5" s="42">
        <v>1</v>
      </c>
      <c r="C5" s="55">
        <v>1</v>
      </c>
      <c r="D5" s="55">
        <v>1</v>
      </c>
      <c r="E5" s="55">
        <v>100</v>
      </c>
      <c r="F5" s="55">
        <v>195</v>
      </c>
      <c r="G5" s="55">
        <v>210</v>
      </c>
    </row>
    <row r="6" spans="2:7" ht="21.9" customHeight="1" x14ac:dyDescent="0.25">
      <c r="B6" s="42">
        <v>2</v>
      </c>
      <c r="C6" s="55">
        <v>1</v>
      </c>
      <c r="D6" s="55">
        <v>3</v>
      </c>
      <c r="E6" s="55">
        <v>100</v>
      </c>
      <c r="F6" s="55">
        <v>185</v>
      </c>
      <c r="G6" s="55">
        <v>230</v>
      </c>
    </row>
    <row r="7" spans="2:7" ht="21.9" customHeight="1" x14ac:dyDescent="0.25">
      <c r="B7" s="42">
        <v>3</v>
      </c>
      <c r="C7" s="55">
        <v>1</v>
      </c>
      <c r="D7" s="55">
        <v>5</v>
      </c>
      <c r="E7" s="55">
        <v>100</v>
      </c>
      <c r="F7" s="55">
        <v>175</v>
      </c>
      <c r="G7" s="55">
        <v>250</v>
      </c>
    </row>
    <row r="8" spans="2:7" ht="21.9" customHeight="1" x14ac:dyDescent="0.25">
      <c r="B8" s="42">
        <v>4</v>
      </c>
      <c r="C8" s="55">
        <v>1</v>
      </c>
      <c r="D8" s="55">
        <v>7</v>
      </c>
      <c r="E8" s="55">
        <v>100</v>
      </c>
      <c r="F8" s="55">
        <v>165</v>
      </c>
      <c r="G8" s="55">
        <v>270</v>
      </c>
    </row>
    <row r="9" spans="2:7" ht="21.9" customHeight="1" x14ac:dyDescent="0.25">
      <c r="B9" s="42">
        <v>5</v>
      </c>
      <c r="C9" s="55">
        <v>1</v>
      </c>
      <c r="D9" s="55">
        <v>9</v>
      </c>
      <c r="E9" s="55">
        <v>100</v>
      </c>
      <c r="F9" s="55">
        <v>155</v>
      </c>
      <c r="G9" s="55">
        <v>290</v>
      </c>
    </row>
    <row r="10" spans="2:7" ht="21.9" customHeight="1" x14ac:dyDescent="0.25">
      <c r="B10" s="42">
        <v>6</v>
      </c>
      <c r="C10" s="55">
        <v>2</v>
      </c>
      <c r="D10" s="55">
        <v>2</v>
      </c>
      <c r="E10" s="55">
        <v>120</v>
      </c>
      <c r="F10" s="55">
        <v>284</v>
      </c>
      <c r="G10" s="55">
        <v>336</v>
      </c>
    </row>
    <row r="11" spans="2:7" ht="21.9" customHeight="1" x14ac:dyDescent="0.25">
      <c r="B11" s="42">
        <v>7</v>
      </c>
      <c r="C11" s="55">
        <v>2</v>
      </c>
      <c r="D11" s="55">
        <v>4</v>
      </c>
      <c r="E11" s="55">
        <v>120</v>
      </c>
      <c r="F11" s="55">
        <v>268</v>
      </c>
      <c r="G11" s="55">
        <v>352</v>
      </c>
    </row>
    <row r="12" spans="2:7" ht="21.9" customHeight="1" x14ac:dyDescent="0.25">
      <c r="B12" s="42">
        <v>8</v>
      </c>
      <c r="C12" s="55">
        <v>2</v>
      </c>
      <c r="D12" s="55">
        <v>6</v>
      </c>
      <c r="E12" s="55">
        <v>120</v>
      </c>
      <c r="F12" s="55">
        <v>252</v>
      </c>
      <c r="G12" s="55">
        <v>368</v>
      </c>
    </row>
    <row r="13" spans="2:7" ht="21.9" customHeight="1" x14ac:dyDescent="0.25">
      <c r="B13" s="42">
        <v>9</v>
      </c>
      <c r="C13" s="55">
        <v>2</v>
      </c>
      <c r="D13" s="55">
        <v>8</v>
      </c>
      <c r="E13" s="55">
        <v>120</v>
      </c>
      <c r="F13" s="55">
        <v>236</v>
      </c>
      <c r="G13" s="55">
        <v>384</v>
      </c>
    </row>
    <row r="14" spans="2:7" ht="21.9" customHeight="1" x14ac:dyDescent="0.25">
      <c r="B14" s="42">
        <v>10</v>
      </c>
      <c r="C14" s="55">
        <v>2</v>
      </c>
      <c r="D14" s="55">
        <v>10</v>
      </c>
      <c r="E14" s="55">
        <v>120</v>
      </c>
      <c r="F14" s="55">
        <v>220</v>
      </c>
      <c r="G14" s="55">
        <v>400</v>
      </c>
    </row>
    <row r="15" spans="2:7" ht="21.9" customHeight="1" x14ac:dyDescent="0.25">
      <c r="B15" s="42">
        <v>11</v>
      </c>
      <c r="C15" s="55">
        <v>3</v>
      </c>
      <c r="D15" s="55">
        <v>1</v>
      </c>
      <c r="E15" s="55">
        <v>100</v>
      </c>
      <c r="F15" s="55">
        <v>195</v>
      </c>
      <c r="G15" s="55">
        <v>210</v>
      </c>
    </row>
    <row r="16" spans="2:7" ht="21.9" customHeight="1" x14ac:dyDescent="0.25">
      <c r="B16" s="42">
        <v>12</v>
      </c>
      <c r="C16" s="55">
        <v>3</v>
      </c>
      <c r="D16" s="55">
        <v>3</v>
      </c>
      <c r="E16" s="55">
        <v>100</v>
      </c>
      <c r="F16" s="55">
        <v>185</v>
      </c>
      <c r="G16" s="55">
        <v>230</v>
      </c>
    </row>
    <row r="17" spans="2:7" ht="21.9" customHeight="1" x14ac:dyDescent="0.25">
      <c r="B17" s="42">
        <v>13</v>
      </c>
      <c r="C17" s="55">
        <v>3</v>
      </c>
      <c r="D17" s="55">
        <v>5</v>
      </c>
      <c r="E17" s="55">
        <v>100</v>
      </c>
      <c r="F17" s="55">
        <v>175</v>
      </c>
      <c r="G17" s="55">
        <v>250</v>
      </c>
    </row>
    <row r="18" spans="2:7" ht="21.9" customHeight="1" x14ac:dyDescent="0.25">
      <c r="B18" s="42">
        <v>14</v>
      </c>
      <c r="C18" s="55">
        <v>3</v>
      </c>
      <c r="D18" s="55">
        <v>7</v>
      </c>
      <c r="E18" s="55">
        <v>100</v>
      </c>
      <c r="F18" s="55">
        <v>165</v>
      </c>
      <c r="G18" s="55">
        <v>270</v>
      </c>
    </row>
    <row r="19" spans="2:7" ht="21.9" customHeight="1" x14ac:dyDescent="0.25">
      <c r="B19" s="42">
        <v>15</v>
      </c>
      <c r="C19" s="55">
        <v>3</v>
      </c>
      <c r="D19" s="55">
        <v>9</v>
      </c>
      <c r="E19" s="55">
        <v>100</v>
      </c>
      <c r="F19" s="55">
        <v>155</v>
      </c>
      <c r="G19" s="55">
        <v>290</v>
      </c>
    </row>
    <row r="20" spans="2:7" ht="21.9" customHeight="1" x14ac:dyDescent="0.25">
      <c r="B20" s="42">
        <v>16</v>
      </c>
      <c r="C20" s="55">
        <v>4</v>
      </c>
      <c r="D20" s="55">
        <v>2</v>
      </c>
      <c r="E20" s="55">
        <v>120</v>
      </c>
      <c r="F20" s="55">
        <v>284</v>
      </c>
      <c r="G20" s="55">
        <v>336</v>
      </c>
    </row>
    <row r="21" spans="2:7" ht="21.9" customHeight="1" x14ac:dyDescent="0.25">
      <c r="B21" s="42">
        <v>17</v>
      </c>
      <c r="C21" s="55">
        <v>4</v>
      </c>
      <c r="D21" s="55">
        <v>4</v>
      </c>
      <c r="E21" s="55">
        <v>120</v>
      </c>
      <c r="F21" s="55">
        <v>268</v>
      </c>
      <c r="G21" s="55">
        <v>352</v>
      </c>
    </row>
    <row r="22" spans="2:7" ht="21.9" customHeight="1" x14ac:dyDescent="0.25">
      <c r="B22" s="42">
        <v>18</v>
      </c>
      <c r="C22" s="55">
        <v>4</v>
      </c>
      <c r="D22" s="55">
        <v>6</v>
      </c>
      <c r="E22" s="55">
        <v>120</v>
      </c>
      <c r="F22" s="55">
        <v>252</v>
      </c>
      <c r="G22" s="55">
        <v>368</v>
      </c>
    </row>
    <row r="23" spans="2:7" ht="21.9" customHeight="1" x14ac:dyDescent="0.25">
      <c r="B23" s="42">
        <v>19</v>
      </c>
      <c r="C23" s="55">
        <v>4</v>
      </c>
      <c r="D23" s="55">
        <v>8</v>
      </c>
      <c r="E23" s="55">
        <v>120</v>
      </c>
      <c r="F23" s="55">
        <v>236</v>
      </c>
      <c r="G23" s="55">
        <v>384</v>
      </c>
    </row>
    <row r="24" spans="2:7" ht="21.9" customHeight="1" x14ac:dyDescent="0.25">
      <c r="B24" s="42">
        <v>20</v>
      </c>
      <c r="C24" s="55">
        <v>4</v>
      </c>
      <c r="D24" s="55">
        <v>10</v>
      </c>
      <c r="E24" s="55">
        <v>120</v>
      </c>
      <c r="F24" s="55">
        <v>220</v>
      </c>
      <c r="G24" s="55">
        <v>400</v>
      </c>
    </row>
    <row r="25" spans="2:7" ht="21.9" customHeight="1" x14ac:dyDescent="0.25">
      <c r="B25" s="42">
        <v>21</v>
      </c>
      <c r="C25" s="55">
        <v>5</v>
      </c>
      <c r="D25" s="55">
        <v>1</v>
      </c>
      <c r="E25" s="55">
        <v>100</v>
      </c>
      <c r="F25" s="55">
        <v>195</v>
      </c>
      <c r="G25" s="55">
        <v>210</v>
      </c>
    </row>
    <row r="26" spans="2:7" ht="21.9" customHeight="1" x14ac:dyDescent="0.25">
      <c r="B26" s="42">
        <v>22</v>
      </c>
      <c r="C26" s="55">
        <v>5</v>
      </c>
      <c r="D26" s="55">
        <v>3</v>
      </c>
      <c r="E26" s="55">
        <v>100</v>
      </c>
      <c r="F26" s="55">
        <v>185</v>
      </c>
      <c r="G26" s="55">
        <v>230</v>
      </c>
    </row>
    <row r="27" spans="2:7" ht="21.9" customHeight="1" x14ac:dyDescent="0.25">
      <c r="B27" s="42">
        <v>23</v>
      </c>
      <c r="C27" s="55">
        <v>5</v>
      </c>
      <c r="D27" s="55">
        <v>5</v>
      </c>
      <c r="E27" s="55">
        <v>100</v>
      </c>
      <c r="F27" s="55">
        <v>175</v>
      </c>
      <c r="G27" s="55">
        <v>250</v>
      </c>
    </row>
    <row r="28" spans="2:7" ht="21.9" customHeight="1" x14ac:dyDescent="0.25">
      <c r="B28" s="42">
        <v>24</v>
      </c>
      <c r="C28" s="55">
        <v>5</v>
      </c>
      <c r="D28" s="55">
        <v>7</v>
      </c>
      <c r="E28" s="55">
        <v>100</v>
      </c>
      <c r="F28" s="55">
        <v>165</v>
      </c>
      <c r="G28" s="55">
        <v>270</v>
      </c>
    </row>
    <row r="29" spans="2:7" ht="21.9" customHeight="1" x14ac:dyDescent="0.25">
      <c r="B29" s="42">
        <v>25</v>
      </c>
      <c r="C29" s="55">
        <v>5</v>
      </c>
      <c r="D29" s="55">
        <v>9</v>
      </c>
      <c r="E29" s="55">
        <v>100</v>
      </c>
      <c r="F29" s="55">
        <v>155</v>
      </c>
      <c r="G29" s="55">
        <v>290</v>
      </c>
    </row>
    <row r="30" spans="2:7" ht="21.9" customHeight="1" x14ac:dyDescent="0.25">
      <c r="B30" s="42">
        <v>26</v>
      </c>
      <c r="C30" s="55">
        <v>6</v>
      </c>
      <c r="D30" s="55">
        <v>2</v>
      </c>
      <c r="E30" s="55">
        <v>120</v>
      </c>
      <c r="F30" s="55">
        <v>284</v>
      </c>
      <c r="G30" s="55">
        <v>336</v>
      </c>
    </row>
    <row r="31" spans="2:7" ht="21.9" customHeight="1" x14ac:dyDescent="0.25">
      <c r="B31" s="42">
        <v>27</v>
      </c>
      <c r="C31" s="55">
        <v>6</v>
      </c>
      <c r="D31" s="55">
        <v>4</v>
      </c>
      <c r="E31" s="55">
        <v>120</v>
      </c>
      <c r="F31" s="55">
        <v>268</v>
      </c>
      <c r="G31" s="55">
        <v>352</v>
      </c>
    </row>
    <row r="32" spans="2:7" ht="21.9" customHeight="1" x14ac:dyDescent="0.25">
      <c r="B32" s="42">
        <v>28</v>
      </c>
      <c r="C32" s="55">
        <v>6</v>
      </c>
      <c r="D32" s="55">
        <v>6</v>
      </c>
      <c r="E32" s="55">
        <v>120</v>
      </c>
      <c r="F32" s="55">
        <v>252</v>
      </c>
      <c r="G32" s="55">
        <v>368</v>
      </c>
    </row>
    <row r="33" spans="2:7" ht="21.9" customHeight="1" x14ac:dyDescent="0.25">
      <c r="B33" s="42">
        <v>29</v>
      </c>
      <c r="C33" s="55">
        <v>6</v>
      </c>
      <c r="D33" s="55">
        <v>8</v>
      </c>
      <c r="E33" s="55">
        <v>120</v>
      </c>
      <c r="F33" s="55">
        <v>236</v>
      </c>
      <c r="G33" s="55">
        <v>384</v>
      </c>
    </row>
    <row r="34" spans="2:7" ht="21.9" customHeight="1" x14ac:dyDescent="0.25">
      <c r="B34" s="42">
        <v>30</v>
      </c>
      <c r="C34" s="55">
        <v>6</v>
      </c>
      <c r="D34" s="55">
        <v>10</v>
      </c>
      <c r="E34" s="55">
        <v>120</v>
      </c>
      <c r="F34" s="55">
        <v>220</v>
      </c>
      <c r="G34" s="55">
        <v>400</v>
      </c>
    </row>
    <row r="35" spans="2:7" ht="21.9" customHeight="1" x14ac:dyDescent="0.25">
      <c r="B35" s="42">
        <v>31</v>
      </c>
      <c r="C35" s="55">
        <v>7</v>
      </c>
      <c r="D35" s="55">
        <v>1</v>
      </c>
      <c r="E35" s="55">
        <v>100</v>
      </c>
      <c r="F35" s="55">
        <v>195</v>
      </c>
      <c r="G35" s="55">
        <v>210</v>
      </c>
    </row>
    <row r="36" spans="2:7" ht="21.9" customHeight="1" x14ac:dyDescent="0.25">
      <c r="B36" s="42">
        <v>32</v>
      </c>
      <c r="C36" s="55">
        <v>7</v>
      </c>
      <c r="D36" s="55">
        <v>3</v>
      </c>
      <c r="E36" s="55">
        <v>100</v>
      </c>
      <c r="F36" s="55">
        <v>185</v>
      </c>
      <c r="G36" s="55">
        <v>230</v>
      </c>
    </row>
    <row r="37" spans="2:7" ht="21.9" customHeight="1" x14ac:dyDescent="0.25">
      <c r="B37" s="42">
        <v>33</v>
      </c>
      <c r="C37" s="55">
        <v>7</v>
      </c>
      <c r="D37" s="55">
        <v>5</v>
      </c>
      <c r="E37" s="55">
        <v>100</v>
      </c>
      <c r="F37" s="55">
        <v>175</v>
      </c>
      <c r="G37" s="55">
        <v>250</v>
      </c>
    </row>
    <row r="38" spans="2:7" ht="21.9" customHeight="1" x14ac:dyDescent="0.25">
      <c r="B38" s="42">
        <v>34</v>
      </c>
      <c r="C38" s="55">
        <v>7</v>
      </c>
      <c r="D38" s="55">
        <v>7</v>
      </c>
      <c r="E38" s="55">
        <v>100</v>
      </c>
      <c r="F38" s="55">
        <v>165</v>
      </c>
      <c r="G38" s="55">
        <v>270</v>
      </c>
    </row>
    <row r="39" spans="2:7" ht="21.9" customHeight="1" x14ac:dyDescent="0.25">
      <c r="B39" s="42">
        <v>35</v>
      </c>
      <c r="C39" s="55">
        <v>7</v>
      </c>
      <c r="D39" s="55">
        <v>9</v>
      </c>
      <c r="E39" s="55">
        <v>100</v>
      </c>
      <c r="F39" s="55">
        <v>155</v>
      </c>
      <c r="G39" s="55">
        <v>290</v>
      </c>
    </row>
    <row r="40" spans="2:7" ht="21.9" customHeight="1" x14ac:dyDescent="0.25">
      <c r="B40" s="42">
        <v>36</v>
      </c>
      <c r="C40" s="55">
        <v>8</v>
      </c>
      <c r="D40" s="55">
        <v>2</v>
      </c>
      <c r="E40" s="55">
        <v>120</v>
      </c>
      <c r="F40" s="55">
        <v>284</v>
      </c>
      <c r="G40" s="55">
        <v>336</v>
      </c>
    </row>
    <row r="41" spans="2:7" ht="21.9" customHeight="1" x14ac:dyDescent="0.25">
      <c r="B41" s="42">
        <v>37</v>
      </c>
      <c r="C41" s="55">
        <v>8</v>
      </c>
      <c r="D41" s="55">
        <v>4</v>
      </c>
      <c r="E41" s="55">
        <v>120</v>
      </c>
      <c r="F41" s="55">
        <v>268</v>
      </c>
      <c r="G41" s="55">
        <v>352</v>
      </c>
    </row>
    <row r="42" spans="2:7" ht="21.9" customHeight="1" x14ac:dyDescent="0.25">
      <c r="B42" s="42">
        <v>38</v>
      </c>
      <c r="C42" s="55">
        <v>8</v>
      </c>
      <c r="D42" s="55">
        <v>6</v>
      </c>
      <c r="E42" s="55">
        <v>120</v>
      </c>
      <c r="F42" s="55">
        <v>252</v>
      </c>
      <c r="G42" s="55">
        <v>368</v>
      </c>
    </row>
    <row r="43" spans="2:7" ht="21.9" customHeight="1" x14ac:dyDescent="0.25">
      <c r="B43" s="42">
        <v>39</v>
      </c>
      <c r="C43" s="55">
        <v>8</v>
      </c>
      <c r="D43" s="55">
        <v>8</v>
      </c>
      <c r="E43" s="55">
        <v>120</v>
      </c>
      <c r="F43" s="55">
        <v>236</v>
      </c>
      <c r="G43" s="55">
        <v>384</v>
      </c>
    </row>
    <row r="44" spans="2:7" ht="21.9" customHeight="1" x14ac:dyDescent="0.25">
      <c r="B44" s="42">
        <v>40</v>
      </c>
      <c r="C44" s="55">
        <v>8</v>
      </c>
      <c r="D44" s="55">
        <v>10</v>
      </c>
      <c r="E44" s="55">
        <v>120</v>
      </c>
      <c r="F44" s="55">
        <v>220</v>
      </c>
      <c r="G44" s="55">
        <v>400</v>
      </c>
    </row>
    <row r="45" spans="2:7" ht="21.9" customHeight="1" x14ac:dyDescent="0.25">
      <c r="B45" s="42">
        <v>41</v>
      </c>
      <c r="C45" s="55">
        <v>9</v>
      </c>
      <c r="D45" s="55">
        <v>1</v>
      </c>
      <c r="E45" s="55">
        <v>100</v>
      </c>
      <c r="F45" s="55">
        <v>195</v>
      </c>
      <c r="G45" s="55">
        <v>210</v>
      </c>
    </row>
    <row r="46" spans="2:7" ht="21.9" customHeight="1" x14ac:dyDescent="0.25">
      <c r="B46" s="42">
        <v>42</v>
      </c>
      <c r="C46" s="55">
        <v>9</v>
      </c>
      <c r="D46" s="55">
        <v>3</v>
      </c>
      <c r="E46" s="55">
        <v>100</v>
      </c>
      <c r="F46" s="55">
        <v>185</v>
      </c>
      <c r="G46" s="55">
        <v>230</v>
      </c>
    </row>
    <row r="47" spans="2:7" ht="21.9" customHeight="1" x14ac:dyDescent="0.25">
      <c r="B47" s="42">
        <v>43</v>
      </c>
      <c r="C47" s="55">
        <v>9</v>
      </c>
      <c r="D47" s="55">
        <v>5</v>
      </c>
      <c r="E47" s="55">
        <v>100</v>
      </c>
      <c r="F47" s="55">
        <v>175</v>
      </c>
      <c r="G47" s="55">
        <v>250</v>
      </c>
    </row>
    <row r="48" spans="2:7" ht="21.9" customHeight="1" x14ac:dyDescent="0.25">
      <c r="B48" s="42">
        <v>44</v>
      </c>
      <c r="C48" s="55">
        <v>9</v>
      </c>
      <c r="D48" s="55">
        <v>7</v>
      </c>
      <c r="E48" s="55">
        <v>100</v>
      </c>
      <c r="F48" s="55">
        <v>165</v>
      </c>
      <c r="G48" s="55">
        <v>270</v>
      </c>
    </row>
    <row r="49" spans="2:7" ht="21.9" customHeight="1" x14ac:dyDescent="0.25">
      <c r="B49" s="42">
        <v>45</v>
      </c>
      <c r="C49" s="55">
        <v>9</v>
      </c>
      <c r="D49" s="55">
        <v>9</v>
      </c>
      <c r="E49" s="55">
        <v>100</v>
      </c>
      <c r="F49" s="55">
        <v>155</v>
      </c>
      <c r="G49" s="55">
        <v>290</v>
      </c>
    </row>
    <row r="50" spans="2:7" ht="21.9" customHeight="1" x14ac:dyDescent="0.25">
      <c r="B50" s="42">
        <v>46</v>
      </c>
      <c r="C50" s="55">
        <v>10</v>
      </c>
      <c r="D50" s="55">
        <v>2</v>
      </c>
      <c r="E50" s="55">
        <v>120</v>
      </c>
      <c r="F50" s="55">
        <v>284</v>
      </c>
      <c r="G50" s="55">
        <v>336</v>
      </c>
    </row>
    <row r="51" spans="2:7" ht="21.9" customHeight="1" x14ac:dyDescent="0.25">
      <c r="B51" s="42">
        <v>47</v>
      </c>
      <c r="C51" s="55">
        <v>10</v>
      </c>
      <c r="D51" s="55">
        <v>4</v>
      </c>
      <c r="E51" s="55">
        <v>120</v>
      </c>
      <c r="F51" s="55">
        <v>268</v>
      </c>
      <c r="G51" s="55">
        <v>352</v>
      </c>
    </row>
    <row r="52" spans="2:7" ht="21.9" customHeight="1" x14ac:dyDescent="0.25">
      <c r="B52" s="42">
        <v>48</v>
      </c>
      <c r="C52" s="55">
        <v>10</v>
      </c>
      <c r="D52" s="55">
        <v>6</v>
      </c>
      <c r="E52" s="55">
        <v>120</v>
      </c>
      <c r="F52" s="55">
        <v>252</v>
      </c>
      <c r="G52" s="55">
        <v>368</v>
      </c>
    </row>
    <row r="53" spans="2:7" ht="21.9" customHeight="1" x14ac:dyDescent="0.25">
      <c r="B53" s="42">
        <v>49</v>
      </c>
      <c r="C53" s="55">
        <v>10</v>
      </c>
      <c r="D53" s="55">
        <v>8</v>
      </c>
      <c r="E53" s="55">
        <v>120</v>
      </c>
      <c r="F53" s="55">
        <v>236</v>
      </c>
      <c r="G53" s="55">
        <v>384</v>
      </c>
    </row>
    <row r="54" spans="2:7" ht="21.9" customHeight="1" x14ac:dyDescent="0.25">
      <c r="B54" s="42">
        <v>50</v>
      </c>
      <c r="C54" s="55">
        <v>10</v>
      </c>
      <c r="D54" s="55">
        <v>10</v>
      </c>
      <c r="E54" s="55">
        <v>120</v>
      </c>
      <c r="F54" s="55">
        <v>220</v>
      </c>
      <c r="G54" s="55">
        <v>400</v>
      </c>
    </row>
    <row r="55" spans="2:7" ht="21.9" customHeight="1" x14ac:dyDescent="0.25">
      <c r="B55" s="42">
        <v>51</v>
      </c>
      <c r="C55" s="55">
        <v>11</v>
      </c>
      <c r="D55" s="55">
        <v>1</v>
      </c>
      <c r="E55" s="55">
        <v>100</v>
      </c>
      <c r="F55" s="55">
        <v>195</v>
      </c>
      <c r="G55" s="55">
        <v>210</v>
      </c>
    </row>
    <row r="56" spans="2:7" ht="21.9" customHeight="1" x14ac:dyDescent="0.25">
      <c r="B56" s="42">
        <v>52</v>
      </c>
      <c r="C56" s="55">
        <v>11</v>
      </c>
      <c r="D56" s="55">
        <v>3</v>
      </c>
      <c r="E56" s="55">
        <v>100</v>
      </c>
      <c r="F56" s="55">
        <v>185</v>
      </c>
      <c r="G56" s="55">
        <v>230</v>
      </c>
    </row>
    <row r="57" spans="2:7" ht="21.9" customHeight="1" x14ac:dyDescent="0.25">
      <c r="B57" s="42">
        <v>53</v>
      </c>
      <c r="C57" s="55">
        <v>11</v>
      </c>
      <c r="D57" s="55">
        <v>5</v>
      </c>
      <c r="E57" s="55">
        <v>100</v>
      </c>
      <c r="F57" s="55">
        <v>175</v>
      </c>
      <c r="G57" s="55">
        <v>250</v>
      </c>
    </row>
    <row r="58" spans="2:7" ht="21.9" customHeight="1" x14ac:dyDescent="0.25">
      <c r="B58" s="42">
        <v>54</v>
      </c>
      <c r="C58" s="55">
        <v>11</v>
      </c>
      <c r="D58" s="55">
        <v>7</v>
      </c>
      <c r="E58" s="55">
        <v>100</v>
      </c>
      <c r="F58" s="55">
        <v>165</v>
      </c>
      <c r="G58" s="55">
        <v>270</v>
      </c>
    </row>
    <row r="59" spans="2:7" ht="21.9" customHeight="1" x14ac:dyDescent="0.25">
      <c r="B59" s="42">
        <v>55</v>
      </c>
      <c r="C59" s="55">
        <v>11</v>
      </c>
      <c r="D59" s="55">
        <v>9</v>
      </c>
      <c r="E59" s="55">
        <v>100</v>
      </c>
      <c r="F59" s="55">
        <v>155</v>
      </c>
      <c r="G59" s="55">
        <v>290</v>
      </c>
    </row>
    <row r="60" spans="2:7" ht="21.9" customHeight="1" x14ac:dyDescent="0.25">
      <c r="B60" s="42">
        <v>56</v>
      </c>
      <c r="C60" s="55">
        <v>12</v>
      </c>
      <c r="D60" s="55">
        <v>2</v>
      </c>
      <c r="E60" s="55">
        <v>120</v>
      </c>
      <c r="F60" s="55">
        <v>284</v>
      </c>
      <c r="G60" s="55">
        <v>336</v>
      </c>
    </row>
    <row r="61" spans="2:7" ht="21.9" customHeight="1" x14ac:dyDescent="0.25">
      <c r="B61" s="42">
        <v>57</v>
      </c>
      <c r="C61" s="55">
        <v>12</v>
      </c>
      <c r="D61" s="55">
        <v>4</v>
      </c>
      <c r="E61" s="55">
        <v>120</v>
      </c>
      <c r="F61" s="55">
        <v>268</v>
      </c>
      <c r="G61" s="55">
        <v>352</v>
      </c>
    </row>
    <row r="62" spans="2:7" ht="21.9" customHeight="1" x14ac:dyDescent="0.25">
      <c r="B62" s="42">
        <v>58</v>
      </c>
      <c r="C62" s="55">
        <v>12</v>
      </c>
      <c r="D62" s="55">
        <v>6</v>
      </c>
      <c r="E62" s="55">
        <v>120</v>
      </c>
      <c r="F62" s="55">
        <v>252</v>
      </c>
      <c r="G62" s="55">
        <v>368</v>
      </c>
    </row>
    <row r="63" spans="2:7" ht="21.9" customHeight="1" x14ac:dyDescent="0.25">
      <c r="B63" s="42">
        <v>59</v>
      </c>
      <c r="C63" s="55">
        <v>12</v>
      </c>
      <c r="D63" s="55">
        <v>8</v>
      </c>
      <c r="E63" s="55">
        <v>120</v>
      </c>
      <c r="F63" s="55">
        <v>236</v>
      </c>
      <c r="G63" s="55">
        <v>384</v>
      </c>
    </row>
    <row r="64" spans="2:7" ht="21.9" customHeight="1" x14ac:dyDescent="0.25">
      <c r="B64" s="42">
        <v>60</v>
      </c>
      <c r="C64" s="55">
        <v>12</v>
      </c>
      <c r="D64" s="55">
        <v>10</v>
      </c>
      <c r="E64" s="55">
        <v>120</v>
      </c>
      <c r="F64" s="55">
        <v>220</v>
      </c>
      <c r="G64" s="55">
        <v>400</v>
      </c>
    </row>
    <row r="65" spans="2:7" ht="21.9" customHeight="1" x14ac:dyDescent="0.25">
      <c r="B65" s="42">
        <v>61</v>
      </c>
      <c r="C65" s="55">
        <v>13</v>
      </c>
      <c r="D65" s="55">
        <v>1</v>
      </c>
      <c r="E65" s="55">
        <v>100</v>
      </c>
      <c r="F65" s="55">
        <v>195</v>
      </c>
      <c r="G65" s="55">
        <v>210</v>
      </c>
    </row>
    <row r="66" spans="2:7" ht="21.9" customHeight="1" x14ac:dyDescent="0.25">
      <c r="B66" s="42">
        <v>62</v>
      </c>
      <c r="C66" s="55">
        <v>13</v>
      </c>
      <c r="D66" s="55">
        <v>3</v>
      </c>
      <c r="E66" s="55">
        <v>100</v>
      </c>
      <c r="F66" s="55">
        <v>185</v>
      </c>
      <c r="G66" s="55">
        <v>230</v>
      </c>
    </row>
    <row r="67" spans="2:7" ht="21.9" customHeight="1" x14ac:dyDescent="0.25">
      <c r="B67" s="42">
        <v>63</v>
      </c>
      <c r="C67" s="55">
        <v>13</v>
      </c>
      <c r="D67" s="55">
        <v>5</v>
      </c>
      <c r="E67" s="55">
        <v>100</v>
      </c>
      <c r="F67" s="55">
        <v>175</v>
      </c>
      <c r="G67" s="55">
        <v>250</v>
      </c>
    </row>
    <row r="68" spans="2:7" ht="21.9" customHeight="1" x14ac:dyDescent="0.25">
      <c r="B68" s="42">
        <v>64</v>
      </c>
      <c r="C68" s="55">
        <v>13</v>
      </c>
      <c r="D68" s="55">
        <v>7</v>
      </c>
      <c r="E68" s="55">
        <v>100</v>
      </c>
      <c r="F68" s="55">
        <v>165</v>
      </c>
      <c r="G68" s="55">
        <v>270</v>
      </c>
    </row>
    <row r="69" spans="2:7" ht="21.9" customHeight="1" x14ac:dyDescent="0.25">
      <c r="B69" s="42">
        <v>65</v>
      </c>
      <c r="C69" s="55">
        <v>13</v>
      </c>
      <c r="D69" s="55">
        <v>9</v>
      </c>
      <c r="E69" s="55">
        <v>100</v>
      </c>
      <c r="F69" s="55">
        <v>155</v>
      </c>
      <c r="G69" s="55">
        <v>290</v>
      </c>
    </row>
    <row r="70" spans="2:7" ht="21.9" customHeight="1" x14ac:dyDescent="0.25">
      <c r="B70" s="42">
        <v>66</v>
      </c>
      <c r="C70" s="55">
        <v>14</v>
      </c>
      <c r="D70" s="55">
        <v>2</v>
      </c>
      <c r="E70" s="55">
        <v>120</v>
      </c>
      <c r="F70" s="55">
        <v>284</v>
      </c>
      <c r="G70" s="55">
        <v>336</v>
      </c>
    </row>
    <row r="71" spans="2:7" ht="21.9" customHeight="1" x14ac:dyDescent="0.25">
      <c r="B71" s="42">
        <v>67</v>
      </c>
      <c r="C71" s="55">
        <v>14</v>
      </c>
      <c r="D71" s="55">
        <v>4</v>
      </c>
      <c r="E71" s="55">
        <v>120</v>
      </c>
      <c r="F71" s="55">
        <v>268</v>
      </c>
      <c r="G71" s="55">
        <v>352</v>
      </c>
    </row>
    <row r="72" spans="2:7" ht="21.9" customHeight="1" x14ac:dyDescent="0.25">
      <c r="B72" s="42">
        <v>68</v>
      </c>
      <c r="C72" s="55">
        <v>14</v>
      </c>
      <c r="D72" s="55">
        <v>6</v>
      </c>
      <c r="E72" s="55">
        <v>120</v>
      </c>
      <c r="F72" s="55">
        <v>252</v>
      </c>
      <c r="G72" s="55">
        <v>368</v>
      </c>
    </row>
    <row r="73" spans="2:7" ht="21.9" customHeight="1" x14ac:dyDescent="0.25">
      <c r="B73" s="42">
        <v>69</v>
      </c>
      <c r="C73" s="55">
        <v>14</v>
      </c>
      <c r="D73" s="55">
        <v>8</v>
      </c>
      <c r="E73" s="55">
        <v>120</v>
      </c>
      <c r="F73" s="55">
        <v>236</v>
      </c>
      <c r="G73" s="55">
        <v>384</v>
      </c>
    </row>
    <row r="74" spans="2:7" ht="21.9" customHeight="1" x14ac:dyDescent="0.25">
      <c r="B74" s="42">
        <v>70</v>
      </c>
      <c r="C74" s="55">
        <v>14</v>
      </c>
      <c r="D74" s="55">
        <v>10</v>
      </c>
      <c r="E74" s="55">
        <v>120</v>
      </c>
      <c r="F74" s="55">
        <v>220</v>
      </c>
      <c r="G74" s="55">
        <v>400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7" sqref="C17"/>
    </sheetView>
  </sheetViews>
  <sheetFormatPr defaultRowHeight="13.8" x14ac:dyDescent="0.25"/>
  <cols>
    <col min="1" max="1" width="22.69921875" customWidth="1"/>
    <col min="2" max="2" width="33.8984375" customWidth="1"/>
    <col min="3" max="3" width="34.296875" customWidth="1"/>
    <col min="4" max="29" width="22.69921875" customWidth="1"/>
  </cols>
  <sheetData>
    <row r="1" spans="2:3" ht="21.9" customHeight="1" x14ac:dyDescent="0.25"/>
    <row r="2" spans="2:3" ht="21.9" customHeight="1" x14ac:dyDescent="0.25"/>
    <row r="3" spans="2:3" ht="21.9" customHeight="1" x14ac:dyDescent="0.25">
      <c r="B3" s="44" t="s">
        <v>13</v>
      </c>
    </row>
    <row r="4" spans="2:3" ht="21.9" customHeight="1" x14ac:dyDescent="0.25">
      <c r="B4" s="28" t="s">
        <v>72</v>
      </c>
      <c r="C4" s="3" t="s">
        <v>101</v>
      </c>
    </row>
    <row r="5" spans="2:3" ht="21.9" customHeight="1" x14ac:dyDescent="0.25">
      <c r="B5" s="57">
        <v>1</v>
      </c>
      <c r="C5" s="57" t="s">
        <v>282</v>
      </c>
    </row>
    <row r="6" spans="2:3" ht="21.9" customHeight="1" x14ac:dyDescent="0.25">
      <c r="B6" s="57">
        <v>2</v>
      </c>
      <c r="C6" s="57" t="s">
        <v>283</v>
      </c>
    </row>
    <row r="7" spans="2:3" ht="21.9" customHeight="1" x14ac:dyDescent="0.25">
      <c r="B7" s="57">
        <v>3</v>
      </c>
      <c r="C7" s="57" t="s">
        <v>284</v>
      </c>
    </row>
    <row r="8" spans="2:3" ht="21.9" customHeight="1" x14ac:dyDescent="0.25">
      <c r="B8" s="57">
        <v>4</v>
      </c>
      <c r="C8" s="57" t="s">
        <v>285</v>
      </c>
    </row>
    <row r="9" spans="2:3" ht="21.9" customHeight="1" x14ac:dyDescent="0.25"/>
    <row r="10" spans="2:3" ht="21.9" customHeight="1" x14ac:dyDescent="0.25"/>
    <row r="11" spans="2:3" ht="21.9" customHeight="1" x14ac:dyDescent="0.25"/>
    <row r="12" spans="2:3" ht="21.9" customHeight="1" x14ac:dyDescent="0.25"/>
    <row r="13" spans="2:3" ht="21.9" customHeight="1" x14ac:dyDescent="0.25"/>
    <row r="14" spans="2:3" ht="21.9" customHeight="1" x14ac:dyDescent="0.25"/>
    <row r="15" spans="2:3" ht="21.9" customHeight="1" x14ac:dyDescent="0.25"/>
    <row r="16" spans="2:3" ht="21.9" customHeight="1" x14ac:dyDescent="0.25"/>
    <row r="17" ht="21.9" customHeight="1" x14ac:dyDescent="0.25"/>
    <row r="18" ht="21.9" customHeight="1" x14ac:dyDescent="0.25"/>
    <row r="19" ht="21.9" customHeight="1" x14ac:dyDescent="0.25"/>
    <row r="20" ht="21.9" customHeight="1" x14ac:dyDescent="0.25"/>
    <row r="21" ht="21.9" customHeight="1" x14ac:dyDescent="0.25"/>
    <row r="22" ht="21.9" customHeight="1" x14ac:dyDescent="0.25"/>
    <row r="23" ht="21.9" customHeight="1" x14ac:dyDescent="0.25"/>
    <row r="24" ht="21.9" customHeight="1" x14ac:dyDescent="0.25"/>
    <row r="25" ht="21.9" customHeight="1" x14ac:dyDescent="0.25"/>
    <row r="26" ht="21.9" customHeight="1" x14ac:dyDescent="0.25"/>
    <row r="27" ht="21.9" customHeight="1" x14ac:dyDescent="0.25"/>
    <row r="28" ht="21.9" customHeight="1" x14ac:dyDescent="0.25"/>
    <row r="29" ht="21.9" customHeight="1" x14ac:dyDescent="0.25"/>
    <row r="30" ht="21.9" customHeight="1" x14ac:dyDescent="0.25"/>
    <row r="31" ht="21.9" customHeight="1" x14ac:dyDescent="0.25"/>
    <row r="32" ht="21.9" customHeight="1" x14ac:dyDescent="0.25"/>
    <row r="33" ht="21.9" customHeight="1" x14ac:dyDescent="0.25"/>
    <row r="34" ht="21.9" customHeight="1" x14ac:dyDescent="0.25"/>
    <row r="35" ht="21.9" customHeight="1" x14ac:dyDescent="0.25"/>
    <row r="36" ht="21.9" customHeight="1" x14ac:dyDescent="0.25"/>
    <row r="37" ht="21.9" customHeight="1" x14ac:dyDescent="0.25"/>
    <row r="38" ht="21.9" customHeight="1" x14ac:dyDescent="0.25"/>
    <row r="39" ht="21.9" customHeight="1" x14ac:dyDescent="0.25"/>
    <row r="40" ht="21.9" customHeight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3"/>
  <sheetViews>
    <sheetView workbookViewId="0">
      <selection activeCell="F8" sqref="F8"/>
    </sheetView>
  </sheetViews>
  <sheetFormatPr defaultColWidth="22.69921875" defaultRowHeight="13.8" x14ac:dyDescent="0.25"/>
  <cols>
    <col min="2" max="2" width="24.59765625" customWidth="1"/>
    <col min="3" max="3" width="25.296875" customWidth="1"/>
  </cols>
  <sheetData>
    <row r="1" spans="2:3" ht="21.9" customHeight="1" x14ac:dyDescent="0.25"/>
    <row r="2" spans="2:3" ht="21.9" customHeight="1" x14ac:dyDescent="0.25"/>
    <row r="3" spans="2:3" ht="21.9" customHeight="1" x14ac:dyDescent="0.25">
      <c r="B3" s="44" t="s">
        <v>133</v>
      </c>
    </row>
    <row r="4" spans="2:3" ht="21.9" customHeight="1" x14ac:dyDescent="0.25">
      <c r="B4" s="51" t="s">
        <v>72</v>
      </c>
      <c r="C4" s="52" t="s">
        <v>73</v>
      </c>
    </row>
    <row r="5" spans="2:3" ht="21.9" customHeight="1" x14ac:dyDescent="0.25">
      <c r="B5" s="57">
        <v>1</v>
      </c>
      <c r="C5" s="57" t="s">
        <v>277</v>
      </c>
    </row>
    <row r="6" spans="2:3" ht="21.9" customHeight="1" x14ac:dyDescent="0.25">
      <c r="B6" s="57">
        <v>2</v>
      </c>
      <c r="C6" s="57" t="s">
        <v>278</v>
      </c>
    </row>
    <row r="7" spans="2:3" ht="21.9" customHeight="1" x14ac:dyDescent="0.25">
      <c r="B7" s="57">
        <v>3</v>
      </c>
      <c r="C7" s="57" t="s">
        <v>279</v>
      </c>
    </row>
    <row r="8" spans="2:3" ht="21.9" customHeight="1" x14ac:dyDescent="0.25">
      <c r="B8" s="57">
        <v>4</v>
      </c>
      <c r="C8" s="57" t="s">
        <v>280</v>
      </c>
    </row>
    <row r="9" spans="2:3" ht="21.9" customHeight="1" x14ac:dyDescent="0.25">
      <c r="B9" s="57">
        <v>5</v>
      </c>
      <c r="C9" s="57" t="s">
        <v>281</v>
      </c>
    </row>
    <row r="10" spans="2:3" ht="21.9" customHeight="1" x14ac:dyDescent="0.25"/>
    <row r="11" spans="2:3" ht="21.9" customHeight="1" x14ac:dyDescent="0.25"/>
    <row r="12" spans="2:3" ht="21.9" customHeight="1" x14ac:dyDescent="0.25"/>
    <row r="13" spans="2:3" ht="21.9" customHeight="1" x14ac:dyDescent="0.25"/>
    <row r="14" spans="2:3" ht="21.9" customHeight="1" x14ac:dyDescent="0.25"/>
    <row r="15" spans="2:3" ht="21.9" customHeight="1" x14ac:dyDescent="0.25"/>
    <row r="16" spans="2:3" ht="21.9" customHeight="1" x14ac:dyDescent="0.25"/>
    <row r="17" ht="21.9" customHeight="1" x14ac:dyDescent="0.25"/>
    <row r="18" ht="21.9" customHeight="1" x14ac:dyDescent="0.25"/>
    <row r="19" ht="21.9" customHeight="1" x14ac:dyDescent="0.25"/>
    <row r="20" ht="21.9" customHeight="1" x14ac:dyDescent="0.25"/>
    <row r="21" ht="21.9" customHeight="1" x14ac:dyDescent="0.25"/>
    <row r="22" ht="21.9" customHeight="1" x14ac:dyDescent="0.25"/>
    <row r="23" ht="21.9" customHeight="1" x14ac:dyDescent="0.25"/>
    <row r="24" ht="21.9" customHeight="1" x14ac:dyDescent="0.25"/>
    <row r="25" ht="21.9" customHeight="1" x14ac:dyDescent="0.25"/>
    <row r="26" ht="21.9" customHeight="1" x14ac:dyDescent="0.25"/>
    <row r="27" ht="21.9" customHeight="1" x14ac:dyDescent="0.25"/>
    <row r="28" ht="21.9" customHeight="1" x14ac:dyDescent="0.25"/>
    <row r="29" ht="21.9" customHeight="1" x14ac:dyDescent="0.25"/>
    <row r="30" ht="21.9" customHeight="1" x14ac:dyDescent="0.25"/>
    <row r="31" ht="21.9" customHeight="1" x14ac:dyDescent="0.25"/>
    <row r="32" ht="21.9" customHeight="1" x14ac:dyDescent="0.25"/>
    <row r="33" ht="21.9" customHeight="1" x14ac:dyDescent="0.25"/>
    <row r="34" ht="21.9" customHeight="1" x14ac:dyDescent="0.25"/>
    <row r="35" ht="21.9" customHeight="1" x14ac:dyDescent="0.25"/>
    <row r="36" ht="21.9" customHeight="1" x14ac:dyDescent="0.25"/>
    <row r="37" ht="21.9" customHeight="1" x14ac:dyDescent="0.25"/>
    <row r="38" ht="21.9" customHeight="1" x14ac:dyDescent="0.25"/>
    <row r="39" ht="21.9" customHeight="1" x14ac:dyDescent="0.25"/>
    <row r="40" ht="21.9" customHeight="1" x14ac:dyDescent="0.25"/>
    <row r="41" ht="21.9" customHeight="1" x14ac:dyDescent="0.25"/>
    <row r="42" ht="21.9" customHeight="1" x14ac:dyDescent="0.25"/>
    <row r="43" ht="21.9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0"/>
  <sheetViews>
    <sheetView topLeftCell="H3" zoomScale="130" zoomScaleNormal="130" workbookViewId="0">
      <selection activeCell="B6" sqref="B6:P19"/>
    </sheetView>
  </sheetViews>
  <sheetFormatPr defaultColWidth="9.09765625" defaultRowHeight="22.8" x14ac:dyDescent="0.25"/>
  <cols>
    <col min="1" max="1" width="32.8984375" style="1" customWidth="1"/>
    <col min="2" max="2" width="30.69921875" style="1" customWidth="1"/>
    <col min="3" max="3" width="24.8984375" style="1" customWidth="1"/>
    <col min="4" max="4" width="38" style="1" customWidth="1"/>
    <col min="5" max="5" width="31.09765625" style="1" customWidth="1"/>
    <col min="6" max="6" width="34.59765625" style="1" customWidth="1"/>
    <col min="7" max="7" width="28.59765625" style="1" customWidth="1"/>
    <col min="8" max="10" width="22.69921875" style="1" customWidth="1"/>
    <col min="11" max="11" width="30.8984375" style="1" customWidth="1"/>
    <col min="12" max="12" width="30.59765625" style="1" customWidth="1"/>
    <col min="13" max="101" width="22.69921875" style="1" customWidth="1"/>
    <col min="102" max="16384" width="9.09765625" style="1"/>
  </cols>
  <sheetData>
    <row r="1" spans="2:19" ht="27.9" customHeight="1" x14ac:dyDescent="0.25"/>
    <row r="2" spans="2:19" ht="27.9" customHeight="1" x14ac:dyDescent="0.25">
      <c r="B2" s="66" t="s">
        <v>0</v>
      </c>
      <c r="C2" s="67"/>
      <c r="D2" s="67"/>
    </row>
    <row r="3" spans="2:19" ht="27.9" customHeight="1" x14ac:dyDescent="0.25">
      <c r="B3" s="67"/>
      <c r="C3" s="67"/>
      <c r="D3" s="67"/>
      <c r="E3" s="1" t="s">
        <v>1</v>
      </c>
      <c r="F3" s="1" t="s">
        <v>4</v>
      </c>
    </row>
    <row r="4" spans="2:19" ht="27.9" customHeight="1" x14ac:dyDescent="0.25">
      <c r="B4" s="67"/>
      <c r="C4" s="67"/>
      <c r="D4" s="67"/>
      <c r="E4" s="1" t="s">
        <v>2</v>
      </c>
      <c r="F4" s="1" t="s">
        <v>3</v>
      </c>
      <c r="G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</row>
    <row r="5" spans="2:19" ht="27.9" customHeight="1" x14ac:dyDescent="0.2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Q5" s="9"/>
      <c r="R5" s="10"/>
      <c r="S5" s="11"/>
    </row>
    <row r="6" spans="2:19" ht="27.9" customHeight="1" x14ac:dyDescent="0.25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</row>
    <row r="7" spans="2:19" ht="27.9" customHeight="1" x14ac:dyDescent="0.25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</row>
    <row r="8" spans="2:19" ht="27.9" customHeight="1" x14ac:dyDescent="0.25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9"/>
    </row>
    <row r="9" spans="2:19" ht="27.9" customHeight="1" x14ac:dyDescent="0.25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</row>
    <row r="10" spans="2:19" ht="27.9" customHeight="1" x14ac:dyDescent="0.25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9"/>
      <c r="R10" s="10"/>
    </row>
    <row r="11" spans="2:19" ht="27.9" customHeight="1" x14ac:dyDescent="0.25">
      <c r="B11" s="26" t="s">
        <v>77</v>
      </c>
      <c r="C11" s="21" t="s">
        <v>134</v>
      </c>
      <c r="D11" s="3" t="s">
        <v>89</v>
      </c>
      <c r="E11" s="3"/>
      <c r="F11" s="3"/>
      <c r="G11" s="3"/>
      <c r="H11" s="3" t="s">
        <v>76</v>
      </c>
      <c r="I11" s="3"/>
      <c r="J11" s="3"/>
      <c r="K11" s="3"/>
      <c r="L11" s="3"/>
      <c r="M11" s="3"/>
    </row>
    <row r="12" spans="2:19" ht="27.9" customHeight="1" x14ac:dyDescent="0.25">
      <c r="B12" s="26" t="s">
        <v>130</v>
      </c>
      <c r="C12" s="21" t="s">
        <v>135</v>
      </c>
      <c r="D12" s="3" t="s">
        <v>90</v>
      </c>
      <c r="E12" s="3"/>
      <c r="F12" s="3"/>
      <c r="G12" s="3"/>
      <c r="I12" s="3"/>
      <c r="J12" s="3"/>
      <c r="L12" s="3"/>
      <c r="M12" s="3"/>
    </row>
    <row r="13" spans="2:19" ht="27.9" customHeight="1" x14ac:dyDescent="0.25">
      <c r="B13" s="3"/>
      <c r="C13" s="3" t="s">
        <v>81</v>
      </c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12"/>
    </row>
    <row r="14" spans="2:19" ht="27.9" customHeight="1" x14ac:dyDescent="0.25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9"/>
      <c r="R14" s="10"/>
    </row>
    <row r="15" spans="2:19" ht="27.9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9"/>
      <c r="R15" s="10"/>
    </row>
    <row r="16" spans="2:19" ht="27.9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9"/>
      <c r="R16" s="10"/>
    </row>
    <row r="17" spans="1:18" ht="27.9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9"/>
      <c r="R17" s="10"/>
    </row>
    <row r="18" spans="1:18" ht="27.9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8" ht="27.9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8" ht="27.9" customHeight="1" x14ac:dyDescent="0.25">
      <c r="F20" s="25" t="s">
        <v>9</v>
      </c>
    </row>
    <row r="21" spans="1:18" ht="27.9" customHeight="1" x14ac:dyDescent="0.4">
      <c r="A21" s="69" t="s">
        <v>22</v>
      </c>
      <c r="B21" s="6" t="s">
        <v>15</v>
      </c>
      <c r="C21" s="6"/>
      <c r="D21" s="6"/>
      <c r="E21" s="6"/>
      <c r="F21" s="23" t="s">
        <v>10</v>
      </c>
      <c r="G21" s="6"/>
      <c r="H21" s="13">
        <v>1</v>
      </c>
      <c r="I21" s="13" t="s">
        <v>131</v>
      </c>
      <c r="J21" s="27">
        <v>44119</v>
      </c>
    </row>
    <row r="22" spans="1:18" ht="27.9" customHeight="1" x14ac:dyDescent="0.4">
      <c r="A22" s="69"/>
      <c r="B22" s="6" t="s">
        <v>16</v>
      </c>
      <c r="C22" s="6"/>
      <c r="D22" s="6"/>
      <c r="E22" s="6"/>
      <c r="F22" s="6"/>
      <c r="G22" s="6"/>
      <c r="H22" s="13"/>
      <c r="I22" s="13"/>
      <c r="J22" s="13"/>
    </row>
    <row r="23" spans="1:18" ht="27.9" customHeight="1" x14ac:dyDescent="0.4">
      <c r="B23" s="6"/>
      <c r="C23" s="6" t="s">
        <v>17</v>
      </c>
      <c r="D23" s="6"/>
      <c r="E23" s="6"/>
      <c r="F23" s="6"/>
      <c r="G23" s="6"/>
      <c r="H23" s="13"/>
      <c r="I23" s="13"/>
      <c r="J23" s="13"/>
    </row>
    <row r="24" spans="1:18" ht="27.9" customHeight="1" x14ac:dyDescent="0.4">
      <c r="A24" s="70" t="s">
        <v>69</v>
      </c>
      <c r="B24" s="7" t="s">
        <v>18</v>
      </c>
      <c r="C24" s="7"/>
      <c r="D24" s="7"/>
      <c r="E24" s="7"/>
      <c r="F24" s="7"/>
      <c r="G24" s="6"/>
      <c r="H24" s="13"/>
      <c r="I24" s="13"/>
      <c r="J24" s="13"/>
    </row>
    <row r="25" spans="1:18" ht="27.9" customHeight="1" x14ac:dyDescent="0.4">
      <c r="A25" s="71"/>
      <c r="B25" s="7" t="s">
        <v>19</v>
      </c>
      <c r="C25" s="7"/>
      <c r="D25" s="7"/>
      <c r="E25" s="7"/>
      <c r="F25" s="7"/>
      <c r="G25" s="8" t="s">
        <v>20</v>
      </c>
      <c r="H25" s="6"/>
    </row>
    <row r="26" spans="1:18" ht="27.9" customHeight="1" x14ac:dyDescent="0.4">
      <c r="B26" s="6"/>
      <c r="C26" s="6" t="s">
        <v>21</v>
      </c>
      <c r="D26" s="6"/>
      <c r="E26" s="6"/>
      <c r="F26" s="6"/>
      <c r="G26" s="6"/>
      <c r="H26" s="6"/>
    </row>
    <row r="27" spans="1:18" ht="27.9" customHeight="1" x14ac:dyDescent="0.25"/>
    <row r="28" spans="1:18" ht="27.9" customHeight="1" x14ac:dyDescent="0.25"/>
    <row r="29" spans="1:18" ht="27.9" customHeight="1" x14ac:dyDescent="0.25"/>
    <row r="30" spans="1:18" ht="27.9" customHeight="1" x14ac:dyDescent="0.25">
      <c r="A30" s="1" t="s">
        <v>114</v>
      </c>
      <c r="D30" s="1" t="s">
        <v>117</v>
      </c>
    </row>
    <row r="31" spans="1:18" ht="27.9" customHeight="1" x14ac:dyDescent="0.25">
      <c r="A31" s="1" t="s">
        <v>115</v>
      </c>
      <c r="B31" s="1" t="s">
        <v>116</v>
      </c>
      <c r="D31" s="1" t="s">
        <v>118</v>
      </c>
      <c r="E31" s="1" t="s">
        <v>119</v>
      </c>
      <c r="F31" s="1" t="s">
        <v>126</v>
      </c>
    </row>
    <row r="32" spans="1:18" ht="27.9" customHeight="1" x14ac:dyDescent="0.25">
      <c r="A32" s="1">
        <v>1</v>
      </c>
      <c r="B32" s="1" t="s">
        <v>24</v>
      </c>
      <c r="D32" s="1" t="s">
        <v>120</v>
      </c>
      <c r="E32" s="1" t="s">
        <v>123</v>
      </c>
      <c r="F32" s="24">
        <v>44114</v>
      </c>
    </row>
    <row r="33" spans="1:11" ht="27.9" customHeight="1" x14ac:dyDescent="0.25">
      <c r="A33" s="1">
        <v>2</v>
      </c>
      <c r="B33" s="1" t="s">
        <v>104</v>
      </c>
      <c r="D33" s="1" t="s">
        <v>121</v>
      </c>
      <c r="E33" s="1" t="s">
        <v>124</v>
      </c>
      <c r="F33" s="1" t="s">
        <v>127</v>
      </c>
    </row>
    <row r="34" spans="1:11" ht="27.9" customHeight="1" x14ac:dyDescent="0.25">
      <c r="A34" s="1">
        <v>3</v>
      </c>
      <c r="B34" s="1" t="s">
        <v>106</v>
      </c>
      <c r="D34" s="1" t="s">
        <v>122</v>
      </c>
      <c r="E34" s="1" t="s">
        <v>125</v>
      </c>
      <c r="F34" s="24">
        <v>35715</v>
      </c>
    </row>
    <row r="35" spans="1:11" ht="27.9" customHeight="1" x14ac:dyDescent="0.25"/>
    <row r="36" spans="1:11" ht="27.9" customHeight="1" x14ac:dyDescent="0.25">
      <c r="G36" s="29" t="s">
        <v>110</v>
      </c>
    </row>
    <row r="37" spans="1:11" ht="27.9" customHeight="1" x14ac:dyDescent="0.25">
      <c r="C37" s="1" t="s">
        <v>128</v>
      </c>
    </row>
    <row r="38" spans="1:11" ht="27.9" customHeight="1" x14ac:dyDescent="0.25">
      <c r="C38" s="1" t="s">
        <v>115</v>
      </c>
      <c r="D38" s="1" t="s">
        <v>118</v>
      </c>
      <c r="E38" s="1" t="s">
        <v>126</v>
      </c>
      <c r="G38" s="1" t="s">
        <v>72</v>
      </c>
      <c r="H38" s="31" t="s">
        <v>85</v>
      </c>
      <c r="I38" s="31" t="s">
        <v>146</v>
      </c>
      <c r="J38" s="1" t="s">
        <v>86</v>
      </c>
      <c r="K38" s="1" t="s">
        <v>81</v>
      </c>
    </row>
    <row r="39" spans="1:11" ht="27.9" customHeight="1" x14ac:dyDescent="0.25">
      <c r="C39" s="1">
        <v>1</v>
      </c>
      <c r="D39" s="1" t="s">
        <v>120</v>
      </c>
      <c r="E39" s="1" t="s">
        <v>129</v>
      </c>
      <c r="G39" s="1">
        <v>1</v>
      </c>
      <c r="H39" s="1">
        <v>1</v>
      </c>
      <c r="I39" s="1" t="s">
        <v>137</v>
      </c>
      <c r="J39" s="1">
        <v>15</v>
      </c>
      <c r="K39" s="1" t="s">
        <v>147</v>
      </c>
    </row>
    <row r="40" spans="1:11" ht="27.9" customHeight="1" x14ac:dyDescent="0.25">
      <c r="C40" s="1">
        <v>2</v>
      </c>
      <c r="D40" s="1" t="s">
        <v>120</v>
      </c>
      <c r="E40" s="24">
        <v>35715</v>
      </c>
      <c r="G40" s="1">
        <v>2</v>
      </c>
      <c r="H40" s="1">
        <v>1</v>
      </c>
      <c r="I40" s="1" t="s">
        <v>136</v>
      </c>
      <c r="J40" s="1">
        <v>20</v>
      </c>
      <c r="K40" s="1" t="s">
        <v>148</v>
      </c>
    </row>
    <row r="41" spans="1:11" ht="27.9" customHeight="1" x14ac:dyDescent="0.25">
      <c r="G41" s="1">
        <v>3</v>
      </c>
      <c r="H41" s="1">
        <v>1</v>
      </c>
      <c r="I41" s="1" t="s">
        <v>138</v>
      </c>
      <c r="J41" s="1">
        <v>22</v>
      </c>
      <c r="K41" s="1" t="s">
        <v>147</v>
      </c>
    </row>
    <row r="42" spans="1:11" ht="27.9" customHeight="1" x14ac:dyDescent="0.25">
      <c r="C42" s="1" t="s">
        <v>79</v>
      </c>
      <c r="H42" s="1">
        <v>2</v>
      </c>
      <c r="I42" s="1" t="s">
        <v>139</v>
      </c>
    </row>
    <row r="43" spans="1:11" ht="27.9" customHeight="1" x14ac:dyDescent="0.25">
      <c r="B43" s="1" t="s">
        <v>72</v>
      </c>
      <c r="C43" s="29" t="s">
        <v>132</v>
      </c>
      <c r="D43" s="29" t="s">
        <v>142</v>
      </c>
      <c r="E43" s="3" t="s">
        <v>101</v>
      </c>
      <c r="H43" s="1">
        <v>2</v>
      </c>
      <c r="I43" s="1" t="s">
        <v>136</v>
      </c>
    </row>
    <row r="44" spans="1:11" ht="27.9" customHeight="1" x14ac:dyDescent="0.25">
      <c r="B44" s="1">
        <v>1</v>
      </c>
      <c r="C44" s="1" t="s">
        <v>137</v>
      </c>
      <c r="D44" s="1">
        <v>0</v>
      </c>
      <c r="E44" s="1" t="s">
        <v>143</v>
      </c>
      <c r="H44" s="4" t="s">
        <v>149</v>
      </c>
    </row>
    <row r="45" spans="1:11" ht="27.9" customHeight="1" x14ac:dyDescent="0.25">
      <c r="B45" s="1">
        <v>2</v>
      </c>
      <c r="C45" s="1" t="s">
        <v>136</v>
      </c>
      <c r="D45" s="1">
        <v>0</v>
      </c>
      <c r="H45" s="4" t="s">
        <v>150</v>
      </c>
    </row>
    <row r="46" spans="1:11" ht="27.9" customHeight="1" x14ac:dyDescent="0.25">
      <c r="B46" s="1">
        <v>3</v>
      </c>
      <c r="C46" s="1" t="s">
        <v>138</v>
      </c>
      <c r="D46" s="1">
        <v>0</v>
      </c>
      <c r="H46" s="4" t="s">
        <v>151</v>
      </c>
    </row>
    <row r="47" spans="1:11" ht="27.9" customHeight="1" x14ac:dyDescent="0.25">
      <c r="B47" s="1">
        <v>4</v>
      </c>
      <c r="C47" s="1" t="s">
        <v>139</v>
      </c>
      <c r="D47" s="1">
        <v>0</v>
      </c>
    </row>
    <row r="48" spans="1:11" ht="27.9" customHeight="1" x14ac:dyDescent="0.25">
      <c r="B48" s="1">
        <v>5</v>
      </c>
      <c r="C48" s="1" t="s">
        <v>140</v>
      </c>
      <c r="D48" s="1">
        <v>0</v>
      </c>
      <c r="G48" s="29" t="s">
        <v>71</v>
      </c>
    </row>
    <row r="49" spans="2:9" ht="27.9" customHeight="1" x14ac:dyDescent="0.25">
      <c r="B49" s="1">
        <v>6</v>
      </c>
      <c r="C49" s="1" t="s">
        <v>141</v>
      </c>
      <c r="D49" s="1">
        <v>0</v>
      </c>
      <c r="G49" s="1" t="s">
        <v>72</v>
      </c>
      <c r="H49" s="1" t="s">
        <v>73</v>
      </c>
      <c r="I49" s="1" t="s">
        <v>88</v>
      </c>
    </row>
    <row r="50" spans="2:9" ht="27.9" customHeight="1" x14ac:dyDescent="0.25">
      <c r="B50" s="1">
        <v>7</v>
      </c>
      <c r="C50" s="1" t="s">
        <v>137</v>
      </c>
      <c r="D50" s="1">
        <v>1</v>
      </c>
      <c r="E50" s="1" t="s">
        <v>143</v>
      </c>
      <c r="G50" s="1">
        <v>1</v>
      </c>
      <c r="H50" s="1" t="s">
        <v>24</v>
      </c>
      <c r="I50" s="1">
        <v>100</v>
      </c>
    </row>
    <row r="51" spans="2:9" ht="27.9" customHeight="1" x14ac:dyDescent="0.25">
      <c r="B51" s="1">
        <v>8</v>
      </c>
      <c r="C51" s="1" t="s">
        <v>136</v>
      </c>
      <c r="D51" s="1">
        <v>1</v>
      </c>
      <c r="G51" s="1">
        <v>2</v>
      </c>
      <c r="H51" s="1" t="s">
        <v>104</v>
      </c>
      <c r="I51" s="1">
        <v>200</v>
      </c>
    </row>
    <row r="52" spans="2:9" x14ac:dyDescent="0.25">
      <c r="B52" s="1">
        <v>9</v>
      </c>
      <c r="C52" s="1" t="s">
        <v>138</v>
      </c>
      <c r="D52" s="1">
        <v>1</v>
      </c>
      <c r="G52" s="1">
        <v>3</v>
      </c>
      <c r="H52" s="1" t="s">
        <v>106</v>
      </c>
      <c r="I52" s="1">
        <v>300</v>
      </c>
    </row>
    <row r="53" spans="2:9" x14ac:dyDescent="0.25">
      <c r="B53" s="1">
        <v>10</v>
      </c>
      <c r="C53" s="1" t="s">
        <v>139</v>
      </c>
      <c r="D53" s="1">
        <v>1</v>
      </c>
    </row>
    <row r="54" spans="2:9" x14ac:dyDescent="0.25">
      <c r="B54" s="1">
        <v>11</v>
      </c>
      <c r="C54" s="1" t="s">
        <v>140</v>
      </c>
      <c r="D54" s="1">
        <v>1</v>
      </c>
    </row>
    <row r="55" spans="2:9" x14ac:dyDescent="0.25">
      <c r="B55" s="1">
        <v>12</v>
      </c>
      <c r="C55" s="1" t="s">
        <v>141</v>
      </c>
      <c r="D55" s="1">
        <v>1</v>
      </c>
    </row>
    <row r="59" spans="2:9" x14ac:dyDescent="0.25">
      <c r="B59" s="4" t="s">
        <v>144</v>
      </c>
    </row>
    <row r="60" spans="2:9" x14ac:dyDescent="0.25">
      <c r="B60" s="4" t="s">
        <v>145</v>
      </c>
    </row>
  </sheetData>
  <mergeCells count="3">
    <mergeCell ref="B2:D4"/>
    <mergeCell ref="A21:A22"/>
    <mergeCell ref="A24:A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8"/>
  <sheetViews>
    <sheetView topLeftCell="A3" zoomScale="130" zoomScaleNormal="130" workbookViewId="0">
      <selection activeCell="D6" sqref="D6:D14"/>
    </sheetView>
  </sheetViews>
  <sheetFormatPr defaultColWidth="9.09765625" defaultRowHeight="22.8" x14ac:dyDescent="0.25"/>
  <cols>
    <col min="1" max="1" width="22.69921875" style="1" customWidth="1"/>
    <col min="2" max="3" width="30.69921875" style="1" customWidth="1"/>
    <col min="4" max="4" width="31.09765625" style="1" customWidth="1"/>
    <col min="5" max="5" width="35.3984375" style="1" customWidth="1"/>
    <col min="6" max="6" width="24.69921875" style="1" customWidth="1"/>
    <col min="7" max="7" width="36.8984375" style="1" customWidth="1"/>
    <col min="8" max="8" width="35.59765625" style="1" customWidth="1"/>
    <col min="9" max="9" width="53.59765625" style="1" customWidth="1"/>
    <col min="10" max="10" width="22.69921875" style="1" customWidth="1"/>
    <col min="11" max="11" width="28.59765625" style="1" customWidth="1"/>
    <col min="12" max="15" width="22.69921875" style="1" customWidth="1"/>
    <col min="16" max="16" width="30.59765625" style="1" customWidth="1"/>
    <col min="17" max="105" width="22.69921875" style="1" customWidth="1"/>
    <col min="106" max="16384" width="9.09765625" style="1"/>
  </cols>
  <sheetData>
    <row r="1" spans="2:23" ht="27.9" customHeight="1" x14ac:dyDescent="0.25"/>
    <row r="2" spans="2:23" ht="27.9" customHeight="1" x14ac:dyDescent="0.25">
      <c r="B2" s="66" t="s">
        <v>0</v>
      </c>
      <c r="C2" s="66"/>
      <c r="D2" s="66"/>
      <c r="E2" s="5"/>
      <c r="F2" s="5"/>
    </row>
    <row r="3" spans="2:23" ht="27.9" customHeight="1" x14ac:dyDescent="0.25">
      <c r="B3" s="66"/>
      <c r="C3" s="66"/>
      <c r="D3" s="66"/>
      <c r="E3" s="5"/>
      <c r="F3" s="5"/>
      <c r="G3" s="1" t="s">
        <v>1</v>
      </c>
      <c r="J3" s="1" t="s">
        <v>4</v>
      </c>
    </row>
    <row r="4" spans="2:23" ht="27.9" customHeight="1" x14ac:dyDescent="0.25">
      <c r="B4" s="66"/>
      <c r="C4" s="66"/>
      <c r="D4" s="66"/>
      <c r="E4" s="5"/>
      <c r="F4" s="5"/>
      <c r="G4" s="1" t="s">
        <v>2</v>
      </c>
      <c r="J4" s="1" t="s">
        <v>3</v>
      </c>
      <c r="K4" s="1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W4" s="1" t="s">
        <v>27</v>
      </c>
    </row>
    <row r="5" spans="2:23" ht="27.9" customHeight="1" x14ac:dyDescent="0.25">
      <c r="B5" s="18" t="s">
        <v>29</v>
      </c>
      <c r="C5" s="18" t="s">
        <v>30</v>
      </c>
      <c r="D5" s="18" t="s">
        <v>31</v>
      </c>
      <c r="E5" s="18" t="s">
        <v>32</v>
      </c>
      <c r="F5" s="18" t="s">
        <v>33</v>
      </c>
      <c r="G5" s="18" t="s">
        <v>34</v>
      </c>
      <c r="H5" s="18" t="s">
        <v>35</v>
      </c>
      <c r="I5" s="1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46</v>
      </c>
      <c r="O5" s="18" t="s">
        <v>47</v>
      </c>
      <c r="P5" s="18" t="s">
        <v>48</v>
      </c>
      <c r="Q5" s="18" t="s">
        <v>49</v>
      </c>
      <c r="S5" s="1">
        <v>1</v>
      </c>
      <c r="T5" s="1" t="s">
        <v>24</v>
      </c>
      <c r="U5" s="9" t="s">
        <v>25</v>
      </c>
      <c r="V5" s="10" t="s">
        <v>26</v>
      </c>
      <c r="W5" s="11" t="s">
        <v>28</v>
      </c>
    </row>
    <row r="6" spans="2:23" ht="27.9" customHeight="1" x14ac:dyDescent="0.25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  <c r="Q6" s="2"/>
    </row>
    <row r="7" spans="2:23" ht="27.9" customHeight="1" x14ac:dyDescent="0.25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  <c r="Q7" s="3"/>
    </row>
    <row r="8" spans="2:23" ht="27.9" customHeight="1" x14ac:dyDescent="0.25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3"/>
      <c r="U8" s="9"/>
    </row>
    <row r="9" spans="2:23" ht="27.9" customHeight="1" x14ac:dyDescent="0.25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  <c r="Q9" s="3"/>
    </row>
    <row r="10" spans="2:23" ht="27.9" customHeight="1" x14ac:dyDescent="0.25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3"/>
      <c r="U10" s="9"/>
      <c r="V10" s="10"/>
    </row>
    <row r="11" spans="2:23" ht="27.9" customHeight="1" x14ac:dyDescent="0.25">
      <c r="B11" s="26" t="s">
        <v>77</v>
      </c>
      <c r="C11" s="21" t="s">
        <v>135</v>
      </c>
      <c r="D11" s="3" t="s">
        <v>89</v>
      </c>
      <c r="E11" s="3"/>
      <c r="F11" s="3"/>
      <c r="G11" s="3"/>
      <c r="H11" s="3" t="s">
        <v>76</v>
      </c>
      <c r="I11" s="3"/>
      <c r="J11" s="3" t="s">
        <v>134</v>
      </c>
      <c r="K11" s="3"/>
      <c r="L11" s="3"/>
      <c r="M11" s="3"/>
      <c r="Q11" s="3"/>
    </row>
    <row r="12" spans="2:23" ht="27.9" customHeight="1" x14ac:dyDescent="0.25">
      <c r="B12" s="26" t="s">
        <v>130</v>
      </c>
      <c r="C12" s="3" t="s">
        <v>81</v>
      </c>
      <c r="D12" s="3" t="s">
        <v>90</v>
      </c>
      <c r="E12" s="3"/>
      <c r="F12" s="3"/>
      <c r="G12" s="3"/>
      <c r="I12" s="3"/>
      <c r="J12" s="3"/>
      <c r="L12" s="3"/>
      <c r="M12" s="3"/>
      <c r="Q12" s="3"/>
    </row>
    <row r="13" spans="2:23" ht="27.9" customHeight="1" x14ac:dyDescent="0.25">
      <c r="B13" s="3"/>
      <c r="C13" s="3"/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3"/>
      <c r="U13" s="12"/>
    </row>
    <row r="14" spans="2:23" ht="27.9" customHeight="1" x14ac:dyDescent="0.25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3"/>
      <c r="U14" s="9"/>
      <c r="V14" s="10"/>
    </row>
    <row r="15" spans="2:23" ht="27.9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3"/>
      <c r="U15" s="9"/>
      <c r="V15" s="10"/>
    </row>
    <row r="16" spans="2:23" ht="27.9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3"/>
      <c r="U16" s="9"/>
      <c r="V16" s="10"/>
    </row>
    <row r="17" spans="1:22" ht="27.9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3"/>
      <c r="U17" s="9"/>
      <c r="V17" s="10"/>
    </row>
    <row r="18" spans="1:22" ht="27.9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Q18" s="3"/>
    </row>
    <row r="19" spans="1:22" ht="27.9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Q19" s="3"/>
    </row>
    <row r="20" spans="1:22" ht="27.9" customHeight="1" x14ac:dyDescent="0.25"/>
    <row r="21" spans="1:22" ht="27.9" customHeight="1" x14ac:dyDescent="0.4">
      <c r="A21" s="14"/>
      <c r="B21" s="19" t="s">
        <v>152</v>
      </c>
      <c r="C21" s="19"/>
      <c r="D21" s="19"/>
      <c r="E21" s="6"/>
      <c r="F21" s="6"/>
      <c r="G21" s="6"/>
      <c r="H21" s="6"/>
      <c r="I21" s="6"/>
      <c r="J21" s="6"/>
      <c r="K21" s="15" t="s">
        <v>43</v>
      </c>
      <c r="L21" s="13"/>
      <c r="M21" s="13"/>
      <c r="N21" s="13"/>
    </row>
    <row r="22" spans="1:22" ht="27.9" customHeight="1" x14ac:dyDescent="0.4">
      <c r="A22" s="14"/>
      <c r="B22" s="19" t="s">
        <v>153</v>
      </c>
      <c r="C22" s="19"/>
      <c r="D22" s="19"/>
      <c r="E22" s="6"/>
      <c r="F22" s="6"/>
      <c r="G22" s="6"/>
      <c r="H22" s="6"/>
      <c r="I22" s="6"/>
      <c r="J22" s="6"/>
      <c r="K22" s="16" t="s">
        <v>44</v>
      </c>
      <c r="L22" s="13"/>
      <c r="M22" s="13"/>
      <c r="N22" s="13"/>
    </row>
    <row r="23" spans="1:22" ht="27.9" customHeight="1" x14ac:dyDescent="0.4">
      <c r="B23" s="19" t="s">
        <v>41</v>
      </c>
      <c r="C23" s="19"/>
      <c r="D23" s="19"/>
      <c r="E23" s="6"/>
      <c r="F23" s="6"/>
      <c r="G23" s="6"/>
      <c r="H23" s="6"/>
      <c r="I23" s="6"/>
      <c r="J23" s="6"/>
      <c r="K23" s="17" t="s">
        <v>45</v>
      </c>
      <c r="L23" s="13"/>
      <c r="M23" s="13"/>
      <c r="N23" s="13"/>
    </row>
    <row r="24" spans="1:22" ht="27.9" customHeight="1" x14ac:dyDescent="0.4">
      <c r="B24" s="19" t="s">
        <v>42</v>
      </c>
      <c r="C24" s="19"/>
      <c r="D24" s="19"/>
      <c r="E24" s="6"/>
      <c r="F24" s="6"/>
      <c r="G24" s="6"/>
      <c r="H24" s="6"/>
      <c r="I24" s="6"/>
      <c r="J24" s="6"/>
      <c r="K24" s="8"/>
      <c r="L24" s="13"/>
      <c r="M24" s="13"/>
      <c r="N24" s="13"/>
    </row>
    <row r="25" spans="1:22" ht="27.9" customHeight="1" x14ac:dyDescent="0.4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2" ht="27.9" customHeight="1" x14ac:dyDescent="0.4">
      <c r="B26" s="32" t="s">
        <v>155</v>
      </c>
      <c r="L26" s="6"/>
    </row>
    <row r="27" spans="1:22" ht="27.9" customHeight="1" x14ac:dyDescent="0.25">
      <c r="B27" s="32" t="s">
        <v>156</v>
      </c>
    </row>
    <row r="28" spans="1:22" ht="27.9" customHeight="1" x14ac:dyDescent="0.25"/>
    <row r="29" spans="1:22" ht="27.9" customHeight="1" x14ac:dyDescent="0.25">
      <c r="B29" s="1" t="s">
        <v>158</v>
      </c>
    </row>
    <row r="30" spans="1:22" ht="27.9" customHeight="1" x14ac:dyDescent="0.25">
      <c r="B30" s="4" t="s">
        <v>166</v>
      </c>
    </row>
    <row r="31" spans="1:22" ht="27.9" customHeight="1" x14ac:dyDescent="0.25">
      <c r="B31" s="4" t="s">
        <v>167</v>
      </c>
    </row>
    <row r="32" spans="1:22" ht="27.9" customHeight="1" x14ac:dyDescent="0.25">
      <c r="B32" s="4" t="s">
        <v>169</v>
      </c>
    </row>
    <row r="33" spans="2:5" ht="27.9" customHeight="1" x14ac:dyDescent="0.25">
      <c r="B33" s="1" t="s">
        <v>171</v>
      </c>
    </row>
    <row r="34" spans="2:5" ht="27.9" customHeight="1" x14ac:dyDescent="0.25">
      <c r="B34" s="33" t="s">
        <v>71</v>
      </c>
      <c r="C34" s="3"/>
      <c r="D34" s="3"/>
    </row>
    <row r="35" spans="2:5" ht="27.9" customHeight="1" x14ac:dyDescent="0.25">
      <c r="B35" s="26" t="s">
        <v>72</v>
      </c>
      <c r="C35" s="26" t="s">
        <v>73</v>
      </c>
      <c r="D35" s="26" t="s">
        <v>88</v>
      </c>
      <c r="E35" s="20" t="s">
        <v>168</v>
      </c>
    </row>
    <row r="36" spans="2:5" ht="27.9" customHeight="1" x14ac:dyDescent="0.25">
      <c r="B36" s="3">
        <v>1</v>
      </c>
      <c r="C36" s="3" t="s">
        <v>159</v>
      </c>
      <c r="D36" s="3">
        <v>100</v>
      </c>
      <c r="E36" s="3">
        <v>1</v>
      </c>
    </row>
    <row r="37" spans="2:5" ht="27.9" customHeight="1" x14ac:dyDescent="0.25">
      <c r="B37" s="3">
        <v>2</v>
      </c>
      <c r="C37" s="3" t="s">
        <v>160</v>
      </c>
      <c r="D37" s="3">
        <v>200</v>
      </c>
      <c r="E37" s="3">
        <v>1</v>
      </c>
    </row>
    <row r="38" spans="2:5" ht="27.9" customHeight="1" x14ac:dyDescent="0.25">
      <c r="B38" s="3">
        <v>3</v>
      </c>
      <c r="C38" s="3" t="s">
        <v>161</v>
      </c>
      <c r="D38" s="3">
        <v>300</v>
      </c>
      <c r="E38" s="3">
        <v>2</v>
      </c>
    </row>
    <row r="39" spans="2:5" ht="27.9" customHeight="1" x14ac:dyDescent="0.25">
      <c r="B39" s="3">
        <v>4</v>
      </c>
      <c r="C39" s="3" t="s">
        <v>165</v>
      </c>
      <c r="D39" s="3">
        <v>400</v>
      </c>
      <c r="E39" s="3">
        <v>1</v>
      </c>
    </row>
    <row r="40" spans="2:5" ht="27.9" customHeight="1" x14ac:dyDescent="0.25"/>
    <row r="41" spans="2:5" ht="27.9" customHeight="1" x14ac:dyDescent="0.25">
      <c r="B41" s="1" t="s">
        <v>170</v>
      </c>
    </row>
    <row r="42" spans="2:5" ht="27.9" customHeight="1" x14ac:dyDescent="0.25">
      <c r="B42" s="33" t="s">
        <v>5</v>
      </c>
      <c r="C42" s="3"/>
    </row>
    <row r="43" spans="2:5" ht="27.9" customHeight="1" x14ac:dyDescent="0.25">
      <c r="B43" s="26" t="s">
        <v>72</v>
      </c>
      <c r="C43" s="26" t="s">
        <v>73</v>
      </c>
    </row>
    <row r="44" spans="2:5" ht="27.9" customHeight="1" x14ac:dyDescent="0.25">
      <c r="B44" s="3">
        <v>1</v>
      </c>
      <c r="C44" s="3" t="s">
        <v>162</v>
      </c>
    </row>
    <row r="45" spans="2:5" ht="27.9" customHeight="1" x14ac:dyDescent="0.25">
      <c r="B45" s="3">
        <v>2</v>
      </c>
      <c r="C45" s="3" t="s">
        <v>163</v>
      </c>
    </row>
    <row r="46" spans="2:5" ht="27.9" customHeight="1" x14ac:dyDescent="0.25">
      <c r="B46" s="3">
        <v>3</v>
      </c>
      <c r="C46" s="3" t="s">
        <v>164</v>
      </c>
    </row>
    <row r="47" spans="2:5" ht="27.9" customHeight="1" x14ac:dyDescent="0.25"/>
    <row r="48" spans="2:5" ht="27.9" customHeight="1" x14ac:dyDescent="0.25"/>
    <row r="49" spans="2:5" ht="27.9" customHeight="1" x14ac:dyDescent="0.25"/>
    <row r="50" spans="2:5" ht="27.9" customHeight="1" x14ac:dyDescent="0.25">
      <c r="B50" s="1" t="s">
        <v>172</v>
      </c>
    </row>
    <row r="51" spans="2:5" ht="27.9" customHeight="1" x14ac:dyDescent="0.25">
      <c r="B51" s="4" t="s">
        <v>196</v>
      </c>
    </row>
    <row r="52" spans="2:5" x14ac:dyDescent="0.25">
      <c r="B52" s="4" t="s">
        <v>194</v>
      </c>
    </row>
    <row r="53" spans="2:5" x14ac:dyDescent="0.25">
      <c r="B53" s="4" t="s">
        <v>169</v>
      </c>
    </row>
    <row r="55" spans="2:5" x14ac:dyDescent="0.25">
      <c r="B55" s="1" t="s">
        <v>186</v>
      </c>
    </row>
    <row r="56" spans="2:5" x14ac:dyDescent="0.25">
      <c r="B56" s="33" t="s">
        <v>12</v>
      </c>
      <c r="C56" s="3"/>
      <c r="D56" s="3"/>
    </row>
    <row r="57" spans="2:5" x14ac:dyDescent="0.25">
      <c r="B57" s="26" t="s">
        <v>72</v>
      </c>
      <c r="C57" s="26" t="s">
        <v>90</v>
      </c>
      <c r="D57" s="26" t="s">
        <v>173</v>
      </c>
      <c r="E57" s="20" t="s">
        <v>174</v>
      </c>
    </row>
    <row r="58" spans="2:5" x14ac:dyDescent="0.25">
      <c r="B58" s="3" t="s">
        <v>175</v>
      </c>
      <c r="C58" s="34" t="s">
        <v>179</v>
      </c>
      <c r="D58" s="3" t="s">
        <v>182</v>
      </c>
      <c r="E58" s="3">
        <v>1</v>
      </c>
    </row>
    <row r="59" spans="2:5" x14ac:dyDescent="0.25">
      <c r="B59" s="3" t="s">
        <v>176</v>
      </c>
      <c r="C59" s="35" t="s">
        <v>180</v>
      </c>
      <c r="D59" s="3" t="s">
        <v>183</v>
      </c>
      <c r="E59" s="3">
        <v>2</v>
      </c>
    </row>
    <row r="60" spans="2:5" x14ac:dyDescent="0.25">
      <c r="B60" s="3" t="s">
        <v>177</v>
      </c>
      <c r="C60" s="3">
        <v>18.09</v>
      </c>
      <c r="D60" s="3" t="s">
        <v>184</v>
      </c>
      <c r="E60" s="3">
        <v>2</v>
      </c>
    </row>
    <row r="61" spans="2:5" x14ac:dyDescent="0.25">
      <c r="B61" s="3" t="s">
        <v>178</v>
      </c>
      <c r="C61" s="35" t="s">
        <v>181</v>
      </c>
      <c r="D61" s="3" t="s">
        <v>185</v>
      </c>
      <c r="E61" s="3">
        <v>1</v>
      </c>
    </row>
    <row r="63" spans="2:5" x14ac:dyDescent="0.25">
      <c r="B63" s="1" t="s">
        <v>187</v>
      </c>
    </row>
    <row r="64" spans="2:5" x14ac:dyDescent="0.25">
      <c r="B64" s="33" t="s">
        <v>14</v>
      </c>
      <c r="C64" s="3"/>
    </row>
    <row r="65" spans="2:8" x14ac:dyDescent="0.25">
      <c r="B65" s="26" t="s">
        <v>72</v>
      </c>
      <c r="C65" s="26" t="s">
        <v>173</v>
      </c>
      <c r="D65" s="20" t="s">
        <v>197</v>
      </c>
      <c r="F65" s="36" t="s">
        <v>198</v>
      </c>
      <c r="G65" s="37" t="s">
        <v>201</v>
      </c>
      <c r="H65" s="36"/>
    </row>
    <row r="66" spans="2:8" x14ac:dyDescent="0.25">
      <c r="B66" s="3" t="s">
        <v>188</v>
      </c>
      <c r="C66" s="3" t="s">
        <v>191</v>
      </c>
      <c r="D66" s="3" t="s">
        <v>175</v>
      </c>
      <c r="F66" s="3" t="s">
        <v>72</v>
      </c>
      <c r="G66" s="3" t="s">
        <v>199</v>
      </c>
      <c r="H66" s="3" t="s">
        <v>200</v>
      </c>
    </row>
    <row r="67" spans="2:8" x14ac:dyDescent="0.25">
      <c r="B67" s="3" t="s">
        <v>189</v>
      </c>
      <c r="C67" s="3" t="s">
        <v>192</v>
      </c>
      <c r="D67" s="3" t="s">
        <v>176</v>
      </c>
      <c r="F67" s="3">
        <v>1</v>
      </c>
      <c r="G67" s="3" t="s">
        <v>188</v>
      </c>
      <c r="H67" s="3" t="s">
        <v>175</v>
      </c>
    </row>
    <row r="68" spans="2:8" x14ac:dyDescent="0.25">
      <c r="B68" s="3" t="s">
        <v>190</v>
      </c>
      <c r="C68" s="3" t="s">
        <v>193</v>
      </c>
      <c r="D68" s="3" t="s">
        <v>177</v>
      </c>
      <c r="F68" s="3">
        <v>2</v>
      </c>
      <c r="G68" s="3" t="s">
        <v>188</v>
      </c>
      <c r="H68" s="3" t="s">
        <v>176</v>
      </c>
    </row>
    <row r="69" spans="2:8" x14ac:dyDescent="0.25">
      <c r="B69" s="3" t="s">
        <v>195</v>
      </c>
      <c r="C69" s="3" t="s">
        <v>193</v>
      </c>
      <c r="D69" s="3" t="s">
        <v>178</v>
      </c>
      <c r="F69" s="3">
        <v>3</v>
      </c>
      <c r="G69" s="3" t="s">
        <v>190</v>
      </c>
      <c r="H69" s="3" t="s">
        <v>177</v>
      </c>
    </row>
    <row r="70" spans="2:8" x14ac:dyDescent="0.25">
      <c r="F70" s="3">
        <v>4</v>
      </c>
      <c r="G70" s="3" t="s">
        <v>195</v>
      </c>
      <c r="H70" s="3" t="s">
        <v>178</v>
      </c>
    </row>
    <row r="74" spans="2:8" x14ac:dyDescent="0.25">
      <c r="B74" s="1" t="s">
        <v>157</v>
      </c>
    </row>
    <row r="75" spans="2:8" x14ac:dyDescent="0.25">
      <c r="B75" s="4" t="s">
        <v>209</v>
      </c>
    </row>
    <row r="76" spans="2:8" x14ac:dyDescent="0.25">
      <c r="B76" s="5" t="s">
        <v>210</v>
      </c>
    </row>
    <row r="77" spans="2:8" x14ac:dyDescent="0.25">
      <c r="B77" s="5" t="s">
        <v>211</v>
      </c>
    </row>
    <row r="78" spans="2:8" x14ac:dyDescent="0.25">
      <c r="B78" s="5" t="s">
        <v>212</v>
      </c>
    </row>
    <row r="79" spans="2:8" x14ac:dyDescent="0.25">
      <c r="B79" s="5" t="s">
        <v>213</v>
      </c>
    </row>
    <row r="80" spans="2:8" x14ac:dyDescent="0.25">
      <c r="B80" s="4" t="s">
        <v>169</v>
      </c>
    </row>
    <row r="81" spans="2:7" x14ac:dyDescent="0.25">
      <c r="B81" s="4"/>
    </row>
    <row r="82" spans="2:7" x14ac:dyDescent="0.25">
      <c r="B82" s="1" t="s">
        <v>202</v>
      </c>
    </row>
    <row r="83" spans="2:7" x14ac:dyDescent="0.25">
      <c r="B83" s="33" t="s">
        <v>12</v>
      </c>
      <c r="C83" s="3"/>
      <c r="D83" s="3"/>
    </row>
    <row r="84" spans="2:7" x14ac:dyDescent="0.25">
      <c r="B84" s="26" t="s">
        <v>72</v>
      </c>
      <c r="C84" s="26" t="s">
        <v>90</v>
      </c>
      <c r="D84" s="26" t="s">
        <v>173</v>
      </c>
      <c r="E84" s="20" t="s">
        <v>174</v>
      </c>
      <c r="F84" s="39" t="s">
        <v>85</v>
      </c>
      <c r="G84" s="39"/>
    </row>
    <row r="85" spans="2:7" x14ac:dyDescent="0.25">
      <c r="B85" s="3" t="s">
        <v>175</v>
      </c>
      <c r="C85" s="34" t="s">
        <v>179</v>
      </c>
      <c r="D85" s="3" t="s">
        <v>182</v>
      </c>
      <c r="E85" s="3">
        <v>1</v>
      </c>
      <c r="F85" s="39"/>
      <c r="G85" s="39"/>
    </row>
    <row r="86" spans="2:7" x14ac:dyDescent="0.25">
      <c r="B86" s="3" t="s">
        <v>176</v>
      </c>
      <c r="C86" s="35" t="s">
        <v>180</v>
      </c>
      <c r="D86" s="3" t="s">
        <v>183</v>
      </c>
      <c r="E86" s="3">
        <v>2</v>
      </c>
      <c r="F86" s="39" t="s">
        <v>204</v>
      </c>
      <c r="G86" s="39" t="s">
        <v>205</v>
      </c>
    </row>
    <row r="87" spans="2:7" x14ac:dyDescent="0.25">
      <c r="B87" s="3" t="s">
        <v>177</v>
      </c>
      <c r="C87" s="3">
        <v>18.09</v>
      </c>
      <c r="D87" s="3" t="s">
        <v>184</v>
      </c>
      <c r="E87" s="3">
        <v>2</v>
      </c>
      <c r="F87" s="39"/>
      <c r="G87" s="39"/>
    </row>
    <row r="88" spans="2:7" x14ac:dyDescent="0.25">
      <c r="B88" s="3" t="s">
        <v>178</v>
      </c>
      <c r="C88" s="35" t="s">
        <v>181</v>
      </c>
      <c r="D88" s="3" t="s">
        <v>185</v>
      </c>
      <c r="E88" s="3">
        <v>1</v>
      </c>
      <c r="F88" s="39"/>
      <c r="G88" s="39"/>
    </row>
    <row r="89" spans="2:7" x14ac:dyDescent="0.25">
      <c r="F89" s="39"/>
      <c r="G89" s="39"/>
    </row>
    <row r="90" spans="2:7" x14ac:dyDescent="0.25">
      <c r="B90" s="1" t="s">
        <v>202</v>
      </c>
      <c r="F90" s="39"/>
      <c r="G90" s="39"/>
    </row>
    <row r="91" spans="2:7" x14ac:dyDescent="0.25">
      <c r="B91" s="33" t="s">
        <v>71</v>
      </c>
      <c r="C91" s="3"/>
      <c r="D91" s="3"/>
      <c r="F91" s="39"/>
      <c r="G91" s="39"/>
    </row>
    <row r="92" spans="2:7" x14ac:dyDescent="0.25">
      <c r="B92" s="26" t="s">
        <v>72</v>
      </c>
      <c r="C92" s="26" t="s">
        <v>73</v>
      </c>
      <c r="D92" s="26" t="s">
        <v>88</v>
      </c>
      <c r="E92" s="20" t="s">
        <v>168</v>
      </c>
      <c r="F92" s="39" t="s">
        <v>197</v>
      </c>
      <c r="G92" s="39"/>
    </row>
    <row r="93" spans="2:7" x14ac:dyDescent="0.25">
      <c r="B93" s="3">
        <v>1</v>
      </c>
      <c r="C93" s="3" t="s">
        <v>159</v>
      </c>
      <c r="D93" s="3">
        <v>100</v>
      </c>
      <c r="E93" s="3">
        <v>1</v>
      </c>
      <c r="F93" s="39" t="s">
        <v>176</v>
      </c>
      <c r="G93" s="39" t="s">
        <v>206</v>
      </c>
    </row>
    <row r="94" spans="2:7" x14ac:dyDescent="0.25">
      <c r="B94" s="3">
        <v>2</v>
      </c>
      <c r="C94" s="3" t="s">
        <v>160</v>
      </c>
      <c r="D94" s="3">
        <v>200</v>
      </c>
      <c r="E94" s="3">
        <v>1</v>
      </c>
      <c r="F94" s="39"/>
      <c r="G94" s="39"/>
    </row>
    <row r="95" spans="2:7" x14ac:dyDescent="0.25">
      <c r="B95" s="3">
        <v>3</v>
      </c>
      <c r="C95" s="3" t="s">
        <v>161</v>
      </c>
      <c r="D95" s="3">
        <v>300</v>
      </c>
      <c r="E95" s="3">
        <v>2</v>
      </c>
      <c r="F95" s="39" t="s">
        <v>176</v>
      </c>
      <c r="G95" s="39" t="s">
        <v>207</v>
      </c>
    </row>
    <row r="96" spans="2:7" x14ac:dyDescent="0.25">
      <c r="B96" s="3">
        <v>4</v>
      </c>
      <c r="C96" s="3" t="s">
        <v>165</v>
      </c>
      <c r="D96" s="3">
        <v>400</v>
      </c>
      <c r="E96" s="3">
        <v>1</v>
      </c>
      <c r="F96" s="39" t="s">
        <v>176</v>
      </c>
      <c r="G96" s="39" t="s">
        <v>208</v>
      </c>
    </row>
    <row r="99" spans="2:5" x14ac:dyDescent="0.25">
      <c r="B99" s="4" t="s">
        <v>203</v>
      </c>
    </row>
    <row r="101" spans="2:5" x14ac:dyDescent="0.25">
      <c r="B101" s="38" t="s">
        <v>214</v>
      </c>
    </row>
    <row r="102" spans="2:5" x14ac:dyDescent="0.25">
      <c r="B102" s="40" t="s">
        <v>197</v>
      </c>
      <c r="C102" s="40" t="s">
        <v>85</v>
      </c>
      <c r="D102" s="3" t="s">
        <v>86</v>
      </c>
    </row>
    <row r="103" spans="2:5" x14ac:dyDescent="0.25">
      <c r="B103" s="3" t="s">
        <v>176</v>
      </c>
      <c r="C103" s="3">
        <v>1</v>
      </c>
      <c r="D103" s="3">
        <v>10</v>
      </c>
      <c r="E103" s="12"/>
    </row>
    <row r="104" spans="2:5" x14ac:dyDescent="0.25">
      <c r="B104" s="3" t="s">
        <v>176</v>
      </c>
      <c r="C104" s="3">
        <v>2</v>
      </c>
      <c r="D104" s="3">
        <v>12</v>
      </c>
    </row>
    <row r="105" spans="2:5" x14ac:dyDescent="0.25">
      <c r="B105" s="3" t="s">
        <v>176</v>
      </c>
      <c r="C105" s="3">
        <v>4</v>
      </c>
      <c r="D105" s="3">
        <v>65</v>
      </c>
    </row>
    <row r="106" spans="2:5" x14ac:dyDescent="0.25">
      <c r="B106" s="3" t="s">
        <v>175</v>
      </c>
      <c r="C106" s="3">
        <v>5</v>
      </c>
      <c r="D106" s="3">
        <v>10</v>
      </c>
    </row>
    <row r="107" spans="2:5" x14ac:dyDescent="0.25">
      <c r="B107" s="3" t="s">
        <v>175</v>
      </c>
      <c r="C107" s="3">
        <v>6</v>
      </c>
      <c r="D107" s="3">
        <v>12</v>
      </c>
    </row>
    <row r="108" spans="2:5" x14ac:dyDescent="0.25">
      <c r="B108" s="3" t="s">
        <v>177</v>
      </c>
      <c r="C108" s="3">
        <v>6</v>
      </c>
      <c r="D108" s="3">
        <v>65</v>
      </c>
    </row>
    <row r="111" spans="2:5" x14ac:dyDescent="0.25">
      <c r="B111" s="33" t="s">
        <v>214</v>
      </c>
      <c r="C111" s="72" t="s">
        <v>215</v>
      </c>
      <c r="D111" s="72"/>
    </row>
    <row r="112" spans="2:5" x14ac:dyDescent="0.25">
      <c r="B112" s="41" t="s">
        <v>72</v>
      </c>
      <c r="C112" s="20" t="s">
        <v>197</v>
      </c>
      <c r="D112" s="20" t="s">
        <v>85</v>
      </c>
      <c r="E112" s="3" t="s">
        <v>86</v>
      </c>
    </row>
    <row r="113" spans="2:5" x14ac:dyDescent="0.25">
      <c r="B113" s="3">
        <v>1</v>
      </c>
      <c r="C113" s="3" t="s">
        <v>176</v>
      </c>
      <c r="D113" s="3">
        <v>1</v>
      </c>
      <c r="E113" s="3">
        <v>10</v>
      </c>
    </row>
    <row r="114" spans="2:5" x14ac:dyDescent="0.25">
      <c r="B114" s="3">
        <v>2</v>
      </c>
      <c r="C114" s="3" t="s">
        <v>176</v>
      </c>
      <c r="D114" s="3">
        <v>2</v>
      </c>
      <c r="E114" s="3">
        <v>12</v>
      </c>
    </row>
    <row r="115" spans="2:5" x14ac:dyDescent="0.25">
      <c r="B115" s="3">
        <v>3</v>
      </c>
      <c r="C115" s="3" t="s">
        <v>176</v>
      </c>
      <c r="D115" s="3">
        <v>4</v>
      </c>
      <c r="E115" s="3">
        <v>65</v>
      </c>
    </row>
    <row r="116" spans="2:5" x14ac:dyDescent="0.25">
      <c r="B116" s="3">
        <v>4</v>
      </c>
      <c r="C116" s="3" t="s">
        <v>175</v>
      </c>
      <c r="D116" s="3">
        <v>5</v>
      </c>
      <c r="E116" s="3">
        <v>10</v>
      </c>
    </row>
    <row r="117" spans="2:5" x14ac:dyDescent="0.25">
      <c r="B117" s="3">
        <v>5</v>
      </c>
      <c r="C117" s="3" t="s">
        <v>175</v>
      </c>
      <c r="D117" s="3">
        <v>6</v>
      </c>
      <c r="E117" s="3">
        <v>12</v>
      </c>
    </row>
    <row r="118" spans="2:5" x14ac:dyDescent="0.25">
      <c r="B118" s="3">
        <v>6</v>
      </c>
      <c r="C118" s="3" t="s">
        <v>177</v>
      </c>
      <c r="D118" s="3">
        <v>6</v>
      </c>
      <c r="E118" s="3">
        <v>65</v>
      </c>
    </row>
  </sheetData>
  <mergeCells count="2">
    <mergeCell ref="B2:D4"/>
    <mergeCell ref="C111:D1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2"/>
  <sheetViews>
    <sheetView zoomScale="70" zoomScaleNormal="70" workbookViewId="0">
      <selection activeCell="F13" sqref="F13"/>
    </sheetView>
  </sheetViews>
  <sheetFormatPr defaultColWidth="9.09765625" defaultRowHeight="22.8" x14ac:dyDescent="0.25"/>
  <cols>
    <col min="1" max="1" width="22.69921875" style="1" customWidth="1"/>
    <col min="2" max="2" width="37.59765625" style="1" customWidth="1"/>
    <col min="3" max="3" width="36.296875" style="1" customWidth="1"/>
    <col min="4" max="6" width="35.3984375" style="1" customWidth="1"/>
    <col min="7" max="7" width="24.69921875" style="1" customWidth="1"/>
    <col min="8" max="8" width="35.69921875" style="1" customWidth="1"/>
    <col min="9" max="9" width="36.8984375" style="1" customWidth="1"/>
    <col min="10" max="10" width="35.59765625" style="1" customWidth="1"/>
    <col min="11" max="11" width="53.59765625" style="1" customWidth="1"/>
    <col min="12" max="12" width="22.69921875" style="1" customWidth="1"/>
    <col min="13" max="13" width="28.59765625" style="1" customWidth="1"/>
    <col min="14" max="17" width="22.69921875" style="1" customWidth="1"/>
    <col min="18" max="18" width="20.69921875" style="1" customWidth="1"/>
    <col min="19" max="107" width="22.69921875" style="1" customWidth="1"/>
    <col min="108" max="16384" width="9.09765625" style="1"/>
  </cols>
  <sheetData>
    <row r="1" spans="2:25" ht="27.9" customHeight="1" x14ac:dyDescent="0.25"/>
    <row r="2" spans="2:25" ht="27.9" customHeight="1" x14ac:dyDescent="0.25">
      <c r="B2" s="66" t="s">
        <v>0</v>
      </c>
      <c r="C2" s="66"/>
      <c r="D2" s="66"/>
      <c r="E2" s="47"/>
      <c r="F2" s="5"/>
      <c r="G2" s="5"/>
      <c r="H2" s="5"/>
    </row>
    <row r="3" spans="2:25" ht="27.9" customHeight="1" x14ac:dyDescent="0.25">
      <c r="B3" s="66"/>
      <c r="C3" s="66"/>
      <c r="D3" s="66"/>
      <c r="E3" s="47"/>
      <c r="F3" s="5"/>
      <c r="G3" s="5"/>
      <c r="H3" s="5"/>
      <c r="I3" s="1" t="s">
        <v>1</v>
      </c>
      <c r="L3" s="1" t="s">
        <v>4</v>
      </c>
    </row>
    <row r="4" spans="2:25" ht="27.9" customHeight="1" x14ac:dyDescent="0.25">
      <c r="B4" s="66"/>
      <c r="C4" s="66"/>
      <c r="D4" s="66"/>
      <c r="E4" s="18" t="s">
        <v>231</v>
      </c>
      <c r="F4" s="5"/>
      <c r="G4" s="5"/>
      <c r="H4" s="5"/>
      <c r="I4" s="1" t="s">
        <v>2</v>
      </c>
      <c r="L4" s="1" t="s">
        <v>3</v>
      </c>
      <c r="M4" s="1" t="s">
        <v>23</v>
      </c>
    </row>
    <row r="5" spans="2:25" ht="27.9" customHeight="1" x14ac:dyDescent="0.25">
      <c r="B5" s="18" t="s">
        <v>29</v>
      </c>
      <c r="C5" s="18" t="s">
        <v>30</v>
      </c>
      <c r="D5" s="18" t="s">
        <v>31</v>
      </c>
      <c r="E5" s="18" t="s">
        <v>32</v>
      </c>
      <c r="F5" s="18" t="s">
        <v>33</v>
      </c>
      <c r="G5" s="18" t="s">
        <v>34</v>
      </c>
      <c r="H5" s="18" t="s">
        <v>35</v>
      </c>
      <c r="I5" s="18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46</v>
      </c>
      <c r="O5" s="18"/>
      <c r="P5" s="18"/>
      <c r="Q5" s="18"/>
      <c r="R5" s="18"/>
      <c r="S5" s="18"/>
      <c r="W5" s="9"/>
      <c r="X5" s="10"/>
      <c r="Y5" s="11"/>
    </row>
    <row r="6" spans="2:25" ht="27.9" customHeight="1" x14ac:dyDescent="0.25">
      <c r="B6" s="44" t="s">
        <v>74</v>
      </c>
      <c r="C6" s="44" t="s">
        <v>71</v>
      </c>
      <c r="D6" s="2" t="s">
        <v>12</v>
      </c>
      <c r="E6" s="2" t="s">
        <v>214</v>
      </c>
      <c r="F6" s="44" t="s">
        <v>79</v>
      </c>
      <c r="G6" s="44" t="s">
        <v>97</v>
      </c>
      <c r="H6" s="2" t="s">
        <v>245</v>
      </c>
      <c r="I6" s="2" t="s">
        <v>14</v>
      </c>
      <c r="J6" s="44" t="s">
        <v>99</v>
      </c>
      <c r="K6" s="44" t="s">
        <v>5</v>
      </c>
      <c r="L6" s="44" t="s">
        <v>110</v>
      </c>
      <c r="M6" s="44" t="s">
        <v>13</v>
      </c>
      <c r="N6" s="50" t="s">
        <v>133</v>
      </c>
    </row>
    <row r="7" spans="2:25" ht="27.9" customHeight="1" x14ac:dyDescent="0.25">
      <c r="B7" s="45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28" t="s">
        <v>72</v>
      </c>
      <c r="N7" s="51" t="s">
        <v>72</v>
      </c>
    </row>
    <row r="8" spans="2:25" ht="27.9" customHeight="1" x14ac:dyDescent="0.25">
      <c r="B8" s="46" t="s">
        <v>73</v>
      </c>
      <c r="C8" s="3" t="s">
        <v>80</v>
      </c>
      <c r="D8" s="3" t="s">
        <v>89</v>
      </c>
      <c r="E8" s="30" t="s">
        <v>197</v>
      </c>
      <c r="F8" s="30" t="s">
        <v>79</v>
      </c>
      <c r="G8" s="3" t="s">
        <v>101</v>
      </c>
      <c r="H8" s="30" t="s">
        <v>197</v>
      </c>
      <c r="I8" s="3" t="s">
        <v>90</v>
      </c>
      <c r="J8" s="3" t="s">
        <v>73</v>
      </c>
      <c r="K8" s="3" t="s">
        <v>73</v>
      </c>
      <c r="L8" s="30" t="s">
        <v>85</v>
      </c>
      <c r="M8" s="3" t="s">
        <v>101</v>
      </c>
      <c r="N8" s="52" t="s">
        <v>73</v>
      </c>
      <c r="W8" s="9"/>
    </row>
    <row r="9" spans="2:25" ht="27.9" customHeight="1" x14ac:dyDescent="0.25">
      <c r="B9" s="46" t="s">
        <v>75</v>
      </c>
      <c r="C9" s="21" t="s">
        <v>135</v>
      </c>
      <c r="D9" s="3" t="s">
        <v>90</v>
      </c>
      <c r="E9" s="30" t="s">
        <v>232</v>
      </c>
      <c r="F9" s="30" t="s">
        <v>142</v>
      </c>
      <c r="G9" s="3"/>
      <c r="H9" s="30" t="s">
        <v>246</v>
      </c>
      <c r="I9" s="3" t="s">
        <v>109</v>
      </c>
      <c r="J9" s="3" t="s">
        <v>77</v>
      </c>
      <c r="K9" s="3"/>
      <c r="L9" s="30" t="s">
        <v>146</v>
      </c>
      <c r="N9" s="52"/>
    </row>
    <row r="10" spans="2:25" ht="27.9" customHeight="1" x14ac:dyDescent="0.25">
      <c r="B10" s="46" t="s">
        <v>76</v>
      </c>
      <c r="C10" s="3" t="s">
        <v>81</v>
      </c>
      <c r="D10" s="25" t="s">
        <v>174</v>
      </c>
      <c r="E10" s="46" t="s">
        <v>86</v>
      </c>
      <c r="F10" s="3" t="s">
        <v>101</v>
      </c>
      <c r="G10" s="3"/>
      <c r="H10" s="20" t="s">
        <v>228</v>
      </c>
      <c r="I10" s="25" t="s">
        <v>197</v>
      </c>
      <c r="J10" s="3" t="s">
        <v>76</v>
      </c>
      <c r="K10" s="3"/>
      <c r="L10" s="3" t="s">
        <v>86</v>
      </c>
      <c r="M10" s="3"/>
      <c r="N10" s="52"/>
      <c r="W10" s="9"/>
      <c r="X10" s="10"/>
    </row>
    <row r="11" spans="2:25" ht="27.9" customHeight="1" x14ac:dyDescent="0.25">
      <c r="B11" s="46" t="s">
        <v>77</v>
      </c>
      <c r="C11" s="25" t="s">
        <v>168</v>
      </c>
      <c r="D11" s="25" t="s">
        <v>228</v>
      </c>
      <c r="E11" s="25"/>
      <c r="F11" s="3"/>
      <c r="G11" s="3"/>
      <c r="H11" s="1" t="s">
        <v>250</v>
      </c>
      <c r="J11" s="25" t="s">
        <v>230</v>
      </c>
      <c r="K11" s="3"/>
      <c r="L11" s="3" t="s">
        <v>134</v>
      </c>
      <c r="M11" s="3"/>
      <c r="N11" s="52"/>
    </row>
    <row r="12" spans="2:25" ht="27.9" customHeight="1" x14ac:dyDescent="0.25">
      <c r="B12" s="46" t="s">
        <v>130</v>
      </c>
      <c r="C12" s="3"/>
      <c r="D12" s="25" t="s">
        <v>229</v>
      </c>
      <c r="E12" s="25"/>
      <c r="F12" s="3"/>
      <c r="G12" s="3"/>
      <c r="H12" s="3"/>
      <c r="I12" s="3"/>
      <c r="K12" s="3"/>
      <c r="L12" s="3"/>
      <c r="N12" s="52"/>
    </row>
    <row r="13" spans="2:25" ht="27.9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2"/>
      <c r="W13" s="12"/>
    </row>
    <row r="14" spans="2:25" ht="27.9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2"/>
      <c r="W14" s="9"/>
      <c r="X14" s="10"/>
    </row>
    <row r="15" spans="2:25" ht="27.9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2"/>
      <c r="W15" s="9"/>
      <c r="X15" s="10"/>
    </row>
    <row r="16" spans="2:25" ht="27.9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2"/>
      <c r="W16" s="9"/>
      <c r="X16" s="10"/>
    </row>
    <row r="17" spans="1:24" ht="27.9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2"/>
      <c r="W17" s="9"/>
      <c r="X17" s="10"/>
    </row>
    <row r="18" spans="1:24" ht="27.9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2"/>
    </row>
    <row r="19" spans="1:24" ht="27.9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2"/>
    </row>
    <row r="20" spans="1:24" ht="27.9" customHeight="1" x14ac:dyDescent="0.25"/>
    <row r="21" spans="1:24" ht="27.9" customHeight="1" x14ac:dyDescent="0.4">
      <c r="A21" s="14"/>
      <c r="B21" s="19" t="s">
        <v>152</v>
      </c>
      <c r="C21" s="19"/>
      <c r="D21" s="19"/>
      <c r="E21" s="19"/>
      <c r="F21" s="6"/>
      <c r="G21" s="6"/>
      <c r="H21" s="6"/>
      <c r="I21" s="6"/>
      <c r="J21" s="6"/>
      <c r="K21" s="6"/>
      <c r="L21" s="6"/>
      <c r="M21" s="15" t="s">
        <v>43</v>
      </c>
      <c r="N21" s="13"/>
      <c r="O21" s="13"/>
      <c r="P21" s="13"/>
    </row>
    <row r="22" spans="1:24" ht="27.9" customHeight="1" x14ac:dyDescent="0.4">
      <c r="A22" s="14"/>
      <c r="B22" s="19" t="s">
        <v>153</v>
      </c>
      <c r="C22" s="19"/>
      <c r="D22" s="19"/>
      <c r="E22" s="19"/>
      <c r="F22" s="6"/>
      <c r="G22" s="6"/>
      <c r="H22" s="6"/>
      <c r="I22" s="6"/>
      <c r="J22" s="6"/>
      <c r="K22" s="6"/>
      <c r="L22" s="6"/>
      <c r="M22" s="16" t="s">
        <v>44</v>
      </c>
      <c r="N22" s="13"/>
      <c r="O22" s="13"/>
      <c r="P22" s="13"/>
    </row>
    <row r="23" spans="1:24" ht="27.9" customHeight="1" x14ac:dyDescent="0.4">
      <c r="B23" s="19" t="s">
        <v>41</v>
      </c>
      <c r="C23" s="19"/>
      <c r="D23" s="19"/>
      <c r="E23" s="19"/>
      <c r="F23" s="6"/>
      <c r="G23" s="6"/>
      <c r="H23" s="6"/>
      <c r="I23" s="6"/>
      <c r="J23" s="6"/>
      <c r="K23" s="6"/>
      <c r="L23" s="6"/>
      <c r="M23" s="17" t="s">
        <v>45</v>
      </c>
      <c r="N23" s="13"/>
      <c r="O23" s="13"/>
      <c r="P23" s="13"/>
    </row>
    <row r="24" spans="1:24" ht="27.9" customHeight="1" x14ac:dyDescent="0.4">
      <c r="B24" s="19" t="s">
        <v>42</v>
      </c>
      <c r="C24" s="19"/>
      <c r="D24" s="19"/>
      <c r="E24" s="19"/>
      <c r="F24" s="6"/>
      <c r="G24" s="6"/>
      <c r="H24" s="6"/>
      <c r="I24" s="6"/>
      <c r="J24" s="6"/>
      <c r="K24" s="6"/>
      <c r="L24" s="6"/>
      <c r="M24" s="8"/>
      <c r="N24" s="13"/>
      <c r="O24" s="13"/>
      <c r="P24" s="13"/>
    </row>
    <row r="25" spans="1:24" ht="27.9" customHeight="1" x14ac:dyDescent="0.4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24" ht="27.9" customHeight="1" x14ac:dyDescent="0.4">
      <c r="B26" s="32" t="s">
        <v>155</v>
      </c>
      <c r="N26" s="6"/>
    </row>
    <row r="27" spans="1:24" ht="27.9" customHeight="1" x14ac:dyDescent="0.25">
      <c r="B27" s="32" t="s">
        <v>156</v>
      </c>
    </row>
    <row r="28" spans="1:24" ht="27.9" customHeight="1" x14ac:dyDescent="0.25"/>
    <row r="29" spans="1:24" ht="27.9" customHeight="1" x14ac:dyDescent="0.25">
      <c r="B29" s="1" t="s">
        <v>158</v>
      </c>
    </row>
    <row r="30" spans="1:24" ht="27.9" customHeight="1" x14ac:dyDescent="0.25">
      <c r="B30" s="4" t="s">
        <v>166</v>
      </c>
    </row>
    <row r="31" spans="1:24" ht="27.9" customHeight="1" x14ac:dyDescent="0.25">
      <c r="B31" s="4" t="s">
        <v>167</v>
      </c>
    </row>
    <row r="32" spans="1:24" ht="27.9" customHeight="1" x14ac:dyDescent="0.25">
      <c r="B32" s="4" t="s">
        <v>169</v>
      </c>
    </row>
    <row r="33" spans="2:6" ht="27.9" customHeight="1" x14ac:dyDescent="0.25">
      <c r="B33" s="1" t="s">
        <v>171</v>
      </c>
    </row>
    <row r="34" spans="2:6" ht="27.9" customHeight="1" x14ac:dyDescent="0.25">
      <c r="B34" s="33" t="s">
        <v>71</v>
      </c>
      <c r="C34" s="3"/>
      <c r="D34" s="3"/>
    </row>
    <row r="35" spans="2:6" ht="27.9" customHeight="1" x14ac:dyDescent="0.25">
      <c r="B35" s="26" t="s">
        <v>72</v>
      </c>
      <c r="C35" s="26" t="s">
        <v>73</v>
      </c>
      <c r="D35" s="26" t="s">
        <v>88</v>
      </c>
      <c r="E35" s="26"/>
      <c r="F35" s="20" t="s">
        <v>168</v>
      </c>
    </row>
    <row r="36" spans="2:6" ht="27.9" customHeight="1" x14ac:dyDescent="0.25">
      <c r="B36" s="3">
        <v>1</v>
      </c>
      <c r="C36" s="3" t="s">
        <v>159</v>
      </c>
      <c r="D36" s="3">
        <v>100</v>
      </c>
      <c r="E36" s="3"/>
      <c r="F36" s="3">
        <v>1</v>
      </c>
    </row>
    <row r="37" spans="2:6" ht="27.9" customHeight="1" x14ac:dyDescent="0.25">
      <c r="B37" s="3">
        <v>2</v>
      </c>
      <c r="C37" s="3" t="s">
        <v>160</v>
      </c>
      <c r="D37" s="3">
        <v>200</v>
      </c>
      <c r="E37" s="3"/>
      <c r="F37" s="3">
        <v>1</v>
      </c>
    </row>
    <row r="38" spans="2:6" ht="27.9" customHeight="1" x14ac:dyDescent="0.25">
      <c r="B38" s="3">
        <v>3</v>
      </c>
      <c r="C38" s="3" t="s">
        <v>161</v>
      </c>
      <c r="D38" s="3">
        <v>300</v>
      </c>
      <c r="E38" s="3"/>
      <c r="F38" s="3">
        <v>2</v>
      </c>
    </row>
    <row r="39" spans="2:6" ht="27.9" customHeight="1" x14ac:dyDescent="0.25">
      <c r="B39" s="3">
        <v>4</v>
      </c>
      <c r="C39" s="3" t="s">
        <v>165</v>
      </c>
      <c r="D39" s="3">
        <v>400</v>
      </c>
      <c r="E39" s="3"/>
      <c r="F39" s="3">
        <v>1</v>
      </c>
    </row>
    <row r="40" spans="2:6" ht="27.9" customHeight="1" x14ac:dyDescent="0.25"/>
    <row r="41" spans="2:6" ht="27.9" customHeight="1" x14ac:dyDescent="0.25">
      <c r="B41" s="1" t="s">
        <v>170</v>
      </c>
    </row>
    <row r="42" spans="2:6" ht="27.9" customHeight="1" x14ac:dyDescent="0.25">
      <c r="B42" s="33" t="s">
        <v>5</v>
      </c>
      <c r="C42" s="3"/>
    </row>
    <row r="43" spans="2:6" ht="27.9" customHeight="1" x14ac:dyDescent="0.25">
      <c r="B43" s="26" t="s">
        <v>72</v>
      </c>
      <c r="C43" s="26" t="s">
        <v>73</v>
      </c>
    </row>
    <row r="44" spans="2:6" ht="27.9" customHeight="1" x14ac:dyDescent="0.25">
      <c r="B44" s="3">
        <v>1</v>
      </c>
      <c r="C44" s="3" t="s">
        <v>162</v>
      </c>
    </row>
    <row r="45" spans="2:6" ht="27.9" customHeight="1" x14ac:dyDescent="0.25">
      <c r="B45" s="3">
        <v>2</v>
      </c>
      <c r="C45" s="3" t="s">
        <v>163</v>
      </c>
    </row>
    <row r="46" spans="2:6" ht="27.9" customHeight="1" x14ac:dyDescent="0.25">
      <c r="B46" s="3">
        <v>3</v>
      </c>
      <c r="C46" s="3" t="s">
        <v>164</v>
      </c>
    </row>
    <row r="47" spans="2:6" ht="27.9" customHeight="1" x14ac:dyDescent="0.25"/>
    <row r="48" spans="2:6" ht="27.9" customHeight="1" x14ac:dyDescent="0.25"/>
    <row r="49" spans="2:6" ht="27.9" customHeight="1" x14ac:dyDescent="0.25"/>
    <row r="50" spans="2:6" ht="27.9" customHeight="1" x14ac:dyDescent="0.25">
      <c r="B50" s="1" t="s">
        <v>172</v>
      </c>
    </row>
    <row r="51" spans="2:6" ht="27.9" customHeight="1" x14ac:dyDescent="0.25">
      <c r="B51" s="4" t="s">
        <v>196</v>
      </c>
    </row>
    <row r="52" spans="2:6" x14ac:dyDescent="0.25">
      <c r="B52" s="4" t="s">
        <v>194</v>
      </c>
    </row>
    <row r="53" spans="2:6" x14ac:dyDescent="0.25">
      <c r="B53" s="4" t="s">
        <v>169</v>
      </c>
    </row>
    <row r="55" spans="2:6" x14ac:dyDescent="0.25">
      <c r="B55" s="1" t="s">
        <v>186</v>
      </c>
    </row>
    <row r="56" spans="2:6" x14ac:dyDescent="0.25">
      <c r="B56" s="33" t="s">
        <v>12</v>
      </c>
      <c r="C56" s="3"/>
      <c r="D56" s="3"/>
    </row>
    <row r="57" spans="2:6" x14ac:dyDescent="0.25">
      <c r="B57" s="26" t="s">
        <v>72</v>
      </c>
      <c r="C57" s="26" t="s">
        <v>90</v>
      </c>
      <c r="D57" s="26" t="s">
        <v>173</v>
      </c>
      <c r="E57" s="26"/>
      <c r="F57" s="20" t="s">
        <v>174</v>
      </c>
    </row>
    <row r="58" spans="2:6" x14ac:dyDescent="0.25">
      <c r="B58" s="3" t="s">
        <v>175</v>
      </c>
      <c r="C58" s="34" t="s">
        <v>179</v>
      </c>
      <c r="D58" s="3" t="s">
        <v>182</v>
      </c>
      <c r="E58" s="3"/>
      <c r="F58" s="3">
        <v>1</v>
      </c>
    </row>
    <row r="59" spans="2:6" x14ac:dyDescent="0.25">
      <c r="B59" s="3" t="s">
        <v>176</v>
      </c>
      <c r="C59" s="35" t="s">
        <v>180</v>
      </c>
      <c r="D59" s="3" t="s">
        <v>183</v>
      </c>
      <c r="E59" s="3"/>
      <c r="F59" s="3">
        <v>2</v>
      </c>
    </row>
    <row r="60" spans="2:6" x14ac:dyDescent="0.25">
      <c r="B60" s="3" t="s">
        <v>177</v>
      </c>
      <c r="C60" s="3">
        <v>18.09</v>
      </c>
      <c r="D60" s="3" t="s">
        <v>184</v>
      </c>
      <c r="E60" s="3"/>
      <c r="F60" s="3">
        <v>2</v>
      </c>
    </row>
    <row r="61" spans="2:6" x14ac:dyDescent="0.25">
      <c r="B61" s="3" t="s">
        <v>178</v>
      </c>
      <c r="C61" s="35" t="s">
        <v>181</v>
      </c>
      <c r="D61" s="3" t="s">
        <v>185</v>
      </c>
      <c r="E61" s="3"/>
      <c r="F61" s="3">
        <v>1</v>
      </c>
    </row>
    <row r="63" spans="2:6" x14ac:dyDescent="0.25">
      <c r="B63" s="1" t="s">
        <v>187</v>
      </c>
    </row>
    <row r="64" spans="2:6" x14ac:dyDescent="0.25">
      <c r="B64" s="33" t="s">
        <v>14</v>
      </c>
      <c r="C64" s="3"/>
    </row>
    <row r="65" spans="2:10" x14ac:dyDescent="0.25">
      <c r="B65" s="26" t="s">
        <v>72</v>
      </c>
      <c r="C65" s="26" t="s">
        <v>173</v>
      </c>
      <c r="D65" s="20" t="s">
        <v>197</v>
      </c>
      <c r="E65" s="12"/>
      <c r="G65" s="36" t="s">
        <v>198</v>
      </c>
      <c r="H65" s="36"/>
      <c r="I65" s="37" t="s">
        <v>201</v>
      </c>
      <c r="J65" s="36"/>
    </row>
    <row r="66" spans="2:10" x14ac:dyDescent="0.25">
      <c r="B66" s="3" t="s">
        <v>188</v>
      </c>
      <c r="C66" s="3" t="s">
        <v>191</v>
      </c>
      <c r="D66" s="3" t="s">
        <v>175</v>
      </c>
      <c r="G66" s="3" t="s">
        <v>72</v>
      </c>
      <c r="H66" s="3"/>
      <c r="I66" s="3" t="s">
        <v>199</v>
      </c>
      <c r="J66" s="3" t="s">
        <v>200</v>
      </c>
    </row>
    <row r="67" spans="2:10" x14ac:dyDescent="0.25">
      <c r="B67" s="3" t="s">
        <v>189</v>
      </c>
      <c r="C67" s="3" t="s">
        <v>192</v>
      </c>
      <c r="D67" s="3" t="s">
        <v>176</v>
      </c>
      <c r="G67" s="3">
        <v>1</v>
      </c>
      <c r="H67" s="3"/>
      <c r="I67" s="3" t="s">
        <v>188</v>
      </c>
      <c r="J67" s="3" t="s">
        <v>175</v>
      </c>
    </row>
    <row r="68" spans="2:10" x14ac:dyDescent="0.25">
      <c r="B68" s="3" t="s">
        <v>190</v>
      </c>
      <c r="C68" s="3" t="s">
        <v>193</v>
      </c>
      <c r="D68" s="3" t="s">
        <v>177</v>
      </c>
      <c r="G68" s="3">
        <v>2</v>
      </c>
      <c r="H68" s="3"/>
      <c r="I68" s="3" t="s">
        <v>188</v>
      </c>
      <c r="J68" s="3" t="s">
        <v>176</v>
      </c>
    </row>
    <row r="69" spans="2:10" x14ac:dyDescent="0.25">
      <c r="B69" s="3" t="s">
        <v>195</v>
      </c>
      <c r="C69" s="3" t="s">
        <v>193</v>
      </c>
      <c r="D69" s="3" t="s">
        <v>178</v>
      </c>
      <c r="G69" s="3">
        <v>3</v>
      </c>
      <c r="H69" s="3"/>
      <c r="I69" s="3" t="s">
        <v>190</v>
      </c>
      <c r="J69" s="3" t="s">
        <v>177</v>
      </c>
    </row>
    <row r="70" spans="2:10" x14ac:dyDescent="0.25">
      <c r="G70" s="3">
        <v>4</v>
      </c>
      <c r="H70" s="3"/>
      <c r="I70" s="3" t="s">
        <v>195</v>
      </c>
      <c r="J70" s="3" t="s">
        <v>178</v>
      </c>
    </row>
    <row r="74" spans="2:10" x14ac:dyDescent="0.25">
      <c r="B74" s="1" t="s">
        <v>157</v>
      </c>
    </row>
    <row r="75" spans="2:10" x14ac:dyDescent="0.25">
      <c r="B75" s="4" t="s">
        <v>209</v>
      </c>
    </row>
    <row r="76" spans="2:10" x14ac:dyDescent="0.25">
      <c r="B76" s="5" t="s">
        <v>210</v>
      </c>
    </row>
    <row r="77" spans="2:10" x14ac:dyDescent="0.25">
      <c r="B77" s="5" t="s">
        <v>211</v>
      </c>
    </row>
    <row r="78" spans="2:10" x14ac:dyDescent="0.25">
      <c r="B78" s="5" t="s">
        <v>212</v>
      </c>
    </row>
    <row r="79" spans="2:10" x14ac:dyDescent="0.25">
      <c r="B79" s="5" t="s">
        <v>213</v>
      </c>
    </row>
    <row r="80" spans="2:10" x14ac:dyDescent="0.25">
      <c r="B80" s="4" t="s">
        <v>169</v>
      </c>
    </row>
    <row r="81" spans="2:9" x14ac:dyDescent="0.25">
      <c r="B81" s="4"/>
    </row>
    <row r="82" spans="2:9" x14ac:dyDescent="0.25">
      <c r="B82" s="1" t="s">
        <v>202</v>
      </c>
    </row>
    <row r="83" spans="2:9" x14ac:dyDescent="0.25">
      <c r="B83" s="33" t="s">
        <v>12</v>
      </c>
      <c r="C83" s="3"/>
      <c r="D83" s="3"/>
    </row>
    <row r="84" spans="2:9" x14ac:dyDescent="0.25">
      <c r="B84" s="26" t="s">
        <v>72</v>
      </c>
      <c r="C84" s="26" t="s">
        <v>90</v>
      </c>
      <c r="D84" s="26" t="s">
        <v>173</v>
      </c>
      <c r="E84" s="26"/>
      <c r="F84" s="20" t="s">
        <v>174</v>
      </c>
      <c r="G84" s="39" t="s">
        <v>85</v>
      </c>
      <c r="H84" s="39"/>
      <c r="I84" s="39"/>
    </row>
    <row r="85" spans="2:9" x14ac:dyDescent="0.25">
      <c r="B85" s="3" t="s">
        <v>175</v>
      </c>
      <c r="C85" s="34" t="s">
        <v>179</v>
      </c>
      <c r="D85" s="3" t="s">
        <v>182</v>
      </c>
      <c r="E85" s="3"/>
      <c r="F85" s="3">
        <v>1</v>
      </c>
      <c r="G85" s="39"/>
      <c r="H85" s="39"/>
      <c r="I85" s="39"/>
    </row>
    <row r="86" spans="2:9" x14ac:dyDescent="0.25">
      <c r="B86" s="3" t="s">
        <v>176</v>
      </c>
      <c r="C86" s="35" t="s">
        <v>180</v>
      </c>
      <c r="D86" s="3" t="s">
        <v>183</v>
      </c>
      <c r="E86" s="3"/>
      <c r="F86" s="3">
        <v>2</v>
      </c>
      <c r="G86" s="39" t="s">
        <v>204</v>
      </c>
      <c r="H86" s="39"/>
      <c r="I86" s="39" t="s">
        <v>205</v>
      </c>
    </row>
    <row r="87" spans="2:9" x14ac:dyDescent="0.25">
      <c r="B87" s="3" t="s">
        <v>177</v>
      </c>
      <c r="C87" s="3">
        <v>18.09</v>
      </c>
      <c r="D87" s="3" t="s">
        <v>184</v>
      </c>
      <c r="E87" s="3"/>
      <c r="F87" s="3">
        <v>2</v>
      </c>
      <c r="G87" s="39"/>
      <c r="H87" s="39"/>
      <c r="I87" s="39"/>
    </row>
    <row r="88" spans="2:9" x14ac:dyDescent="0.25">
      <c r="B88" s="3" t="s">
        <v>178</v>
      </c>
      <c r="C88" s="35" t="s">
        <v>181</v>
      </c>
      <c r="D88" s="3" t="s">
        <v>185</v>
      </c>
      <c r="E88" s="3"/>
      <c r="F88" s="3">
        <v>1</v>
      </c>
      <c r="G88" s="39"/>
      <c r="H88" s="39"/>
      <c r="I88" s="39"/>
    </row>
    <row r="89" spans="2:9" x14ac:dyDescent="0.25">
      <c r="G89" s="39"/>
      <c r="H89" s="39"/>
      <c r="I89" s="39"/>
    </row>
    <row r="90" spans="2:9" x14ac:dyDescent="0.25">
      <c r="B90" s="1" t="s">
        <v>202</v>
      </c>
      <c r="G90" s="39"/>
      <c r="H90" s="39"/>
      <c r="I90" s="39"/>
    </row>
    <row r="91" spans="2:9" x14ac:dyDescent="0.25">
      <c r="B91" s="33" t="s">
        <v>71</v>
      </c>
      <c r="C91" s="3"/>
      <c r="D91" s="3"/>
      <c r="G91" s="39"/>
      <c r="H91" s="39"/>
      <c r="I91" s="39"/>
    </row>
    <row r="92" spans="2:9" x14ac:dyDescent="0.25">
      <c r="B92" s="26" t="s">
        <v>72</v>
      </c>
      <c r="C92" s="26" t="s">
        <v>73</v>
      </c>
      <c r="D92" s="26" t="s">
        <v>88</v>
      </c>
      <c r="E92" s="26"/>
      <c r="F92" s="20" t="s">
        <v>168</v>
      </c>
      <c r="G92" s="39" t="s">
        <v>197</v>
      </c>
      <c r="H92" s="39"/>
      <c r="I92" s="39"/>
    </row>
    <row r="93" spans="2:9" x14ac:dyDescent="0.25">
      <c r="B93" s="3">
        <v>1</v>
      </c>
      <c r="C93" s="3" t="s">
        <v>159</v>
      </c>
      <c r="D93" s="3">
        <v>100</v>
      </c>
      <c r="E93" s="3"/>
      <c r="F93" s="3">
        <v>1</v>
      </c>
      <c r="G93" s="39" t="s">
        <v>176</v>
      </c>
      <c r="H93" s="39"/>
      <c r="I93" s="39" t="s">
        <v>206</v>
      </c>
    </row>
    <row r="94" spans="2:9" x14ac:dyDescent="0.25">
      <c r="B94" s="3">
        <v>2</v>
      </c>
      <c r="C94" s="3" t="s">
        <v>160</v>
      </c>
      <c r="D94" s="3">
        <v>200</v>
      </c>
      <c r="E94" s="3"/>
      <c r="F94" s="3">
        <v>1</v>
      </c>
      <c r="G94" s="39"/>
      <c r="H94" s="39"/>
      <c r="I94" s="39"/>
    </row>
    <row r="95" spans="2:9" x14ac:dyDescent="0.25">
      <c r="B95" s="3">
        <v>3</v>
      </c>
      <c r="C95" s="3" t="s">
        <v>161</v>
      </c>
      <c r="D95" s="3">
        <v>300</v>
      </c>
      <c r="E95" s="3"/>
      <c r="F95" s="3">
        <v>2</v>
      </c>
      <c r="G95" s="39" t="s">
        <v>176</v>
      </c>
      <c r="H95" s="39"/>
      <c r="I95" s="39" t="s">
        <v>207</v>
      </c>
    </row>
    <row r="96" spans="2:9" x14ac:dyDescent="0.25">
      <c r="B96" s="3">
        <v>4</v>
      </c>
      <c r="C96" s="3" t="s">
        <v>165</v>
      </c>
      <c r="D96" s="3">
        <v>400</v>
      </c>
      <c r="E96" s="3"/>
      <c r="F96" s="3">
        <v>1</v>
      </c>
      <c r="G96" s="39" t="s">
        <v>176</v>
      </c>
      <c r="H96" s="39"/>
      <c r="I96" s="39" t="s">
        <v>208</v>
      </c>
    </row>
    <row r="99" spans="2:6" x14ac:dyDescent="0.25">
      <c r="B99" s="4" t="s">
        <v>203</v>
      </c>
    </row>
    <row r="101" spans="2:6" x14ac:dyDescent="0.25">
      <c r="B101" s="38" t="s">
        <v>214</v>
      </c>
    </row>
    <row r="102" spans="2:6" x14ac:dyDescent="0.25">
      <c r="B102" s="40" t="s">
        <v>197</v>
      </c>
      <c r="C102" s="40" t="s">
        <v>85</v>
      </c>
      <c r="D102" s="3" t="s">
        <v>86</v>
      </c>
    </row>
    <row r="103" spans="2:6" x14ac:dyDescent="0.25">
      <c r="B103" s="3" t="s">
        <v>176</v>
      </c>
      <c r="C103" s="3">
        <v>1</v>
      </c>
      <c r="D103" s="3">
        <v>10</v>
      </c>
      <c r="F103" s="12"/>
    </row>
    <row r="104" spans="2:6" x14ac:dyDescent="0.25">
      <c r="B104" s="3" t="s">
        <v>176</v>
      </c>
      <c r="C104" s="3">
        <v>2</v>
      </c>
      <c r="D104" s="3">
        <v>12</v>
      </c>
    </row>
    <row r="105" spans="2:6" x14ac:dyDescent="0.25">
      <c r="B105" s="3" t="s">
        <v>176</v>
      </c>
      <c r="C105" s="3">
        <v>4</v>
      </c>
      <c r="D105" s="3">
        <v>65</v>
      </c>
    </row>
    <row r="106" spans="2:6" x14ac:dyDescent="0.25">
      <c r="B106" s="3" t="s">
        <v>175</v>
      </c>
      <c r="C106" s="3">
        <v>5</v>
      </c>
      <c r="D106" s="3">
        <v>10</v>
      </c>
    </row>
    <row r="107" spans="2:6" x14ac:dyDescent="0.25">
      <c r="B107" s="3" t="s">
        <v>175</v>
      </c>
      <c r="C107" s="3">
        <v>6</v>
      </c>
      <c r="D107" s="3">
        <v>12</v>
      </c>
    </row>
    <row r="108" spans="2:6" x14ac:dyDescent="0.25">
      <c r="B108" s="3" t="s">
        <v>177</v>
      </c>
      <c r="C108" s="3">
        <v>6</v>
      </c>
      <c r="D108" s="3">
        <v>65</v>
      </c>
    </row>
    <row r="111" spans="2:6" x14ac:dyDescent="0.25">
      <c r="B111" s="33" t="s">
        <v>214</v>
      </c>
      <c r="C111" s="72" t="s">
        <v>215</v>
      </c>
      <c r="D111" s="72"/>
      <c r="E111" s="29"/>
    </row>
    <row r="112" spans="2:6" x14ac:dyDescent="0.25">
      <c r="B112" s="41" t="s">
        <v>72</v>
      </c>
      <c r="C112" s="20" t="s">
        <v>197</v>
      </c>
      <c r="D112" s="20" t="s">
        <v>85</v>
      </c>
      <c r="E112" s="20"/>
      <c r="F112" s="3" t="s">
        <v>86</v>
      </c>
    </row>
    <row r="113" spans="2:6" x14ac:dyDescent="0.25">
      <c r="B113" s="3">
        <v>1</v>
      </c>
      <c r="C113" s="3" t="s">
        <v>176</v>
      </c>
      <c r="D113" s="3">
        <v>1</v>
      </c>
      <c r="E113" s="3"/>
      <c r="F113" s="3">
        <v>10</v>
      </c>
    </row>
    <row r="114" spans="2:6" x14ac:dyDescent="0.25">
      <c r="B114" s="3">
        <v>2</v>
      </c>
      <c r="C114" s="3" t="s">
        <v>176</v>
      </c>
      <c r="D114" s="3">
        <v>2</v>
      </c>
      <c r="E114" s="3"/>
      <c r="F114" s="3">
        <v>12</v>
      </c>
    </row>
    <row r="115" spans="2:6" x14ac:dyDescent="0.25">
      <c r="B115" s="3">
        <v>3</v>
      </c>
      <c r="C115" s="3" t="s">
        <v>176</v>
      </c>
      <c r="D115" s="3">
        <v>4</v>
      </c>
      <c r="E115" s="3"/>
      <c r="F115" s="3">
        <v>65</v>
      </c>
    </row>
    <row r="116" spans="2:6" x14ac:dyDescent="0.25">
      <c r="B116" s="3">
        <v>4</v>
      </c>
      <c r="C116" s="3" t="s">
        <v>175</v>
      </c>
      <c r="D116" s="3">
        <v>5</v>
      </c>
      <c r="E116" s="3"/>
      <c r="F116" s="3">
        <v>10</v>
      </c>
    </row>
    <row r="117" spans="2:6" x14ac:dyDescent="0.25">
      <c r="B117" s="3">
        <v>5</v>
      </c>
      <c r="C117" s="3" t="s">
        <v>175</v>
      </c>
      <c r="D117" s="3">
        <v>6</v>
      </c>
      <c r="E117" s="3"/>
      <c r="F117" s="3">
        <v>12</v>
      </c>
    </row>
    <row r="118" spans="2:6" x14ac:dyDescent="0.25">
      <c r="B118" s="3">
        <v>6</v>
      </c>
      <c r="C118" s="3" t="s">
        <v>177</v>
      </c>
      <c r="D118" s="3">
        <v>6</v>
      </c>
      <c r="E118" s="3"/>
      <c r="F118" s="3">
        <v>65</v>
      </c>
    </row>
    <row r="123" spans="2:6" x14ac:dyDescent="0.25">
      <c r="B123" s="48" t="s">
        <v>97</v>
      </c>
      <c r="E123" s="48" t="s">
        <v>99</v>
      </c>
    </row>
    <row r="124" spans="2:6" x14ac:dyDescent="0.25">
      <c r="B124" s="3" t="s">
        <v>72</v>
      </c>
      <c r="C124" s="3" t="s">
        <v>101</v>
      </c>
      <c r="E124" s="3" t="s">
        <v>72</v>
      </c>
      <c r="F124" s="3" t="s">
        <v>73</v>
      </c>
    </row>
    <row r="125" spans="2:6" x14ac:dyDescent="0.25">
      <c r="B125" s="3">
        <v>1</v>
      </c>
      <c r="C125" s="3" t="s">
        <v>233</v>
      </c>
      <c r="E125" s="3">
        <v>1</v>
      </c>
      <c r="F125" s="3" t="s">
        <v>240</v>
      </c>
    </row>
    <row r="126" spans="2:6" x14ac:dyDescent="0.25">
      <c r="B126" s="3">
        <v>2</v>
      </c>
      <c r="C126" s="3" t="s">
        <v>234</v>
      </c>
      <c r="E126" s="3">
        <v>2</v>
      </c>
      <c r="F126" s="3" t="s">
        <v>241</v>
      </c>
    </row>
    <row r="127" spans="2:6" ht="61.2" x14ac:dyDescent="0.25">
      <c r="B127" s="3">
        <v>3</v>
      </c>
      <c r="C127" s="49" t="s">
        <v>239</v>
      </c>
      <c r="E127" s="3">
        <v>3</v>
      </c>
      <c r="F127" s="3" t="s">
        <v>242</v>
      </c>
    </row>
    <row r="128" spans="2:6" x14ac:dyDescent="0.25">
      <c r="B128" s="3">
        <v>4</v>
      </c>
      <c r="C128" s="3" t="s">
        <v>235</v>
      </c>
      <c r="E128" s="3">
        <v>4</v>
      </c>
      <c r="F128" s="3" t="s">
        <v>243</v>
      </c>
    </row>
    <row r="129" spans="2:6" x14ac:dyDescent="0.25">
      <c r="B129" s="3">
        <v>5</v>
      </c>
      <c r="C129" s="3" t="s">
        <v>236</v>
      </c>
      <c r="E129" s="3">
        <v>5</v>
      </c>
      <c r="F129" s="3" t="s">
        <v>244</v>
      </c>
    </row>
    <row r="130" spans="2:6" x14ac:dyDescent="0.25">
      <c r="B130" s="3">
        <v>6</v>
      </c>
      <c r="C130" s="3" t="s">
        <v>237</v>
      </c>
    </row>
    <row r="131" spans="2:6" x14ac:dyDescent="0.25">
      <c r="B131" s="3">
        <v>7</v>
      </c>
      <c r="C131" s="3" t="s">
        <v>238</v>
      </c>
    </row>
    <row r="133" spans="2:6" x14ac:dyDescent="0.25">
      <c r="B133" s="48" t="s">
        <v>245</v>
      </c>
    </row>
    <row r="134" spans="2:6" x14ac:dyDescent="0.25">
      <c r="B134" s="28" t="s">
        <v>72</v>
      </c>
      <c r="C134" s="3" t="s">
        <v>197</v>
      </c>
      <c r="D134" s="3" t="s">
        <v>246</v>
      </c>
      <c r="E134" s="3" t="s">
        <v>228</v>
      </c>
      <c r="F134" s="3" t="s">
        <v>248</v>
      </c>
    </row>
    <row r="135" spans="2:6" x14ac:dyDescent="0.25">
      <c r="B135" s="3">
        <v>1</v>
      </c>
      <c r="C135" s="3" t="s">
        <v>175</v>
      </c>
      <c r="D135" s="3">
        <v>1</v>
      </c>
      <c r="E135" s="3">
        <v>1</v>
      </c>
      <c r="F135" s="3" t="s">
        <v>249</v>
      </c>
    </row>
    <row r="136" spans="2:6" x14ac:dyDescent="0.25">
      <c r="B136" s="3">
        <v>2</v>
      </c>
      <c r="C136" s="3" t="s">
        <v>175</v>
      </c>
      <c r="D136" s="3">
        <v>2</v>
      </c>
      <c r="E136" s="3">
        <v>1</v>
      </c>
      <c r="F136" s="3" t="s">
        <v>249</v>
      </c>
    </row>
    <row r="137" spans="2:6" x14ac:dyDescent="0.25">
      <c r="B137" s="3">
        <v>3</v>
      </c>
      <c r="C137" s="3" t="s">
        <v>175</v>
      </c>
      <c r="D137" s="3">
        <v>3</v>
      </c>
      <c r="E137" s="3">
        <v>3</v>
      </c>
      <c r="F137" s="3" t="s">
        <v>249</v>
      </c>
    </row>
    <row r="138" spans="2:6" x14ac:dyDescent="0.25">
      <c r="B138" s="3">
        <v>4</v>
      </c>
      <c r="C138" s="3" t="s">
        <v>175</v>
      </c>
      <c r="D138" s="3">
        <v>4</v>
      </c>
      <c r="E138" s="3">
        <v>3</v>
      </c>
      <c r="F138" s="3" t="s">
        <v>249</v>
      </c>
    </row>
    <row r="139" spans="2:6" x14ac:dyDescent="0.25">
      <c r="B139" s="3">
        <v>5</v>
      </c>
      <c r="C139" s="3" t="s">
        <v>175</v>
      </c>
      <c r="D139" s="3">
        <v>5</v>
      </c>
      <c r="E139" s="3">
        <v>5</v>
      </c>
      <c r="F139" s="3" t="s">
        <v>249</v>
      </c>
    </row>
    <row r="140" spans="2:6" x14ac:dyDescent="0.25">
      <c r="B140" s="3">
        <v>6</v>
      </c>
      <c r="C140" s="3" t="s">
        <v>247</v>
      </c>
      <c r="D140" s="3">
        <v>1</v>
      </c>
      <c r="E140" s="3">
        <v>2</v>
      </c>
      <c r="F140" s="3" t="s">
        <v>249</v>
      </c>
    </row>
    <row r="141" spans="2:6" x14ac:dyDescent="0.25">
      <c r="B141" s="3">
        <v>7</v>
      </c>
      <c r="C141" s="3" t="s">
        <v>247</v>
      </c>
      <c r="D141" s="3">
        <v>2</v>
      </c>
      <c r="E141" s="3">
        <v>2</v>
      </c>
      <c r="F141" s="3" t="s">
        <v>249</v>
      </c>
    </row>
    <row r="142" spans="2:6" x14ac:dyDescent="0.25">
      <c r="B142" s="3">
        <v>8</v>
      </c>
      <c r="C142" s="3" t="s">
        <v>247</v>
      </c>
      <c r="D142" s="3">
        <v>7</v>
      </c>
      <c r="E142" s="3">
        <v>4</v>
      </c>
      <c r="F142" s="3" t="s">
        <v>249</v>
      </c>
    </row>
  </sheetData>
  <mergeCells count="2">
    <mergeCell ref="B2:D4"/>
    <mergeCell ref="C111:D111"/>
  </mergeCells>
  <phoneticPr fontId="13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8" zoomScale="85" zoomScaleNormal="85" workbookViewId="0">
      <selection activeCell="A16" sqref="A16"/>
    </sheetView>
  </sheetViews>
  <sheetFormatPr defaultColWidth="9.09765625" defaultRowHeight="22.8" x14ac:dyDescent="0.25"/>
  <cols>
    <col min="1" max="1" width="255.59765625" style="5" customWidth="1"/>
    <col min="2" max="16384" width="9.09765625" style="5"/>
  </cols>
  <sheetData>
    <row r="1" spans="1:1" ht="30" customHeight="1" x14ac:dyDescent="0.25">
      <c r="A1" s="5" t="s">
        <v>50</v>
      </c>
    </row>
    <row r="2" spans="1:1" ht="30" customHeight="1" x14ac:dyDescent="0.25">
      <c r="A2" s="5" t="s">
        <v>51</v>
      </c>
    </row>
    <row r="3" spans="1:1" ht="30" customHeight="1" x14ac:dyDescent="0.25"/>
    <row r="4" spans="1:1" ht="30" customHeight="1" x14ac:dyDescent="0.25">
      <c r="A4" s="5" t="s">
        <v>67</v>
      </c>
    </row>
    <row r="5" spans="1:1" ht="30" customHeight="1" x14ac:dyDescent="0.25">
      <c r="A5" s="5" t="s">
        <v>53</v>
      </c>
    </row>
    <row r="6" spans="1:1" ht="30" customHeight="1" x14ac:dyDescent="0.25">
      <c r="A6" s="5" t="s">
        <v>52</v>
      </c>
    </row>
    <row r="7" spans="1:1" ht="30" customHeight="1" x14ac:dyDescent="0.25">
      <c r="A7" s="5" t="s">
        <v>54</v>
      </c>
    </row>
    <row r="8" spans="1:1" ht="30" customHeight="1" x14ac:dyDescent="0.25">
      <c r="A8" s="5" t="s">
        <v>55</v>
      </c>
    </row>
    <row r="9" spans="1:1" ht="30" customHeight="1" x14ac:dyDescent="0.25">
      <c r="A9" s="5" t="s">
        <v>57</v>
      </c>
    </row>
    <row r="10" spans="1:1" ht="30" customHeight="1" x14ac:dyDescent="0.25">
      <c r="A10" s="5" t="s">
        <v>56</v>
      </c>
    </row>
    <row r="11" spans="1:1" ht="30" customHeight="1" x14ac:dyDescent="0.25">
      <c r="A11" s="5" t="s">
        <v>58</v>
      </c>
    </row>
    <row r="12" spans="1:1" ht="30" customHeight="1" x14ac:dyDescent="0.25">
      <c r="A12" s="5" t="s">
        <v>61</v>
      </c>
    </row>
    <row r="13" spans="1:1" ht="30" customHeight="1" x14ac:dyDescent="0.25"/>
    <row r="14" spans="1:1" ht="30" customHeight="1" x14ac:dyDescent="0.25">
      <c r="A14" s="5" t="s">
        <v>68</v>
      </c>
    </row>
    <row r="15" spans="1:1" ht="30" customHeight="1" x14ac:dyDescent="0.25">
      <c r="A15" s="5" t="s">
        <v>59</v>
      </c>
    </row>
    <row r="16" spans="1:1" ht="30" customHeight="1" x14ac:dyDescent="0.25">
      <c r="A16" s="5" t="s">
        <v>60</v>
      </c>
    </row>
    <row r="17" spans="1:1" ht="30" customHeight="1" x14ac:dyDescent="0.25">
      <c r="A17" s="5" t="s">
        <v>62</v>
      </c>
    </row>
    <row r="18" spans="1:1" ht="30" customHeight="1" x14ac:dyDescent="0.25">
      <c r="A18" s="5" t="s">
        <v>63</v>
      </c>
    </row>
    <row r="19" spans="1:1" ht="30" customHeight="1" x14ac:dyDescent="0.25">
      <c r="A19" s="5" t="s">
        <v>64</v>
      </c>
    </row>
    <row r="20" spans="1:1" ht="30" customHeight="1" x14ac:dyDescent="0.25">
      <c r="A20" s="5" t="s">
        <v>65</v>
      </c>
    </row>
    <row r="21" spans="1:1" ht="30" customHeight="1" x14ac:dyDescent="0.25">
      <c r="A21" s="5" t="s">
        <v>66</v>
      </c>
    </row>
    <row r="22" spans="1:1" ht="30" customHeight="1" x14ac:dyDescent="0.25"/>
    <row r="23" spans="1:1" ht="30" customHeight="1" x14ac:dyDescent="0.25"/>
    <row r="24" spans="1:1" ht="30" customHeight="1" x14ac:dyDescent="0.25"/>
    <row r="25" spans="1:1" ht="30" customHeight="1" x14ac:dyDescent="0.25"/>
    <row r="26" spans="1:1" ht="30" customHeight="1" x14ac:dyDescent="0.25"/>
    <row r="27" spans="1:1" ht="30" customHeight="1" x14ac:dyDescent="0.25"/>
    <row r="28" spans="1:1" ht="30" customHeight="1" x14ac:dyDescent="0.25"/>
    <row r="29" spans="1:1" ht="30" customHeight="1" x14ac:dyDescent="0.25"/>
    <row r="30" spans="1:1" ht="30" customHeight="1" x14ac:dyDescent="0.25"/>
    <row r="31" spans="1:1" ht="30" customHeight="1" x14ac:dyDescent="0.25"/>
    <row r="32" spans="1:1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220" zoomScaleNormal="220" workbookViewId="0">
      <selection activeCell="D16" sqref="D16"/>
    </sheetView>
  </sheetViews>
  <sheetFormatPr defaultRowHeight="13.8" x14ac:dyDescent="0.25"/>
  <cols>
    <col min="1" max="3" width="20.69921875" customWidth="1"/>
    <col min="4" max="4" width="29.3984375" customWidth="1"/>
    <col min="5" max="13" width="20.69921875" customWidth="1"/>
  </cols>
  <sheetData>
    <row r="2" spans="2:4" x14ac:dyDescent="0.25">
      <c r="B2" s="43" t="s">
        <v>216</v>
      </c>
      <c r="C2" s="43" t="s">
        <v>217</v>
      </c>
      <c r="D2" s="43" t="s">
        <v>218</v>
      </c>
    </row>
    <row r="3" spans="2:4" x14ac:dyDescent="0.25">
      <c r="B3" s="43" t="s">
        <v>219</v>
      </c>
      <c r="C3" s="43" t="s">
        <v>219</v>
      </c>
      <c r="D3" s="43" t="s">
        <v>220</v>
      </c>
    </row>
    <row r="4" spans="2:4" x14ac:dyDescent="0.25">
      <c r="B4" s="43" t="s">
        <v>221</v>
      </c>
      <c r="C4" s="43" t="s">
        <v>222</v>
      </c>
      <c r="D4" s="43" t="s">
        <v>223</v>
      </c>
    </row>
    <row r="5" spans="2:4" x14ac:dyDescent="0.25">
      <c r="B5" s="43"/>
      <c r="C5" s="43" t="s">
        <v>224</v>
      </c>
      <c r="D5" s="43" t="s">
        <v>225</v>
      </c>
    </row>
    <row r="6" spans="2:4" x14ac:dyDescent="0.25">
      <c r="B6" s="43"/>
      <c r="C6" s="73" t="s">
        <v>226</v>
      </c>
      <c r="D6" s="43" t="s">
        <v>226</v>
      </c>
    </row>
    <row r="7" spans="2:4" x14ac:dyDescent="0.25">
      <c r="B7" s="43"/>
      <c r="C7" s="73"/>
      <c r="D7" s="43" t="s">
        <v>227</v>
      </c>
    </row>
    <row r="10" spans="2:4" x14ac:dyDescent="0.25">
      <c r="B10" s="42"/>
    </row>
  </sheetData>
  <mergeCells count="1">
    <mergeCell ref="C6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zoomScaleNormal="100" workbookViewId="0">
      <selection activeCell="B4" sqref="B4:G8"/>
    </sheetView>
  </sheetViews>
  <sheetFormatPr defaultRowHeight="13.8" x14ac:dyDescent="0.25"/>
  <cols>
    <col min="1" max="29" width="22.69921875" customWidth="1"/>
  </cols>
  <sheetData>
    <row r="1" spans="2:7" ht="21.9" customHeight="1" x14ac:dyDescent="0.25"/>
    <row r="2" spans="2:7" ht="21.9" customHeight="1" x14ac:dyDescent="0.25"/>
    <row r="3" spans="2:7" ht="21.9" customHeight="1" x14ac:dyDescent="0.25">
      <c r="B3" s="44" t="s">
        <v>74</v>
      </c>
    </row>
    <row r="4" spans="2:7" ht="23.25" customHeight="1" x14ac:dyDescent="0.25">
      <c r="B4" s="45" t="s">
        <v>72</v>
      </c>
      <c r="C4" s="46" t="s">
        <v>73</v>
      </c>
      <c r="D4" s="46" t="s">
        <v>75</v>
      </c>
      <c r="E4" s="46" t="s">
        <v>76</v>
      </c>
      <c r="F4" s="46" t="s">
        <v>77</v>
      </c>
      <c r="G4" s="46" t="s">
        <v>130</v>
      </c>
    </row>
    <row r="5" spans="2:7" ht="21.9" customHeight="1" x14ac:dyDescent="0.25">
      <c r="B5" s="56">
        <v>1</v>
      </c>
      <c r="C5" s="56" t="s">
        <v>251</v>
      </c>
      <c r="D5" s="56" t="s">
        <v>253</v>
      </c>
      <c r="E5" s="56" t="s">
        <v>252</v>
      </c>
      <c r="F5" s="56">
        <v>123456789</v>
      </c>
      <c r="G5" s="56">
        <v>88888888</v>
      </c>
    </row>
    <row r="6" spans="2:7" ht="21.9" customHeight="1" x14ac:dyDescent="0.25">
      <c r="B6" s="56">
        <v>2</v>
      </c>
      <c r="C6" s="56" t="s">
        <v>254</v>
      </c>
      <c r="D6" s="56" t="s">
        <v>256</v>
      </c>
      <c r="E6" s="56" t="s">
        <v>255</v>
      </c>
      <c r="F6" s="56">
        <v>123456789</v>
      </c>
      <c r="G6" s="56">
        <v>88888888</v>
      </c>
    </row>
    <row r="7" spans="2:7" ht="21.9" customHeight="1" x14ac:dyDescent="0.25">
      <c r="B7" s="56">
        <v>3</v>
      </c>
      <c r="C7" s="56" t="s">
        <v>257</v>
      </c>
      <c r="D7" s="56" t="s">
        <v>259</v>
      </c>
      <c r="E7" s="56" t="s">
        <v>258</v>
      </c>
      <c r="F7" s="56">
        <v>123456789</v>
      </c>
      <c r="G7" s="56">
        <v>88888888</v>
      </c>
    </row>
    <row r="8" spans="2:7" ht="21.9" customHeight="1" x14ac:dyDescent="0.25">
      <c r="B8" s="56">
        <v>4</v>
      </c>
      <c r="C8" s="56" t="s">
        <v>260</v>
      </c>
      <c r="D8" s="56" t="s">
        <v>262</v>
      </c>
      <c r="E8" s="56" t="s">
        <v>261</v>
      </c>
      <c r="F8" s="56">
        <v>123456789</v>
      </c>
      <c r="G8" s="56">
        <v>88888888</v>
      </c>
    </row>
    <row r="9" spans="2:7" ht="21.9" customHeight="1" x14ac:dyDescent="0.25">
      <c r="B9" s="56">
        <v>5</v>
      </c>
      <c r="C9" s="56" t="s">
        <v>263</v>
      </c>
      <c r="D9" s="56" t="s">
        <v>265</v>
      </c>
      <c r="E9" s="56" t="s">
        <v>264</v>
      </c>
      <c r="F9" s="56">
        <v>123456789</v>
      </c>
      <c r="G9" s="56">
        <v>88888888</v>
      </c>
    </row>
    <row r="10" spans="2:7" ht="21.9" customHeight="1" x14ac:dyDescent="0.25"/>
    <row r="11" spans="2:7" ht="21.9" customHeight="1" x14ac:dyDescent="0.25"/>
    <row r="12" spans="2:7" ht="21.9" customHeight="1" x14ac:dyDescent="0.25"/>
    <row r="13" spans="2:7" ht="21.9" customHeight="1" x14ac:dyDescent="0.25"/>
    <row r="14" spans="2:7" ht="21.9" customHeight="1" x14ac:dyDescent="0.25"/>
    <row r="15" spans="2:7" ht="21.9" customHeight="1" x14ac:dyDescent="0.25"/>
    <row r="16" spans="2:7" ht="21.9" customHeight="1" x14ac:dyDescent="0.25"/>
    <row r="17" ht="21.9" customHeight="1" x14ac:dyDescent="0.25"/>
    <row r="18" ht="21.9" customHeight="1" x14ac:dyDescent="0.25"/>
    <row r="19" ht="21.9" customHeight="1" x14ac:dyDescent="0.25"/>
    <row r="20" ht="21.9" customHeight="1" x14ac:dyDescent="0.25"/>
    <row r="21" ht="21.9" customHeight="1" x14ac:dyDescent="0.25"/>
    <row r="22" ht="21.9" customHeight="1" x14ac:dyDescent="0.25"/>
    <row r="23" ht="21.9" customHeight="1" x14ac:dyDescent="0.25"/>
    <row r="24" ht="21.9" customHeight="1" x14ac:dyDescent="0.25"/>
    <row r="25" ht="21.9" customHeight="1" x14ac:dyDescent="0.25"/>
    <row r="26" ht="21.9" customHeight="1" x14ac:dyDescent="0.25"/>
    <row r="27" ht="21.9" customHeight="1" x14ac:dyDescent="0.25"/>
    <row r="28" ht="21.9" customHeight="1" x14ac:dyDescent="0.25"/>
    <row r="29" ht="21.9" customHeight="1" x14ac:dyDescent="0.25"/>
    <row r="30" ht="21.9" customHeight="1" x14ac:dyDescent="0.25"/>
    <row r="31" ht="21.9" customHeight="1" x14ac:dyDescent="0.25"/>
    <row r="32" ht="21.9" customHeight="1" x14ac:dyDescent="0.25"/>
    <row r="33" ht="21.9" customHeight="1" x14ac:dyDescent="0.25"/>
    <row r="34" ht="21.9" customHeight="1" x14ac:dyDescent="0.25"/>
    <row r="35" ht="21.9" customHeight="1" x14ac:dyDescent="0.25"/>
    <row r="36" ht="21.9" customHeight="1" x14ac:dyDescent="0.25"/>
    <row r="37" ht="21.9" customHeight="1" x14ac:dyDescent="0.25"/>
    <row r="38" ht="21.9" customHeight="1" x14ac:dyDescent="0.25"/>
    <row r="39" ht="21.9" customHeight="1" x14ac:dyDescent="0.25"/>
    <row r="40" ht="21.9" customHeight="1" x14ac:dyDescent="0.25"/>
    <row r="41" ht="21.9" customHeight="1" x14ac:dyDescent="0.25"/>
    <row r="42" ht="21.9" customHeight="1" x14ac:dyDescent="0.25"/>
    <row r="43" ht="21.9" customHeight="1" x14ac:dyDescent="0.25"/>
    <row r="44" ht="21.9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zoomScale="130" zoomScaleNormal="130" workbookViewId="0">
      <selection activeCell="F21" sqref="F21"/>
    </sheetView>
  </sheetViews>
  <sheetFormatPr defaultRowHeight="13.8" x14ac:dyDescent="0.25"/>
  <cols>
    <col min="1" max="6" width="22.69921875" customWidth="1"/>
    <col min="7" max="7" width="27.3984375" customWidth="1"/>
    <col min="8" max="8" width="26.69921875" customWidth="1"/>
    <col min="9" max="30" width="22.69921875" customWidth="1"/>
  </cols>
  <sheetData>
    <row r="1" spans="2:11" ht="21.9" customHeight="1" x14ac:dyDescent="0.25"/>
    <row r="2" spans="2:11" ht="21.9" customHeight="1" x14ac:dyDescent="0.25"/>
    <row r="3" spans="2:11" ht="21.9" customHeight="1" x14ac:dyDescent="0.25">
      <c r="B3" s="44" t="s">
        <v>71</v>
      </c>
    </row>
    <row r="4" spans="2:11" ht="21.9" customHeight="1" x14ac:dyDescent="0.25">
      <c r="B4" s="28" t="s">
        <v>72</v>
      </c>
      <c r="C4" s="28" t="s">
        <v>339</v>
      </c>
      <c r="D4" s="3" t="s">
        <v>80</v>
      </c>
      <c r="E4" s="21" t="s">
        <v>135</v>
      </c>
      <c r="F4" s="3" t="s">
        <v>81</v>
      </c>
      <c r="G4" s="25" t="s">
        <v>168</v>
      </c>
    </row>
    <row r="5" spans="2:11" ht="21.9" customHeight="1" x14ac:dyDescent="0.25">
      <c r="B5" s="56">
        <v>1</v>
      </c>
      <c r="C5" s="56" t="s">
        <v>318</v>
      </c>
      <c r="D5" s="56" t="s">
        <v>320</v>
      </c>
      <c r="E5" s="56">
        <v>195</v>
      </c>
      <c r="F5" s="56" t="s">
        <v>319</v>
      </c>
      <c r="G5" s="56">
        <v>1</v>
      </c>
      <c r="H5" s="53"/>
      <c r="I5" s="58"/>
      <c r="J5" s="53">
        <v>1</v>
      </c>
      <c r="K5" s="53">
        <v>1</v>
      </c>
    </row>
    <row r="6" spans="2:11" ht="21.9" customHeight="1" x14ac:dyDescent="0.25">
      <c r="B6" s="56">
        <v>2</v>
      </c>
      <c r="C6" s="56" t="s">
        <v>321</v>
      </c>
      <c r="D6" s="56" t="s">
        <v>323</v>
      </c>
      <c r="E6" s="56">
        <v>185</v>
      </c>
      <c r="F6" s="56" t="s">
        <v>322</v>
      </c>
      <c r="G6" s="56">
        <v>3</v>
      </c>
      <c r="H6" s="53"/>
      <c r="I6" s="58"/>
      <c r="J6" s="53">
        <v>1</v>
      </c>
      <c r="K6" s="53">
        <v>1</v>
      </c>
    </row>
    <row r="7" spans="2:11" ht="21.9" customHeight="1" x14ac:dyDescent="0.25">
      <c r="B7" s="56">
        <v>3</v>
      </c>
      <c r="C7" s="56" t="s">
        <v>324</v>
      </c>
      <c r="D7" s="56" t="s">
        <v>325</v>
      </c>
      <c r="E7" s="56">
        <v>175</v>
      </c>
      <c r="F7" s="56" t="s">
        <v>319</v>
      </c>
      <c r="G7" s="56">
        <v>3</v>
      </c>
      <c r="H7" s="53"/>
      <c r="I7" s="58"/>
      <c r="J7" s="53">
        <v>3</v>
      </c>
      <c r="K7" s="53">
        <v>2</v>
      </c>
    </row>
    <row r="8" spans="2:11" ht="21.9" customHeight="1" x14ac:dyDescent="0.25">
      <c r="B8" s="56">
        <v>4</v>
      </c>
      <c r="C8" s="56" t="s">
        <v>326</v>
      </c>
      <c r="D8" s="56" t="s">
        <v>327</v>
      </c>
      <c r="E8" s="56">
        <v>165</v>
      </c>
      <c r="F8" s="56" t="s">
        <v>322</v>
      </c>
      <c r="G8" s="56">
        <v>3</v>
      </c>
      <c r="H8" s="53"/>
      <c r="I8" s="58"/>
      <c r="J8" s="53">
        <v>3</v>
      </c>
      <c r="K8" s="53">
        <v>2</v>
      </c>
    </row>
    <row r="9" spans="2:11" ht="21.9" customHeight="1" x14ac:dyDescent="0.25">
      <c r="B9" s="56">
        <v>5</v>
      </c>
      <c r="C9" s="56" t="s">
        <v>328</v>
      </c>
      <c r="D9" s="56" t="s">
        <v>320</v>
      </c>
      <c r="E9" s="56">
        <v>155</v>
      </c>
      <c r="F9" s="56" t="s">
        <v>319</v>
      </c>
      <c r="G9" s="56">
        <v>5</v>
      </c>
      <c r="H9" s="53"/>
      <c r="I9" s="58"/>
      <c r="J9" s="53">
        <v>3</v>
      </c>
      <c r="K9" s="53">
        <v>3</v>
      </c>
    </row>
    <row r="10" spans="2:11" ht="21.9" customHeight="1" x14ac:dyDescent="0.25">
      <c r="B10" s="56">
        <v>6</v>
      </c>
      <c r="C10" s="56" t="s">
        <v>329</v>
      </c>
      <c r="D10" s="56" t="s">
        <v>323</v>
      </c>
      <c r="E10" s="56">
        <v>284</v>
      </c>
      <c r="F10" s="56" t="s">
        <v>322</v>
      </c>
      <c r="G10" s="56">
        <v>5</v>
      </c>
      <c r="H10" s="53"/>
      <c r="I10" s="58"/>
      <c r="J10" s="53">
        <v>5</v>
      </c>
      <c r="K10" s="53">
        <v>1</v>
      </c>
    </row>
    <row r="11" spans="2:11" ht="21.9" customHeight="1" x14ac:dyDescent="0.25">
      <c r="B11" s="56">
        <v>7</v>
      </c>
      <c r="C11" s="56" t="s">
        <v>330</v>
      </c>
      <c r="D11" s="56" t="s">
        <v>325</v>
      </c>
      <c r="E11" s="56">
        <v>268</v>
      </c>
      <c r="F11" s="56" t="s">
        <v>319</v>
      </c>
      <c r="G11" s="56">
        <v>4</v>
      </c>
      <c r="H11" s="53"/>
      <c r="I11" s="58"/>
      <c r="J11" s="53">
        <v>5</v>
      </c>
      <c r="K11" s="53">
        <v>2</v>
      </c>
    </row>
    <row r="12" spans="2:11" ht="21.9" customHeight="1" x14ac:dyDescent="0.25">
      <c r="B12" s="56">
        <v>8</v>
      </c>
      <c r="C12" s="56" t="s">
        <v>331</v>
      </c>
      <c r="D12" s="56" t="s">
        <v>327</v>
      </c>
      <c r="E12" s="56">
        <v>252</v>
      </c>
      <c r="F12" s="56" t="s">
        <v>322</v>
      </c>
      <c r="G12" s="56">
        <v>5</v>
      </c>
      <c r="H12" s="53"/>
      <c r="I12" s="58"/>
      <c r="J12" s="53">
        <v>4</v>
      </c>
      <c r="K12" s="53">
        <v>3</v>
      </c>
    </row>
    <row r="13" spans="2:11" ht="21.9" customHeight="1" x14ac:dyDescent="0.25">
      <c r="B13" s="56">
        <v>9</v>
      </c>
      <c r="C13" s="56" t="s">
        <v>332</v>
      </c>
      <c r="D13" s="56" t="s">
        <v>333</v>
      </c>
      <c r="E13" s="56">
        <v>236</v>
      </c>
      <c r="F13" s="56" t="s">
        <v>319</v>
      </c>
      <c r="G13" s="56">
        <v>6</v>
      </c>
      <c r="H13" s="53"/>
      <c r="I13" s="58"/>
      <c r="J13" s="53">
        <v>5</v>
      </c>
      <c r="K13" s="53">
        <v>3</v>
      </c>
    </row>
    <row r="14" spans="2:11" ht="21.9" customHeight="1" x14ac:dyDescent="0.25">
      <c r="B14" s="56">
        <v>10</v>
      </c>
      <c r="C14" s="56" t="s">
        <v>334</v>
      </c>
      <c r="D14" s="56" t="s">
        <v>323</v>
      </c>
      <c r="E14" s="56">
        <v>220</v>
      </c>
      <c r="F14" s="56" t="s">
        <v>322</v>
      </c>
      <c r="G14" s="56">
        <v>6</v>
      </c>
      <c r="H14" s="53"/>
      <c r="I14" s="58"/>
      <c r="J14" s="53">
        <v>6</v>
      </c>
      <c r="K14" s="53">
        <v>3</v>
      </c>
    </row>
    <row r="15" spans="2:11" ht="21.9" customHeight="1" x14ac:dyDescent="0.25">
      <c r="B15" s="56">
        <v>11</v>
      </c>
      <c r="C15" s="56" t="s">
        <v>335</v>
      </c>
      <c r="D15" s="56" t="s">
        <v>323</v>
      </c>
      <c r="E15" s="56">
        <v>195</v>
      </c>
      <c r="F15" s="56" t="s">
        <v>319</v>
      </c>
      <c r="G15" s="56">
        <v>2</v>
      </c>
      <c r="H15" s="53"/>
      <c r="I15" s="58"/>
      <c r="J15" s="53">
        <v>6</v>
      </c>
      <c r="K15" s="53">
        <v>2</v>
      </c>
    </row>
    <row r="16" spans="2:11" ht="21.9" customHeight="1" x14ac:dyDescent="0.25">
      <c r="B16" s="56">
        <v>12</v>
      </c>
      <c r="C16" s="56" t="s">
        <v>336</v>
      </c>
      <c r="D16" s="56" t="s">
        <v>325</v>
      </c>
      <c r="E16" s="56">
        <v>185</v>
      </c>
      <c r="F16" s="56" t="s">
        <v>322</v>
      </c>
      <c r="G16" s="56">
        <v>2</v>
      </c>
      <c r="H16" s="53"/>
      <c r="I16" s="58"/>
      <c r="J16" s="53">
        <v>2</v>
      </c>
      <c r="K16" s="53">
        <v>2</v>
      </c>
    </row>
    <row r="17" spans="2:11" ht="21.9" customHeight="1" x14ac:dyDescent="0.25">
      <c r="B17" s="56">
        <v>13</v>
      </c>
      <c r="C17" s="56" t="s">
        <v>337</v>
      </c>
      <c r="D17" s="56" t="s">
        <v>325</v>
      </c>
      <c r="E17" s="56">
        <v>175</v>
      </c>
      <c r="F17" s="56" t="s">
        <v>322</v>
      </c>
      <c r="G17" s="56">
        <v>2</v>
      </c>
      <c r="H17" s="53"/>
      <c r="I17" s="58"/>
      <c r="J17" s="53">
        <v>2</v>
      </c>
      <c r="K17" s="53">
        <v>1</v>
      </c>
    </row>
    <row r="18" spans="2:11" ht="21.9" customHeight="1" x14ac:dyDescent="0.25">
      <c r="B18" s="56">
        <v>14</v>
      </c>
      <c r="C18" s="56" t="s">
        <v>338</v>
      </c>
      <c r="D18" s="56" t="s">
        <v>320</v>
      </c>
      <c r="E18" s="56">
        <v>165</v>
      </c>
      <c r="F18" s="56" t="s">
        <v>319</v>
      </c>
      <c r="G18" s="56">
        <v>2</v>
      </c>
      <c r="H18" s="53"/>
      <c r="I18" s="58"/>
      <c r="J18" s="53">
        <v>2</v>
      </c>
      <c r="K18" s="53">
        <v>1</v>
      </c>
    </row>
    <row r="19" spans="2:11" ht="21.9" customHeight="1" x14ac:dyDescent="0.25">
      <c r="E19" s="53"/>
    </row>
    <row r="20" spans="2:11" ht="21.9" customHeight="1" x14ac:dyDescent="0.25"/>
    <row r="21" spans="2:11" ht="21.9" customHeight="1" x14ac:dyDescent="0.25"/>
    <row r="22" spans="2:11" ht="21.9" customHeight="1" x14ac:dyDescent="0.25"/>
    <row r="23" spans="2:11" ht="21.9" customHeight="1" x14ac:dyDescent="0.25"/>
    <row r="24" spans="2:11" ht="21.9" customHeight="1" x14ac:dyDescent="0.25"/>
    <row r="25" spans="2:11" ht="21.9" customHeight="1" x14ac:dyDescent="0.25"/>
    <row r="26" spans="2:11" ht="21.9" customHeight="1" x14ac:dyDescent="0.25"/>
    <row r="27" spans="2:11" ht="21.9" customHeight="1" x14ac:dyDescent="0.25"/>
    <row r="28" spans="2:11" ht="21.9" customHeight="1" x14ac:dyDescent="0.25"/>
    <row r="29" spans="2:11" ht="21.9" customHeight="1" x14ac:dyDescent="0.25"/>
    <row r="30" spans="2:11" ht="21.9" customHeight="1" x14ac:dyDescent="0.25"/>
    <row r="31" spans="2:11" ht="21.9" customHeight="1" x14ac:dyDescent="0.25"/>
    <row r="32" spans="2:11" ht="21.9" customHeight="1" x14ac:dyDescent="0.25"/>
    <row r="33" ht="21.9" customHeight="1" x14ac:dyDescent="0.25"/>
    <row r="34" ht="21.9" customHeight="1" x14ac:dyDescent="0.25"/>
    <row r="35" ht="21.9" customHeight="1" x14ac:dyDescent="0.25"/>
    <row r="36" ht="21.9" customHeight="1" x14ac:dyDescent="0.25"/>
    <row r="37" ht="21.9" customHeight="1" x14ac:dyDescent="0.25"/>
    <row r="38" ht="21.9" customHeight="1" x14ac:dyDescent="0.25"/>
    <row r="39" ht="21.9" customHeight="1" x14ac:dyDescent="0.25"/>
    <row r="40" ht="21.9" customHeight="1" x14ac:dyDescent="0.25"/>
    <row r="41" ht="21.9" customHeight="1" x14ac:dyDescent="0.25"/>
    <row r="42" ht="21.9" customHeight="1" x14ac:dyDescent="0.25"/>
    <row r="43" ht="21.9" customHeight="1" x14ac:dyDescent="0.25"/>
    <row r="44" ht="21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B16" sqref="B16"/>
    </sheetView>
  </sheetViews>
  <sheetFormatPr defaultRowHeight="13.8" x14ac:dyDescent="0.25"/>
  <cols>
    <col min="1" max="2" width="22.69921875" customWidth="1"/>
    <col min="3" max="3" width="35.69921875" customWidth="1"/>
    <col min="4" max="5" width="22.69921875" customWidth="1"/>
    <col min="6" max="6" width="37.3984375" customWidth="1"/>
    <col min="7" max="7" width="26.69921875" customWidth="1"/>
    <col min="8" max="8" width="27.296875" customWidth="1"/>
    <col min="9" max="29" width="22.69921875" customWidth="1"/>
  </cols>
  <sheetData>
    <row r="1" spans="2:8" ht="21.9" customHeight="1" x14ac:dyDescent="0.25"/>
    <row r="2" spans="2:8" ht="21.9" customHeight="1" x14ac:dyDescent="0.25"/>
    <row r="3" spans="2:8" ht="21.9" customHeight="1" x14ac:dyDescent="0.25">
      <c r="B3" s="2" t="s">
        <v>12</v>
      </c>
    </row>
    <row r="4" spans="2:8" ht="21.9" customHeight="1" x14ac:dyDescent="0.25">
      <c r="B4" s="28" t="s">
        <v>72</v>
      </c>
      <c r="C4" s="28" t="s">
        <v>308</v>
      </c>
      <c r="D4" s="3" t="s">
        <v>89</v>
      </c>
      <c r="E4" s="3" t="s">
        <v>90</v>
      </c>
      <c r="F4" s="25" t="s">
        <v>174</v>
      </c>
      <c r="G4" s="25" t="s">
        <v>228</v>
      </c>
      <c r="H4" s="25" t="s">
        <v>229</v>
      </c>
    </row>
    <row r="5" spans="2:8" ht="21.9" customHeight="1" x14ac:dyDescent="0.25">
      <c r="B5" s="57">
        <v>1</v>
      </c>
      <c r="C5" s="57" t="s">
        <v>296</v>
      </c>
      <c r="D5" s="57">
        <v>20</v>
      </c>
      <c r="E5" s="59">
        <v>45116.920162037037</v>
      </c>
      <c r="F5" s="57">
        <v>1</v>
      </c>
      <c r="G5" s="57">
        <v>1</v>
      </c>
      <c r="H5" s="57">
        <v>1</v>
      </c>
    </row>
    <row r="6" spans="2:8" ht="21.9" customHeight="1" x14ac:dyDescent="0.25">
      <c r="B6" s="57">
        <v>2</v>
      </c>
      <c r="C6" s="57" t="s">
        <v>297</v>
      </c>
      <c r="D6" s="57">
        <v>20</v>
      </c>
      <c r="E6" s="59">
        <v>45114.920162037037</v>
      </c>
      <c r="F6" s="57">
        <v>1</v>
      </c>
      <c r="G6" s="57">
        <v>1</v>
      </c>
      <c r="H6" s="57">
        <v>2</v>
      </c>
    </row>
    <row r="7" spans="2:8" ht="21.9" customHeight="1" x14ac:dyDescent="0.25">
      <c r="B7" s="57">
        <v>3</v>
      </c>
      <c r="C7" s="57" t="s">
        <v>298</v>
      </c>
      <c r="D7" s="57">
        <v>20</v>
      </c>
      <c r="E7" s="59">
        <v>45115.920162037037</v>
      </c>
      <c r="F7" s="57">
        <v>1</v>
      </c>
      <c r="G7" s="57">
        <v>2</v>
      </c>
      <c r="H7" s="57">
        <v>3</v>
      </c>
    </row>
    <row r="8" spans="2:8" ht="21.9" customHeight="1" x14ac:dyDescent="0.25">
      <c r="B8" s="57">
        <v>4</v>
      </c>
      <c r="C8" s="57" t="s">
        <v>299</v>
      </c>
      <c r="D8" s="57">
        <v>30</v>
      </c>
      <c r="E8" s="59">
        <v>44972.920162037037</v>
      </c>
      <c r="F8" s="57">
        <v>2</v>
      </c>
      <c r="G8" s="57">
        <v>3</v>
      </c>
      <c r="H8" s="57">
        <v>4</v>
      </c>
    </row>
    <row r="9" spans="2:8" ht="21.9" customHeight="1" x14ac:dyDescent="0.25">
      <c r="B9" s="57">
        <v>5</v>
      </c>
      <c r="C9" s="57" t="s">
        <v>300</v>
      </c>
      <c r="D9" s="57">
        <v>30</v>
      </c>
      <c r="E9" s="59">
        <v>44972.920162037037</v>
      </c>
      <c r="F9" s="57">
        <v>3</v>
      </c>
      <c r="G9" s="57">
        <v>2</v>
      </c>
      <c r="H9" s="57">
        <v>2</v>
      </c>
    </row>
    <row r="10" spans="2:8" ht="21.9" customHeight="1" x14ac:dyDescent="0.25">
      <c r="B10" s="57">
        <v>6</v>
      </c>
      <c r="C10" s="57" t="s">
        <v>301</v>
      </c>
      <c r="D10" s="57">
        <v>20</v>
      </c>
      <c r="E10" s="59">
        <v>45116.920162037037</v>
      </c>
      <c r="F10" s="57">
        <v>1</v>
      </c>
      <c r="G10" s="57">
        <v>3</v>
      </c>
      <c r="H10" s="57">
        <v>5</v>
      </c>
    </row>
    <row r="11" spans="2:8" ht="21.9" customHeight="1" x14ac:dyDescent="0.25">
      <c r="B11" s="57">
        <v>7</v>
      </c>
      <c r="C11" s="57" t="s">
        <v>302</v>
      </c>
      <c r="D11" s="57">
        <v>40</v>
      </c>
      <c r="E11" s="59">
        <v>45272.920162037037</v>
      </c>
      <c r="F11" s="57">
        <v>2</v>
      </c>
      <c r="G11" s="57">
        <v>4</v>
      </c>
      <c r="H11" s="57">
        <v>1</v>
      </c>
    </row>
    <row r="12" spans="2:8" ht="21.9" customHeight="1" x14ac:dyDescent="0.25">
      <c r="B12" s="57">
        <v>8</v>
      </c>
      <c r="C12" s="57" t="s">
        <v>303</v>
      </c>
      <c r="D12" s="57">
        <v>20</v>
      </c>
      <c r="E12" s="59">
        <v>45116.920162037037</v>
      </c>
      <c r="F12" s="57">
        <v>3</v>
      </c>
      <c r="G12" s="57">
        <v>5</v>
      </c>
      <c r="H12" s="57">
        <v>2</v>
      </c>
    </row>
    <row r="13" spans="2:8" ht="21.9" customHeight="1" x14ac:dyDescent="0.25">
      <c r="B13" s="57">
        <v>9</v>
      </c>
      <c r="C13" s="57" t="s">
        <v>304</v>
      </c>
      <c r="D13" s="57">
        <v>50</v>
      </c>
      <c r="E13" s="59">
        <v>45116.920162037037</v>
      </c>
      <c r="F13" s="57">
        <v>3</v>
      </c>
      <c r="G13" s="57">
        <v>2</v>
      </c>
      <c r="H13" s="57">
        <v>3</v>
      </c>
    </row>
    <row r="14" spans="2:8" ht="21.9" customHeight="1" x14ac:dyDescent="0.25">
      <c r="B14" s="57">
        <v>10</v>
      </c>
      <c r="C14" s="57" t="s">
        <v>305</v>
      </c>
      <c r="D14" s="57">
        <v>20</v>
      </c>
      <c r="E14" s="59">
        <v>45116.920162037037</v>
      </c>
      <c r="F14" s="57">
        <v>2</v>
      </c>
      <c r="G14" s="57">
        <v>2</v>
      </c>
      <c r="H14" s="57">
        <v>5</v>
      </c>
    </row>
    <row r="15" spans="2:8" ht="21.9" customHeight="1" x14ac:dyDescent="0.25">
      <c r="B15" s="57">
        <v>11</v>
      </c>
      <c r="C15" s="57" t="s">
        <v>306</v>
      </c>
      <c r="D15" s="57">
        <v>10</v>
      </c>
      <c r="E15" s="59">
        <v>45086.920162037037</v>
      </c>
      <c r="F15" s="57">
        <v>2</v>
      </c>
      <c r="G15" s="57">
        <v>1</v>
      </c>
      <c r="H15" s="57">
        <v>4</v>
      </c>
    </row>
    <row r="16" spans="2:8" ht="21.9" customHeight="1" x14ac:dyDescent="0.25">
      <c r="B16" s="57">
        <v>12</v>
      </c>
      <c r="C16" s="57" t="s">
        <v>307</v>
      </c>
      <c r="D16" s="57">
        <v>20</v>
      </c>
      <c r="E16" s="59">
        <v>45116.920162037037</v>
      </c>
      <c r="F16" s="57">
        <v>1</v>
      </c>
      <c r="G16" s="57">
        <v>1</v>
      </c>
      <c r="H16" s="57">
        <v>3</v>
      </c>
    </row>
    <row r="17" spans="3:6" ht="21.9" customHeight="1" x14ac:dyDescent="0.25">
      <c r="C17" s="53"/>
      <c r="E17" s="53"/>
      <c r="F17" s="54"/>
    </row>
    <row r="18" spans="3:6" ht="21.9" customHeight="1" x14ac:dyDescent="0.25">
      <c r="C18" s="53"/>
      <c r="E18" s="53"/>
      <c r="F18" s="54"/>
    </row>
    <row r="19" spans="3:6" ht="21.9" customHeight="1" x14ac:dyDescent="0.25">
      <c r="C19" s="53"/>
      <c r="E19" s="53"/>
      <c r="F19" s="54"/>
    </row>
    <row r="20" spans="3:6" ht="21.9" customHeight="1" x14ac:dyDescent="0.25">
      <c r="C20" s="53"/>
      <c r="E20" s="53"/>
      <c r="F20" s="54"/>
    </row>
    <row r="21" spans="3:6" ht="21.9" customHeight="1" x14ac:dyDescent="0.25">
      <c r="C21" s="53"/>
      <c r="E21" s="53"/>
      <c r="F21" s="54"/>
    </row>
    <row r="22" spans="3:6" ht="21.9" customHeight="1" x14ac:dyDescent="0.25">
      <c r="C22" s="53"/>
      <c r="E22" s="53"/>
      <c r="F22" s="54"/>
    </row>
    <row r="23" spans="3:6" ht="21.9" customHeight="1" x14ac:dyDescent="0.25">
      <c r="C23" s="53"/>
      <c r="E23" s="53"/>
      <c r="F23" s="54"/>
    </row>
    <row r="24" spans="3:6" ht="21.9" customHeight="1" x14ac:dyDescent="0.25">
      <c r="C24" s="53"/>
      <c r="E24" s="53"/>
      <c r="F24" s="54"/>
    </row>
    <row r="25" spans="3:6" ht="21.9" customHeight="1" x14ac:dyDescent="0.25">
      <c r="C25" s="53"/>
      <c r="E25" s="53"/>
      <c r="F25" s="54"/>
    </row>
    <row r="26" spans="3:6" ht="21.9" customHeight="1" x14ac:dyDescent="0.25">
      <c r="C26" s="53"/>
      <c r="E26" s="53"/>
      <c r="F26" s="54"/>
    </row>
    <row r="27" spans="3:6" ht="21.9" customHeight="1" x14ac:dyDescent="0.25">
      <c r="C27" s="53"/>
      <c r="E27" s="53"/>
      <c r="F27" s="54"/>
    </row>
    <row r="28" spans="3:6" ht="21.9" customHeight="1" x14ac:dyDescent="0.25">
      <c r="C28" s="53"/>
      <c r="E28" s="53"/>
      <c r="F28" s="54"/>
    </row>
    <row r="29" spans="3:6" ht="21.9" customHeight="1" x14ac:dyDescent="0.25"/>
    <row r="30" spans="3:6" ht="21.9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B1. Mô hình quan niệm</vt:lpstr>
      <vt:lpstr>B2. Mô hình logic</vt:lpstr>
      <vt:lpstr>B3. Mô hình quan hệ</vt:lpstr>
      <vt:lpstr>B4. Cơ sở dữ liệu vật lý</vt:lpstr>
      <vt:lpstr>Các bước khởi tạo CSDL</vt:lpstr>
      <vt:lpstr>Tổng hợp</vt:lpstr>
      <vt:lpstr>T01_CUSTOMER</vt:lpstr>
      <vt:lpstr>T02_ITEM</vt:lpstr>
      <vt:lpstr>T03_ORDER</vt:lpstr>
      <vt:lpstr>T04_ORDER_DETAIL</vt:lpstr>
      <vt:lpstr>T05_SIZE</vt:lpstr>
      <vt:lpstr>T06_ORDER_STATUS</vt:lpstr>
      <vt:lpstr>T07_ORDER_STATUS_DETAIL</vt:lpstr>
      <vt:lpstr>T08_BILL</vt:lpstr>
      <vt:lpstr>T09_EMPLOYEE</vt:lpstr>
      <vt:lpstr>T10_ITEM_GROUP</vt:lpstr>
      <vt:lpstr>T11_ITEM_DETAIL</vt:lpstr>
      <vt:lpstr>T12_PAYMENT_METHOD</vt:lpstr>
      <vt:lpstr>T13_DEPARTMENT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2023-11-27T13:59:43Z</dcterms:modified>
</cp:coreProperties>
</file>