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ev/dance-teacher-xr-unity/svelte-web-frontend/artifacts/"/>
    </mc:Choice>
  </mc:AlternateContent>
  <xr:revisionPtr revIDLastSave="0" documentId="13_ncr:1_{3324242E-9FC3-AE4A-A37A-1BD8AE4C631D}" xr6:coauthVersionLast="47" xr6:coauthVersionMax="47" xr10:uidLastSave="{00000000-0000-0000-0000-000000000000}"/>
  <bookViews>
    <workbookView xWindow="24880" yWindow="4920" windowWidth="31280" windowHeight="17440" xr2:uid="{B11F85B1-3CA5-B849-A2BA-53311F2616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1" l="1"/>
  <c r="N58" i="1"/>
  <c r="J58" i="1"/>
  <c r="P54" i="1"/>
  <c r="L54" i="1"/>
  <c r="L55" i="1"/>
  <c r="L53" i="1"/>
  <c r="H52" i="1"/>
  <c r="H53" i="1"/>
  <c r="H47" i="1"/>
  <c r="H46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C19" i="1" s="1"/>
  <c r="D4" i="1"/>
  <c r="E4" i="1"/>
  <c r="F4" i="1"/>
  <c r="G4" i="1"/>
  <c r="H4" i="1"/>
  <c r="I4" i="1"/>
  <c r="J4" i="1"/>
  <c r="K4" i="1"/>
  <c r="L4" i="1"/>
  <c r="M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F18" i="1"/>
  <c r="G18" i="1"/>
  <c r="H18" i="1"/>
  <c r="I18" i="1"/>
  <c r="J18" i="1"/>
  <c r="K18" i="1"/>
  <c r="L18" i="1"/>
  <c r="M18" i="1"/>
  <c r="N18" i="1"/>
  <c r="O18" i="1"/>
  <c r="P18" i="1"/>
  <c r="Q18" i="1"/>
  <c r="M38" i="1"/>
  <c r="Q34" i="1"/>
  <c r="P34" i="1"/>
  <c r="O34" i="1"/>
  <c r="N34" i="1"/>
  <c r="M34" i="1"/>
  <c r="L34" i="1"/>
  <c r="K34" i="1"/>
  <c r="J34" i="1"/>
  <c r="I34" i="1"/>
  <c r="H34" i="1"/>
  <c r="G34" i="1"/>
  <c r="F34" i="1"/>
  <c r="B5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D5" i="1"/>
  <c r="D20" i="1" s="1"/>
  <c r="H20" i="1" s="1"/>
  <c r="B19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E5" i="1"/>
  <c r="E20" i="1" s="1"/>
  <c r="D19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F5" i="1"/>
  <c r="B6" i="1" s="1"/>
  <c r="F6" i="1"/>
  <c r="H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G5" i="1"/>
  <c r="I5" i="1"/>
  <c r="C5" i="1"/>
  <c r="B20" i="1"/>
  <c r="E19" i="1"/>
  <c r="I36" i="1"/>
  <c r="I41" i="1" s="1"/>
  <c r="D6" i="1" l="1"/>
  <c r="D21" i="1" s="1"/>
  <c r="H21" i="1" s="1"/>
  <c r="L21" i="1" s="1"/>
  <c r="F20" i="1"/>
  <c r="F7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I2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B7" i="1"/>
  <c r="B21" i="1"/>
  <c r="F21" i="1" s="1"/>
  <c r="J21" i="1" s="1"/>
  <c r="E6" i="1"/>
  <c r="F8" i="1"/>
  <c r="F9" i="1" s="1"/>
  <c r="F10" i="1" s="1"/>
  <c r="F11" i="1" s="1"/>
  <c r="F12" i="1" s="1"/>
  <c r="F13" i="1" s="1"/>
  <c r="F14" i="1" s="1"/>
  <c r="F15" i="1" s="1"/>
  <c r="F16" i="1" s="1"/>
  <c r="C6" i="1"/>
  <c r="C20" i="1"/>
  <c r="G20" i="1" s="1"/>
  <c r="H36" i="1"/>
  <c r="H41" i="1" s="1"/>
  <c r="G36" i="1"/>
  <c r="G41" i="1" s="1"/>
  <c r="H37" i="1"/>
  <c r="H42" i="1" s="1"/>
  <c r="F36" i="1"/>
  <c r="F41" i="1" s="1"/>
  <c r="D7" i="1" l="1"/>
  <c r="C7" i="1"/>
  <c r="C21" i="1"/>
  <c r="G21" i="1" s="1"/>
  <c r="K21" i="1" s="1"/>
  <c r="E7" i="1"/>
  <c r="E21" i="1"/>
  <c r="I21" i="1" s="1"/>
  <c r="M21" i="1" s="1"/>
  <c r="B8" i="1"/>
  <c r="B22" i="1"/>
  <c r="F22" i="1" s="1"/>
  <c r="J22" i="1" s="1"/>
  <c r="N22" i="1" s="1"/>
  <c r="F46" i="1"/>
  <c r="J52" i="1" s="1"/>
  <c r="L37" i="1"/>
  <c r="L42" i="1" s="1"/>
  <c r="I37" i="1"/>
  <c r="G37" i="1"/>
  <c r="F37" i="1"/>
  <c r="D22" i="1" l="1"/>
  <c r="H22" i="1" s="1"/>
  <c r="L22" i="1" s="1"/>
  <c r="P22" i="1" s="1"/>
  <c r="D8" i="1"/>
  <c r="E8" i="1"/>
  <c r="E22" i="1"/>
  <c r="I22" i="1" s="1"/>
  <c r="M22" i="1" s="1"/>
  <c r="Q22" i="1" s="1"/>
  <c r="B9" i="1"/>
  <c r="B23" i="1"/>
  <c r="F23" i="1" s="1"/>
  <c r="J23" i="1" s="1"/>
  <c r="N23" i="1" s="1"/>
  <c r="C8" i="1"/>
  <c r="C22" i="1"/>
  <c r="G22" i="1" s="1"/>
  <c r="K22" i="1" s="1"/>
  <c r="O22" i="1" s="1"/>
  <c r="I52" i="1"/>
  <c r="J37" i="1"/>
  <c r="J42" i="1" s="1"/>
  <c r="F42" i="1"/>
  <c r="K37" i="1"/>
  <c r="K42" i="1" s="1"/>
  <c r="G42" i="1"/>
  <c r="M37" i="1"/>
  <c r="M42" i="1" s="1"/>
  <c r="L47" i="1" s="1"/>
  <c r="I42" i="1"/>
  <c r="H38" i="1"/>
  <c r="G38" i="1"/>
  <c r="I38" i="1"/>
  <c r="F38" i="1"/>
  <c r="D9" i="1" l="1"/>
  <c r="D23" i="1"/>
  <c r="H23" i="1" s="1"/>
  <c r="L23" i="1" s="1"/>
  <c r="P23" i="1" s="1"/>
  <c r="E9" i="1"/>
  <c r="E23" i="1"/>
  <c r="I23" i="1" s="1"/>
  <c r="M23" i="1" s="1"/>
  <c r="Q23" i="1" s="1"/>
  <c r="B10" i="1"/>
  <c r="B24" i="1"/>
  <c r="F24" i="1" s="1"/>
  <c r="J24" i="1" s="1"/>
  <c r="N24" i="1" s="1"/>
  <c r="C9" i="1"/>
  <c r="C23" i="1"/>
  <c r="G23" i="1" s="1"/>
  <c r="K23" i="1" s="1"/>
  <c r="O23" i="1" s="1"/>
  <c r="J47" i="1"/>
  <c r="F47" i="1"/>
  <c r="K38" i="1"/>
  <c r="G43" i="1"/>
  <c r="J38" i="1"/>
  <c r="F43" i="1"/>
  <c r="I43" i="1"/>
  <c r="L38" i="1"/>
  <c r="H43" i="1"/>
  <c r="H39" i="1"/>
  <c r="I39" i="1"/>
  <c r="G39" i="1"/>
  <c r="F39" i="1"/>
  <c r="D10" i="1" l="1"/>
  <c r="D24" i="1"/>
  <c r="H24" i="1" s="1"/>
  <c r="L24" i="1" s="1"/>
  <c r="P24" i="1" s="1"/>
  <c r="C10" i="1"/>
  <c r="C24" i="1"/>
  <c r="G24" i="1" s="1"/>
  <c r="K24" i="1" s="1"/>
  <c r="O24" i="1" s="1"/>
  <c r="B25" i="1"/>
  <c r="F25" i="1" s="1"/>
  <c r="J25" i="1" s="1"/>
  <c r="N25" i="1" s="1"/>
  <c r="B11" i="1"/>
  <c r="E24" i="1"/>
  <c r="I24" i="1" s="1"/>
  <c r="M24" i="1" s="1"/>
  <c r="Q24" i="1" s="1"/>
  <c r="E10" i="1"/>
  <c r="I53" i="1"/>
  <c r="J53" i="1"/>
  <c r="N53" i="1"/>
  <c r="M53" i="1"/>
  <c r="F48" i="1"/>
  <c r="H48" i="1"/>
  <c r="M39" i="1"/>
  <c r="I44" i="1"/>
  <c r="L39" i="1"/>
  <c r="H44" i="1"/>
  <c r="H49" i="1" s="1"/>
  <c r="N38" i="1"/>
  <c r="N43" i="1" s="1"/>
  <c r="J43" i="1"/>
  <c r="J39" i="1"/>
  <c r="F44" i="1"/>
  <c r="Q38" i="1"/>
  <c r="Q43" i="1" s="1"/>
  <c r="M43" i="1"/>
  <c r="K39" i="1"/>
  <c r="G44" i="1"/>
  <c r="P38" i="1"/>
  <c r="P43" i="1" s="1"/>
  <c r="L43" i="1"/>
  <c r="O38" i="1"/>
  <c r="O43" i="1" s="1"/>
  <c r="K43" i="1"/>
  <c r="D11" i="1" l="1"/>
  <c r="D25" i="1"/>
  <c r="H25" i="1" s="1"/>
  <c r="L25" i="1" s="1"/>
  <c r="P25" i="1" s="1"/>
  <c r="B12" i="1"/>
  <c r="B26" i="1"/>
  <c r="F26" i="1" s="1"/>
  <c r="J26" i="1" s="1"/>
  <c r="N26" i="1" s="1"/>
  <c r="E11" i="1"/>
  <c r="E25" i="1"/>
  <c r="I25" i="1" s="1"/>
  <c r="M25" i="1" s="1"/>
  <c r="Q25" i="1" s="1"/>
  <c r="C25" i="1"/>
  <c r="G25" i="1" s="1"/>
  <c r="K25" i="1" s="1"/>
  <c r="O25" i="1" s="1"/>
  <c r="C11" i="1"/>
  <c r="P48" i="1"/>
  <c r="H54" i="1"/>
  <c r="N48" i="1"/>
  <c r="L48" i="1"/>
  <c r="J48" i="1"/>
  <c r="F49" i="1"/>
  <c r="H55" i="1" s="1"/>
  <c r="O39" i="1"/>
  <c r="O44" i="1" s="1"/>
  <c r="K44" i="1"/>
  <c r="P39" i="1"/>
  <c r="P44" i="1" s="1"/>
  <c r="L44" i="1"/>
  <c r="N39" i="1"/>
  <c r="N44" i="1" s="1"/>
  <c r="J44" i="1"/>
  <c r="Q39" i="1"/>
  <c r="Q44" i="1" s="1"/>
  <c r="M44" i="1"/>
  <c r="D12" i="1" l="1"/>
  <c r="D26" i="1"/>
  <c r="H26" i="1" s="1"/>
  <c r="L26" i="1" s="1"/>
  <c r="P26" i="1" s="1"/>
  <c r="E12" i="1"/>
  <c r="E26" i="1"/>
  <c r="I26" i="1" s="1"/>
  <c r="M26" i="1" s="1"/>
  <c r="Q26" i="1" s="1"/>
  <c r="B13" i="1"/>
  <c r="B27" i="1"/>
  <c r="F27" i="1" s="1"/>
  <c r="J27" i="1" s="1"/>
  <c r="N27" i="1" s="1"/>
  <c r="C26" i="1"/>
  <c r="G26" i="1" s="1"/>
  <c r="K26" i="1" s="1"/>
  <c r="O26" i="1" s="1"/>
  <c r="C12" i="1"/>
  <c r="I55" i="1"/>
  <c r="J55" i="1"/>
  <c r="N54" i="1"/>
  <c r="M54" i="1"/>
  <c r="I54" i="1"/>
  <c r="I57" i="1" s="1"/>
  <c r="J54" i="1"/>
  <c r="P49" i="1"/>
  <c r="N49" i="1"/>
  <c r="L49" i="1"/>
  <c r="J49" i="1"/>
  <c r="D13" i="1" l="1"/>
  <c r="D27" i="1"/>
  <c r="H27" i="1" s="1"/>
  <c r="L27" i="1" s="1"/>
  <c r="P27" i="1" s="1"/>
  <c r="B14" i="1"/>
  <c r="B28" i="1"/>
  <c r="F28" i="1" s="1"/>
  <c r="J28" i="1" s="1"/>
  <c r="N28" i="1" s="1"/>
  <c r="E27" i="1"/>
  <c r="I27" i="1" s="1"/>
  <c r="M27" i="1" s="1"/>
  <c r="Q27" i="1" s="1"/>
  <c r="E13" i="1"/>
  <c r="C13" i="1"/>
  <c r="C27" i="1"/>
  <c r="G27" i="1" s="1"/>
  <c r="K27" i="1" s="1"/>
  <c r="O27" i="1" s="1"/>
  <c r="N55" i="1"/>
  <c r="M55" i="1"/>
  <c r="M57" i="1" s="1"/>
  <c r="R54" i="1"/>
  <c r="Q54" i="1"/>
  <c r="P55" i="1"/>
  <c r="D14" i="1" l="1"/>
  <c r="D28" i="1"/>
  <c r="H28" i="1" s="1"/>
  <c r="L28" i="1" s="1"/>
  <c r="P28" i="1" s="1"/>
  <c r="C14" i="1"/>
  <c r="C28" i="1"/>
  <c r="G28" i="1" s="1"/>
  <c r="K28" i="1" s="1"/>
  <c r="O28" i="1" s="1"/>
  <c r="B15" i="1"/>
  <c r="B29" i="1"/>
  <c r="F29" i="1" s="1"/>
  <c r="J29" i="1" s="1"/>
  <c r="N29" i="1" s="1"/>
  <c r="E14" i="1"/>
  <c r="E28" i="1"/>
  <c r="I28" i="1" s="1"/>
  <c r="M28" i="1" s="1"/>
  <c r="Q28" i="1" s="1"/>
  <c r="Q55" i="1"/>
  <c r="Q57" i="1" s="1"/>
  <c r="R55" i="1"/>
  <c r="D15" i="1" l="1"/>
  <c r="D29" i="1"/>
  <c r="H29" i="1" s="1"/>
  <c r="L29" i="1" s="1"/>
  <c r="P29" i="1" s="1"/>
  <c r="B16" i="1"/>
  <c r="B31" i="1" s="1"/>
  <c r="B30" i="1"/>
  <c r="F30" i="1" s="1"/>
  <c r="J30" i="1" s="1"/>
  <c r="N30" i="1" s="1"/>
  <c r="C29" i="1"/>
  <c r="G29" i="1" s="1"/>
  <c r="K29" i="1" s="1"/>
  <c r="O29" i="1" s="1"/>
  <c r="C15" i="1"/>
  <c r="E29" i="1"/>
  <c r="I29" i="1" s="1"/>
  <c r="M29" i="1" s="1"/>
  <c r="Q29" i="1" s="1"/>
  <c r="E15" i="1"/>
  <c r="D16" i="1" l="1"/>
  <c r="D31" i="1" s="1"/>
  <c r="D30" i="1"/>
  <c r="H30" i="1" s="1"/>
  <c r="L30" i="1" s="1"/>
  <c r="P30" i="1" s="1"/>
  <c r="E16" i="1"/>
  <c r="E31" i="1" s="1"/>
  <c r="E30" i="1"/>
  <c r="I30" i="1" s="1"/>
  <c r="M30" i="1" s="1"/>
  <c r="Q30" i="1" s="1"/>
  <c r="C16" i="1"/>
  <c r="C31" i="1" s="1"/>
  <c r="C30" i="1"/>
  <c r="G30" i="1" s="1"/>
  <c r="K30" i="1" s="1"/>
  <c r="O30" i="1" s="1"/>
  <c r="F31" i="1"/>
  <c r="J31" i="1" s="1"/>
  <c r="N31" i="1" s="1"/>
  <c r="H31" i="1" l="1"/>
  <c r="L31" i="1" s="1"/>
  <c r="P31" i="1" s="1"/>
  <c r="G31" i="1"/>
  <c r="K31" i="1" s="1"/>
  <c r="O31" i="1" s="1"/>
  <c r="I31" i="1"/>
  <c r="M31" i="1" s="1"/>
  <c r="Q31" i="1" s="1"/>
</calcChain>
</file>

<file path=xl/sharedStrings.xml><?xml version="1.0" encoding="utf-8"?>
<sst xmlns="http://schemas.openxmlformats.org/spreadsheetml/2006/main" count="34" uniqueCount="15">
  <si>
    <t>MAE</t>
  </si>
  <si>
    <t>UX</t>
  </si>
  <si>
    <t>UY</t>
  </si>
  <si>
    <t>RX</t>
  </si>
  <si>
    <t>RY</t>
  </si>
  <si>
    <t>Range</t>
  </si>
  <si>
    <t>Precalculated</t>
  </si>
  <si>
    <t>Derived</t>
  </si>
  <si>
    <t xml:space="preserve">Could consider </t>
  </si>
  <si>
    <t>Scalars</t>
  </si>
  <si>
    <t>Squared</t>
  </si>
  <si>
    <t>Errors</t>
  </si>
  <si>
    <t>ABS ERR</t>
  </si>
  <si>
    <t>SQ ERR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</si>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</sst>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2" fontId="1" fillId="0" borderId="0" xfId="0" applyNumberFormat="1" applyFont="1"/>
    <xf numFmtId="170" fontId="0" fillId="0" borderId="0" xfId="0" applyNumberFormat="1" applyFont="1"/>
    <xf numFmtId="164" fontId="0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EDE2-7C9C-1344-B96A-FB7C3BE52D64}">
  <dimension ref="A1:S58"/>
  <sheetViews>
    <sheetView tabSelected="1" topLeftCell="B23" workbookViewId="0">
      <selection activeCell="N58" sqref="N58"/>
    </sheetView>
  </sheetViews>
  <sheetFormatPr baseColWidth="10" defaultRowHeight="16" x14ac:dyDescent="0.2"/>
  <cols>
    <col min="1" max="1" width="15.1640625" customWidth="1"/>
    <col min="3" max="3" width="12.83203125" bestFit="1" customWidth="1"/>
    <col min="9" max="9" width="9.33203125" customWidth="1"/>
    <col min="10" max="10" width="11.1640625" customWidth="1"/>
    <col min="13" max="13" width="10.33203125" customWidth="1"/>
    <col min="14" max="14" width="9.33203125" customWidth="1"/>
    <col min="17" max="17" width="10.33203125" customWidth="1"/>
    <col min="18" max="18" width="10" customWidth="1"/>
  </cols>
  <sheetData>
    <row r="1" spans="1:17" x14ac:dyDescent="0.2">
      <c r="A1" t="s">
        <v>5</v>
      </c>
      <c r="B1" s="3">
        <v>2</v>
      </c>
      <c r="C1" s="3">
        <v>2</v>
      </c>
      <c r="D1" s="3">
        <v>2</v>
      </c>
      <c r="E1" s="3">
        <v>2</v>
      </c>
      <c r="F1" s="3">
        <v>1</v>
      </c>
      <c r="G1" s="3">
        <v>1</v>
      </c>
      <c r="H1" s="3">
        <v>1</v>
      </c>
      <c r="I1" s="3">
        <v>1</v>
      </c>
      <c r="J1" s="3">
        <v>0.5</v>
      </c>
      <c r="K1" s="3">
        <v>0.5</v>
      </c>
      <c r="L1" s="3">
        <v>0.5</v>
      </c>
      <c r="M1" s="3">
        <v>0.5</v>
      </c>
      <c r="N1" s="3">
        <v>0.25</v>
      </c>
      <c r="O1" s="3">
        <v>0.25</v>
      </c>
      <c r="P1" s="3">
        <v>0.25</v>
      </c>
      <c r="Q1" s="3">
        <v>0.25</v>
      </c>
    </row>
    <row r="2" spans="1:17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2" t="s">
        <v>6</v>
      </c>
      <c r="B3" s="3" t="s">
        <v>1</v>
      </c>
      <c r="C3" s="3" t="s">
        <v>2</v>
      </c>
      <c r="D3" s="3" t="s">
        <v>3</v>
      </c>
      <c r="E3" s="3" t="s">
        <v>4</v>
      </c>
      <c r="F3" s="3" t="str">
        <f>"V"&amp;B3</f>
        <v>VUX</v>
      </c>
      <c r="G3" s="3" t="str">
        <f t="shared" ref="G3:I3" si="0">"V"&amp;C3</f>
        <v>VUY</v>
      </c>
      <c r="H3" s="3" t="str">
        <f t="shared" si="0"/>
        <v>VRX</v>
      </c>
      <c r="I3" s="3" t="str">
        <f t="shared" si="0"/>
        <v>VRY</v>
      </c>
      <c r="J3" s="3" t="str">
        <f>"A"&amp;B3</f>
        <v>AUX</v>
      </c>
      <c r="K3" s="3" t="str">
        <f t="shared" ref="K3:M3" si="1">"A"&amp;C3</f>
        <v>AUY</v>
      </c>
      <c r="L3" s="3" t="str">
        <f t="shared" si="1"/>
        <v>ARX</v>
      </c>
      <c r="M3" s="3" t="str">
        <f t="shared" si="1"/>
        <v>ARY</v>
      </c>
      <c r="N3" s="3" t="str">
        <f>"J"&amp;B3</f>
        <v>JUX</v>
      </c>
      <c r="O3" s="3" t="str">
        <f t="shared" ref="O3:Q3" si="2">"J"&amp;C3</f>
        <v>JUY</v>
      </c>
      <c r="P3" s="3" t="str">
        <f t="shared" si="2"/>
        <v>JRX</v>
      </c>
      <c r="Q3" s="3" t="str">
        <f t="shared" si="2"/>
        <v>JRY</v>
      </c>
    </row>
    <row r="4" spans="1:17" x14ac:dyDescent="0.2">
      <c r="B4" s="4">
        <f ca="1">ROUND(-B1+B1*RAND(), 2)</f>
        <v>-0.77</v>
      </c>
      <c r="C4" s="4">
        <f ca="1">ROUND(-C1+C1*RAND(), 2)</f>
        <v>-0.54</v>
      </c>
      <c r="D4" s="4">
        <f ca="1">ROUND(-D1+D1*RAND(), 2)</f>
        <v>-0.86</v>
      </c>
      <c r="E4" s="4">
        <f ca="1">ROUND(-E1+E1*RAND(), 2)</f>
        <v>-0.56000000000000005</v>
      </c>
      <c r="F4" s="4">
        <f ca="1">ROUND(-F1+F1*RAND(), 2)</f>
        <v>-0.83</v>
      </c>
      <c r="G4" s="4">
        <f ca="1">ROUND(-G1+G1*RAND(), 2)</f>
        <v>-0.28999999999999998</v>
      </c>
      <c r="H4" s="4">
        <f ca="1">ROUND(-H1+H1*RAND(), 2)</f>
        <v>-0.31</v>
      </c>
      <c r="I4" s="4">
        <f ca="1">ROUND(-I1+I1*RAND(), 2)</f>
        <v>-0.53</v>
      </c>
      <c r="J4" s="4">
        <f ca="1">ROUND(-J1+J1*RAND(), 2)</f>
        <v>-0.44</v>
      </c>
      <c r="K4" s="4">
        <f ca="1">ROUND(-K1+K1*RAND(), 2)</f>
        <v>-0.1</v>
      </c>
      <c r="L4" s="4">
        <f ca="1">ROUND(-L1+L1*RAND(), 2)</f>
        <v>-0.32</v>
      </c>
      <c r="M4" s="4">
        <f ca="1">ROUND(-M1+M1*RAND(), 2)</f>
        <v>-0.36</v>
      </c>
      <c r="N4" s="4">
        <f ca="1">ROUND(-N1+N1*RAND(), 2)</f>
        <v>-0.19</v>
      </c>
      <c r="O4" s="4">
        <f ca="1">ROUND(-O1+O1*RAND(), 2)</f>
        <v>-7.0000000000000007E-2</v>
      </c>
      <c r="P4" s="4">
        <f ca="1">ROUND(-P1+P1*RAND(), 2)</f>
        <v>-0.02</v>
      </c>
      <c r="Q4" s="4">
        <f ca="1">ROUND(-Q1+Q1*RAND(), 2)</f>
        <v>-0.25</v>
      </c>
    </row>
    <row r="5" spans="1:17" x14ac:dyDescent="0.2">
      <c r="B5" s="4">
        <f ca="1">B4+F4</f>
        <v>-1.6</v>
      </c>
      <c r="C5" s="4">
        <f ca="1">C4+G4</f>
        <v>-0.83000000000000007</v>
      </c>
      <c r="D5" s="4">
        <f ca="1">D4+H4</f>
        <v>-1.17</v>
      </c>
      <c r="E5" s="4">
        <f ca="1">E4+I4</f>
        <v>-1.0900000000000001</v>
      </c>
      <c r="F5" s="4">
        <f ca="1">F4+J4</f>
        <v>-1.27</v>
      </c>
      <c r="G5" s="4">
        <f ca="1">G4+K4</f>
        <v>-0.39</v>
      </c>
      <c r="H5" s="4">
        <f ca="1">H4+L4</f>
        <v>-0.63</v>
      </c>
      <c r="I5" s="4">
        <f ca="1">I4+M4</f>
        <v>-0.89</v>
      </c>
      <c r="J5" s="4">
        <f ca="1">J4+N4</f>
        <v>-0.63</v>
      </c>
      <c r="K5" s="4">
        <f ca="1">K4+O4</f>
        <v>-0.17</v>
      </c>
      <c r="L5" s="4">
        <f ca="1">L4+P4</f>
        <v>-0.34</v>
      </c>
      <c r="M5" s="4">
        <f ca="1">M4+Q4</f>
        <v>-0.61</v>
      </c>
      <c r="N5" s="4">
        <f ca="1">N4+(RANDBETWEEN(-1, 1) / 3)</f>
        <v>0.14333333333333331</v>
      </c>
      <c r="O5" s="4">
        <f ca="1">O4+(RANDBETWEEN(-1, 1) / 3)</f>
        <v>-0.40333333333333332</v>
      </c>
      <c r="P5" s="4">
        <f ca="1">P4+(RANDBETWEEN(-1, 1) / 3)</f>
        <v>0.3133333333333333</v>
      </c>
      <c r="Q5" s="4">
        <f ca="1">Q4+(RANDBETWEEN(-1, 1) / 3)</f>
        <v>-0.25</v>
      </c>
    </row>
    <row r="6" spans="1:17" x14ac:dyDescent="0.2">
      <c r="B6" s="4">
        <f t="shared" ref="B6:B16" ca="1" si="3">B5+F5</f>
        <v>-2.87</v>
      </c>
      <c r="C6" s="4">
        <f t="shared" ref="C6:C16" ca="1" si="4">C5+G5</f>
        <v>-1.2200000000000002</v>
      </c>
      <c r="D6" s="4">
        <f t="shared" ref="D6:D16" ca="1" si="5">D5+H5</f>
        <v>-1.7999999999999998</v>
      </c>
      <c r="E6" s="4">
        <f t="shared" ref="E6:E16" ca="1" si="6">E5+I5</f>
        <v>-1.98</v>
      </c>
      <c r="F6" s="4">
        <f t="shared" ref="F6:F16" ca="1" si="7">F5+J5</f>
        <v>-1.9</v>
      </c>
      <c r="G6" s="4">
        <f t="shared" ref="G6:G16" ca="1" si="8">G5+K5</f>
        <v>-0.56000000000000005</v>
      </c>
      <c r="H6" s="4">
        <f t="shared" ref="H6:H16" ca="1" si="9">H5+L5</f>
        <v>-0.97</v>
      </c>
      <c r="I6" s="4">
        <f t="shared" ref="I6:I16" ca="1" si="10">I5+M5</f>
        <v>-1.5</v>
      </c>
      <c r="J6" s="4">
        <f t="shared" ref="J6:J16" ca="1" si="11">J5+N5</f>
        <v>-0.48666666666666669</v>
      </c>
      <c r="K6" s="4">
        <f t="shared" ref="K6:K16" ca="1" si="12">K5+O5</f>
        <v>-0.57333333333333336</v>
      </c>
      <c r="L6" s="4">
        <f t="shared" ref="L6:L16" ca="1" si="13">L5+P5</f>
        <v>-2.6666666666666727E-2</v>
      </c>
      <c r="M6" s="4">
        <f t="shared" ref="M6:M16" ca="1" si="14">M5+Q5</f>
        <v>-0.86</v>
      </c>
      <c r="N6" s="4">
        <f t="shared" ref="N6:N16" ca="1" si="15">N5+(RANDBETWEEN(-1, 1) / 3)</f>
        <v>0.14333333333333331</v>
      </c>
      <c r="O6" s="4">
        <f t="shared" ref="O6:O16" ca="1" si="16">O5+(RANDBETWEEN(-1, 1) / 3)</f>
        <v>-0.40333333333333332</v>
      </c>
      <c r="P6" s="4">
        <f ca="1">P5+(RANDBETWEEN(-1, 1) / 3)</f>
        <v>0.3133333333333333</v>
      </c>
      <c r="Q6" s="4">
        <f t="shared" ref="Q6:Q16" ca="1" si="17">Q5+(RANDBETWEEN(-1, 1) / 3)</f>
        <v>-0.25</v>
      </c>
    </row>
    <row r="7" spans="1:17" x14ac:dyDescent="0.2">
      <c r="B7" s="4">
        <f t="shared" ca="1" si="3"/>
        <v>-4.7699999999999996</v>
      </c>
      <c r="C7" s="4">
        <f t="shared" ca="1" si="4"/>
        <v>-1.7800000000000002</v>
      </c>
      <c r="D7" s="4">
        <f t="shared" ca="1" si="5"/>
        <v>-2.7699999999999996</v>
      </c>
      <c r="E7" s="4">
        <f t="shared" ca="1" si="6"/>
        <v>-3.48</v>
      </c>
      <c r="F7" s="4">
        <f t="shared" ca="1" si="7"/>
        <v>-2.3866666666666667</v>
      </c>
      <c r="G7" s="4">
        <f t="shared" ca="1" si="8"/>
        <v>-1.1333333333333333</v>
      </c>
      <c r="H7" s="4">
        <f t="shared" ca="1" si="9"/>
        <v>-0.9966666666666667</v>
      </c>
      <c r="I7" s="4">
        <f t="shared" ca="1" si="10"/>
        <v>-2.36</v>
      </c>
      <c r="J7" s="4">
        <f t="shared" ca="1" si="11"/>
        <v>-0.34333333333333338</v>
      </c>
      <c r="K7" s="4">
        <f t="shared" ca="1" si="12"/>
        <v>-0.97666666666666668</v>
      </c>
      <c r="L7" s="4">
        <f t="shared" ca="1" si="13"/>
        <v>0.28666666666666657</v>
      </c>
      <c r="M7" s="4">
        <f t="shared" ca="1" si="14"/>
        <v>-1.1099999999999999</v>
      </c>
      <c r="N7" s="4">
        <f t="shared" ca="1" si="15"/>
        <v>-0.19</v>
      </c>
      <c r="O7" s="4">
        <f t="shared" ca="1" si="16"/>
        <v>-0.40333333333333332</v>
      </c>
      <c r="P7" s="4">
        <f t="shared" ref="P7:P16" ca="1" si="18">P6+(RANDBETWEEN(-1, 1) / 3)</f>
        <v>0.64666666666666661</v>
      </c>
      <c r="Q7" s="4">
        <f t="shared" ca="1" si="17"/>
        <v>-0.58333333333333326</v>
      </c>
    </row>
    <row r="8" spans="1:17" x14ac:dyDescent="0.2">
      <c r="B8" s="4">
        <f t="shared" ca="1" si="3"/>
        <v>-7.1566666666666663</v>
      </c>
      <c r="C8" s="4">
        <f t="shared" ca="1" si="4"/>
        <v>-2.9133333333333336</v>
      </c>
      <c r="D8" s="4">
        <f t="shared" ca="1" si="5"/>
        <v>-3.7666666666666662</v>
      </c>
      <c r="E8" s="4">
        <f t="shared" ca="1" si="6"/>
        <v>-5.84</v>
      </c>
      <c r="F8" s="4">
        <f t="shared" ca="1" si="7"/>
        <v>-2.73</v>
      </c>
      <c r="G8" s="4">
        <f t="shared" ca="1" si="8"/>
        <v>-2.11</v>
      </c>
      <c r="H8" s="4">
        <f t="shared" ca="1" si="9"/>
        <v>-0.71000000000000019</v>
      </c>
      <c r="I8" s="4">
        <f t="shared" ca="1" si="10"/>
        <v>-3.4699999999999998</v>
      </c>
      <c r="J8" s="4">
        <f t="shared" ca="1" si="11"/>
        <v>-0.53333333333333344</v>
      </c>
      <c r="K8" s="4">
        <f t="shared" ca="1" si="12"/>
        <v>-1.38</v>
      </c>
      <c r="L8" s="4">
        <f t="shared" ca="1" si="13"/>
        <v>0.93333333333333313</v>
      </c>
      <c r="M8" s="4">
        <f t="shared" ca="1" si="14"/>
        <v>-1.6933333333333331</v>
      </c>
      <c r="N8" s="4">
        <f t="shared" ca="1" si="15"/>
        <v>-0.52333333333333332</v>
      </c>
      <c r="O8" s="4">
        <f t="shared" ca="1" si="16"/>
        <v>-0.40333333333333332</v>
      </c>
      <c r="P8" s="4">
        <f ca="1">P7+(RANDBETWEEN(-1, 1) / 3)</f>
        <v>0.3133333333333333</v>
      </c>
      <c r="Q8" s="4">
        <f t="shared" ca="1" si="17"/>
        <v>-0.91666666666666652</v>
      </c>
    </row>
    <row r="9" spans="1:17" x14ac:dyDescent="0.2">
      <c r="B9" s="4">
        <f t="shared" ca="1" si="3"/>
        <v>-9.8866666666666667</v>
      </c>
      <c r="C9" s="4">
        <f t="shared" ca="1" si="4"/>
        <v>-5.0233333333333334</v>
      </c>
      <c r="D9" s="4">
        <f t="shared" ca="1" si="5"/>
        <v>-4.4766666666666666</v>
      </c>
      <c r="E9" s="4">
        <f t="shared" ca="1" si="6"/>
        <v>-9.3099999999999987</v>
      </c>
      <c r="F9" s="4">
        <f t="shared" ca="1" si="7"/>
        <v>-3.2633333333333336</v>
      </c>
      <c r="G9" s="4">
        <f t="shared" ca="1" si="8"/>
        <v>-3.4899999999999998</v>
      </c>
      <c r="H9" s="4">
        <f t="shared" ca="1" si="9"/>
        <v>0.22333333333333294</v>
      </c>
      <c r="I9" s="4">
        <f t="shared" ca="1" si="10"/>
        <v>-5.1633333333333331</v>
      </c>
      <c r="J9" s="4">
        <f t="shared" ca="1" si="11"/>
        <v>-1.0566666666666666</v>
      </c>
      <c r="K9" s="4">
        <f t="shared" ca="1" si="12"/>
        <v>-1.7833333333333332</v>
      </c>
      <c r="L9" s="4">
        <f t="shared" ca="1" si="13"/>
        <v>1.2466666666666664</v>
      </c>
      <c r="M9" s="4">
        <f t="shared" ca="1" si="14"/>
        <v>-2.6099999999999994</v>
      </c>
      <c r="N9" s="4">
        <f t="shared" ca="1" si="15"/>
        <v>-0.85666666666666669</v>
      </c>
      <c r="O9" s="4">
        <f t="shared" ca="1" si="16"/>
        <v>-0.40333333333333332</v>
      </c>
      <c r="P9" s="4">
        <f t="shared" ca="1" si="18"/>
        <v>0.3133333333333333</v>
      </c>
      <c r="Q9" s="4">
        <f t="shared" ca="1" si="17"/>
        <v>-0.91666666666666652</v>
      </c>
    </row>
    <row r="10" spans="1:17" x14ac:dyDescent="0.2">
      <c r="B10" s="4">
        <f t="shared" ca="1" si="3"/>
        <v>-13.15</v>
      </c>
      <c r="C10" s="4">
        <f t="shared" ca="1" si="4"/>
        <v>-8.5133333333333336</v>
      </c>
      <c r="D10" s="4">
        <f t="shared" ca="1" si="5"/>
        <v>-4.2533333333333339</v>
      </c>
      <c r="E10" s="4">
        <f t="shared" ca="1" si="6"/>
        <v>-14.473333333333333</v>
      </c>
      <c r="F10" s="4">
        <f t="shared" ca="1" si="7"/>
        <v>-4.32</v>
      </c>
      <c r="G10" s="4">
        <f t="shared" ca="1" si="8"/>
        <v>-5.2733333333333334</v>
      </c>
      <c r="H10" s="4">
        <f t="shared" ca="1" si="9"/>
        <v>1.4699999999999993</v>
      </c>
      <c r="I10" s="4">
        <f t="shared" ca="1" si="10"/>
        <v>-7.7733333333333325</v>
      </c>
      <c r="J10" s="4">
        <f t="shared" ca="1" si="11"/>
        <v>-1.9133333333333333</v>
      </c>
      <c r="K10" s="4">
        <f t="shared" ca="1" si="12"/>
        <v>-2.1866666666666665</v>
      </c>
      <c r="L10" s="4">
        <f t="shared" ca="1" si="13"/>
        <v>1.5599999999999996</v>
      </c>
      <c r="M10" s="4">
        <f t="shared" ca="1" si="14"/>
        <v>-3.526666666666666</v>
      </c>
      <c r="N10" s="4">
        <f t="shared" ca="1" si="15"/>
        <v>-0.52333333333333343</v>
      </c>
      <c r="O10" s="4">
        <f t="shared" ca="1" si="16"/>
        <v>-0.73666666666666658</v>
      </c>
      <c r="P10" s="4">
        <f t="shared" ca="1" si="18"/>
        <v>0.64666666666666661</v>
      </c>
      <c r="Q10" s="4">
        <f t="shared" ca="1" si="17"/>
        <v>-1.2499999999999998</v>
      </c>
    </row>
    <row r="11" spans="1:17" x14ac:dyDescent="0.2">
      <c r="B11" s="4">
        <f t="shared" ca="1" si="3"/>
        <v>-17.47</v>
      </c>
      <c r="C11" s="4">
        <f t="shared" ca="1" si="4"/>
        <v>-13.786666666666667</v>
      </c>
      <c r="D11" s="4">
        <f t="shared" ca="1" si="5"/>
        <v>-2.7833333333333345</v>
      </c>
      <c r="E11" s="4">
        <f t="shared" ca="1" si="6"/>
        <v>-22.246666666666666</v>
      </c>
      <c r="F11" s="4">
        <f t="shared" ca="1" si="7"/>
        <v>-6.2333333333333334</v>
      </c>
      <c r="G11" s="4">
        <f t="shared" ca="1" si="8"/>
        <v>-7.46</v>
      </c>
      <c r="H11" s="4">
        <f t="shared" ca="1" si="9"/>
        <v>3.0299999999999989</v>
      </c>
      <c r="I11" s="4">
        <f t="shared" ca="1" si="10"/>
        <v>-11.299999999999999</v>
      </c>
      <c r="J11" s="4">
        <f t="shared" ca="1" si="11"/>
        <v>-2.4366666666666665</v>
      </c>
      <c r="K11" s="4">
        <f t="shared" ca="1" si="12"/>
        <v>-2.9233333333333329</v>
      </c>
      <c r="L11" s="4">
        <f t="shared" ca="1" si="13"/>
        <v>2.2066666666666661</v>
      </c>
      <c r="M11" s="4">
        <f t="shared" ca="1" si="14"/>
        <v>-4.7766666666666655</v>
      </c>
      <c r="N11" s="4">
        <f t="shared" ca="1" si="15"/>
        <v>-0.19000000000000011</v>
      </c>
      <c r="O11" s="4">
        <f t="shared" ca="1" si="16"/>
        <v>-0.40333333333333327</v>
      </c>
      <c r="P11" s="4">
        <f t="shared" ca="1" si="18"/>
        <v>0.98</v>
      </c>
      <c r="Q11" s="4">
        <f t="shared" ca="1" si="17"/>
        <v>-1.2499999999999998</v>
      </c>
    </row>
    <row r="12" spans="1:17" x14ac:dyDescent="0.2">
      <c r="B12" s="4">
        <f t="shared" ca="1" si="3"/>
        <v>-23.703333333333333</v>
      </c>
      <c r="C12" s="4">
        <f t="shared" ca="1" si="4"/>
        <v>-21.246666666666666</v>
      </c>
      <c r="D12" s="4">
        <f t="shared" ca="1" si="5"/>
        <v>0.24666666666666437</v>
      </c>
      <c r="E12" s="4">
        <f t="shared" ca="1" si="6"/>
        <v>-33.546666666666667</v>
      </c>
      <c r="F12" s="4">
        <f t="shared" ca="1" si="7"/>
        <v>-8.67</v>
      </c>
      <c r="G12" s="4">
        <f t="shared" ca="1" si="8"/>
        <v>-10.383333333333333</v>
      </c>
      <c r="H12" s="4">
        <f t="shared" ca="1" si="9"/>
        <v>5.2366666666666646</v>
      </c>
      <c r="I12" s="4">
        <f t="shared" ca="1" si="10"/>
        <v>-16.076666666666664</v>
      </c>
      <c r="J12" s="4">
        <f t="shared" ca="1" si="11"/>
        <v>-2.6266666666666665</v>
      </c>
      <c r="K12" s="4">
        <f t="shared" ca="1" si="12"/>
        <v>-3.3266666666666662</v>
      </c>
      <c r="L12" s="4">
        <f t="shared" ca="1" si="13"/>
        <v>3.1866666666666661</v>
      </c>
      <c r="M12" s="4">
        <f t="shared" ca="1" si="14"/>
        <v>-6.0266666666666655</v>
      </c>
      <c r="N12" s="4">
        <f t="shared" ca="1" si="15"/>
        <v>-0.52333333333333343</v>
      </c>
      <c r="O12" s="4">
        <f t="shared" ca="1" si="16"/>
        <v>-0.40333333333333327</v>
      </c>
      <c r="P12" s="4">
        <f t="shared" ca="1" si="18"/>
        <v>0.98</v>
      </c>
      <c r="Q12" s="4">
        <f ca="1">Q11+(RANDBETWEEN(-1, 1) / 3)</f>
        <v>-0.91666666666666652</v>
      </c>
    </row>
    <row r="13" spans="1:17" x14ac:dyDescent="0.2">
      <c r="B13" s="4">
        <f t="shared" ca="1" si="3"/>
        <v>-32.373333333333335</v>
      </c>
      <c r="C13" s="4">
        <f t="shared" ca="1" si="4"/>
        <v>-31.63</v>
      </c>
      <c r="D13" s="4">
        <f t="shared" ca="1" si="5"/>
        <v>5.483333333333329</v>
      </c>
      <c r="E13" s="4">
        <f t="shared" ca="1" si="6"/>
        <v>-49.623333333333335</v>
      </c>
      <c r="F13" s="4">
        <f t="shared" ca="1" si="7"/>
        <v>-11.296666666666667</v>
      </c>
      <c r="G13" s="4">
        <f t="shared" ca="1" si="8"/>
        <v>-13.709999999999999</v>
      </c>
      <c r="H13" s="4">
        <f t="shared" ca="1" si="9"/>
        <v>8.4233333333333302</v>
      </c>
      <c r="I13" s="4">
        <f t="shared" ca="1" si="10"/>
        <v>-22.103333333333332</v>
      </c>
      <c r="J13" s="4">
        <f t="shared" ca="1" si="11"/>
        <v>-3.15</v>
      </c>
      <c r="K13" s="4">
        <f t="shared" ca="1" si="12"/>
        <v>-3.7299999999999995</v>
      </c>
      <c r="L13" s="4">
        <f t="shared" ca="1" si="13"/>
        <v>4.1666666666666661</v>
      </c>
      <c r="M13" s="4">
        <f t="shared" ca="1" si="14"/>
        <v>-6.9433333333333316</v>
      </c>
      <c r="N13" s="4">
        <f t="shared" ca="1" si="15"/>
        <v>-0.19000000000000011</v>
      </c>
      <c r="O13" s="4">
        <f t="shared" ca="1" si="16"/>
        <v>-6.9999999999999951E-2</v>
      </c>
      <c r="P13" s="4">
        <f t="shared" ca="1" si="18"/>
        <v>0.98</v>
      </c>
      <c r="Q13" s="4">
        <f t="shared" ca="1" si="17"/>
        <v>-0.58333333333333326</v>
      </c>
    </row>
    <row r="14" spans="1:17" x14ac:dyDescent="0.2">
      <c r="B14" s="4">
        <f t="shared" ca="1" si="3"/>
        <v>-43.67</v>
      </c>
      <c r="C14" s="4">
        <f t="shared" ca="1" si="4"/>
        <v>-45.339999999999996</v>
      </c>
      <c r="D14" s="4">
        <f t="shared" ca="1" si="5"/>
        <v>13.906666666666659</v>
      </c>
      <c r="E14" s="4">
        <f t="shared" ca="1" si="6"/>
        <v>-71.726666666666659</v>
      </c>
      <c r="F14" s="4">
        <f t="shared" ca="1" si="7"/>
        <v>-14.446666666666667</v>
      </c>
      <c r="G14" s="4">
        <f t="shared" ca="1" si="8"/>
        <v>-17.439999999999998</v>
      </c>
      <c r="H14" s="4">
        <f t="shared" ca="1" si="9"/>
        <v>12.589999999999996</v>
      </c>
      <c r="I14" s="4">
        <f t="shared" ca="1" si="10"/>
        <v>-29.046666666666663</v>
      </c>
      <c r="J14" s="4">
        <f t="shared" ca="1" si="11"/>
        <v>-3.34</v>
      </c>
      <c r="K14" s="4">
        <f t="shared" ca="1" si="12"/>
        <v>-3.7999999999999994</v>
      </c>
      <c r="L14" s="4">
        <f t="shared" ca="1" si="13"/>
        <v>5.1466666666666665</v>
      </c>
      <c r="M14" s="4">
        <f t="shared" ca="1" si="14"/>
        <v>-7.5266666666666646</v>
      </c>
      <c r="N14" s="4">
        <f t="shared" ca="1" si="15"/>
        <v>-0.52333333333333343</v>
      </c>
      <c r="O14" s="4">
        <f t="shared" ca="1" si="16"/>
        <v>-0.40333333333333327</v>
      </c>
      <c r="P14" s="4">
        <f t="shared" ca="1" si="18"/>
        <v>0.98</v>
      </c>
      <c r="Q14" s="4">
        <f ca="1">Q13+(RANDBETWEEN(-1, 1) / 3)</f>
        <v>-0.58333333333333326</v>
      </c>
    </row>
    <row r="15" spans="1:17" x14ac:dyDescent="0.2">
      <c r="B15" s="4">
        <f t="shared" ca="1" si="3"/>
        <v>-58.116666666666667</v>
      </c>
      <c r="C15" s="4">
        <f t="shared" ca="1" si="4"/>
        <v>-62.779999999999994</v>
      </c>
      <c r="D15" s="4">
        <f t="shared" ca="1" si="5"/>
        <v>26.496666666666655</v>
      </c>
      <c r="E15" s="4">
        <f t="shared" ca="1" si="6"/>
        <v>-100.77333333333333</v>
      </c>
      <c r="F15" s="4">
        <f t="shared" ca="1" si="7"/>
        <v>-17.786666666666669</v>
      </c>
      <c r="G15" s="4">
        <f t="shared" ca="1" si="8"/>
        <v>-21.24</v>
      </c>
      <c r="H15" s="4">
        <f t="shared" ca="1" si="9"/>
        <v>17.736666666666665</v>
      </c>
      <c r="I15" s="4">
        <f t="shared" ca="1" si="10"/>
        <v>-36.573333333333331</v>
      </c>
      <c r="J15" s="4">
        <f t="shared" ca="1" si="11"/>
        <v>-3.8633333333333333</v>
      </c>
      <c r="K15" s="4">
        <f t="shared" ca="1" si="12"/>
        <v>-4.2033333333333323</v>
      </c>
      <c r="L15" s="4">
        <f t="shared" ca="1" si="13"/>
        <v>6.1266666666666669</v>
      </c>
      <c r="M15" s="4">
        <f t="shared" ca="1" si="14"/>
        <v>-8.1099999999999977</v>
      </c>
      <c r="N15" s="4">
        <f t="shared" ca="1" si="15"/>
        <v>-0.85666666666666669</v>
      </c>
      <c r="O15" s="4">
        <f t="shared" ca="1" si="16"/>
        <v>-6.9999999999999951E-2</v>
      </c>
      <c r="P15" s="4">
        <f t="shared" ca="1" si="18"/>
        <v>0.98</v>
      </c>
      <c r="Q15" s="4">
        <f t="shared" ca="1" si="17"/>
        <v>-0.58333333333333326</v>
      </c>
    </row>
    <row r="16" spans="1:17" x14ac:dyDescent="0.2">
      <c r="B16" s="4">
        <f t="shared" ca="1" si="3"/>
        <v>-75.903333333333336</v>
      </c>
      <c r="C16" s="4">
        <f t="shared" ca="1" si="4"/>
        <v>-84.02</v>
      </c>
      <c r="D16" s="4">
        <f t="shared" ca="1" si="5"/>
        <v>44.23333333333332</v>
      </c>
      <c r="E16" s="4">
        <f t="shared" ca="1" si="6"/>
        <v>-137.34666666666666</v>
      </c>
      <c r="F16" s="4">
        <f t="shared" ca="1" si="7"/>
        <v>-21.650000000000002</v>
      </c>
      <c r="G16" s="4">
        <f t="shared" ca="1" si="8"/>
        <v>-25.443333333333332</v>
      </c>
      <c r="H16" s="4">
        <f t="shared" ca="1" si="9"/>
        <v>23.86333333333333</v>
      </c>
      <c r="I16" s="4">
        <f t="shared" ca="1" si="10"/>
        <v>-44.68333333333333</v>
      </c>
      <c r="J16" s="4">
        <f t="shared" ca="1" si="11"/>
        <v>-4.72</v>
      </c>
      <c r="K16" s="4">
        <f t="shared" ca="1" si="12"/>
        <v>-4.2733333333333325</v>
      </c>
      <c r="L16" s="4">
        <f t="shared" ca="1" si="13"/>
        <v>7.1066666666666674</v>
      </c>
      <c r="M16" s="4">
        <f t="shared" ca="1" si="14"/>
        <v>-8.6933333333333316</v>
      </c>
      <c r="N16" s="4">
        <f t="shared" ca="1" si="15"/>
        <v>-0.85666666666666669</v>
      </c>
      <c r="O16" s="4">
        <f t="shared" ca="1" si="16"/>
        <v>-0.40333333333333327</v>
      </c>
      <c r="P16" s="4">
        <f t="shared" ca="1" si="18"/>
        <v>0.98</v>
      </c>
      <c r="Q16" s="4">
        <f t="shared" ca="1" si="17"/>
        <v>-0.24999999999999994</v>
      </c>
    </row>
    <row r="17" spans="1:19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9" x14ac:dyDescent="0.2">
      <c r="A18" s="2" t="s">
        <v>7</v>
      </c>
      <c r="B18" s="3" t="s">
        <v>1</v>
      </c>
      <c r="C18" s="3" t="s">
        <v>2</v>
      </c>
      <c r="D18" s="3" t="s">
        <v>3</v>
      </c>
      <c r="E18" s="3" t="s">
        <v>4</v>
      </c>
      <c r="F18" s="3" t="str">
        <f>"V"&amp;B18</f>
        <v>VUX</v>
      </c>
      <c r="G18" s="3" t="str">
        <f t="shared" ref="G18" si="19">"V"&amp;C18</f>
        <v>VUY</v>
      </c>
      <c r="H18" s="3" t="str">
        <f t="shared" ref="H18" si="20">"V"&amp;D18</f>
        <v>VRX</v>
      </c>
      <c r="I18" s="3" t="str">
        <f t="shared" ref="I18" si="21">"V"&amp;E18</f>
        <v>VRY</v>
      </c>
      <c r="J18" s="3" t="str">
        <f>"A"&amp;B18</f>
        <v>AUX</v>
      </c>
      <c r="K18" s="3" t="str">
        <f t="shared" ref="K18" si="22">"A"&amp;C18</f>
        <v>AUY</v>
      </c>
      <c r="L18" s="3" t="str">
        <f t="shared" ref="L18" si="23">"A"&amp;D18</f>
        <v>ARX</v>
      </c>
      <c r="M18" s="3" t="str">
        <f t="shared" ref="M18" si="24">"A"&amp;E18</f>
        <v>ARY</v>
      </c>
      <c r="N18" s="3" t="str">
        <f>"J"&amp;B18</f>
        <v>JUX</v>
      </c>
      <c r="O18" s="3" t="str">
        <f t="shared" ref="O18" si="25">"J"&amp;C18</f>
        <v>JUY</v>
      </c>
      <c r="P18" s="3" t="str">
        <f t="shared" ref="P18" si="26">"J"&amp;D18</f>
        <v>JRX</v>
      </c>
      <c r="Q18" s="3" t="str">
        <f t="shared" ref="Q18" si="27">"J"&amp;E18</f>
        <v>JRY</v>
      </c>
    </row>
    <row r="19" spans="1:19" x14ac:dyDescent="0.2">
      <c r="B19" s="4">
        <f ca="1">B4</f>
        <v>-0.77</v>
      </c>
      <c r="C19" s="4">
        <f ca="1">C4</f>
        <v>-0.54</v>
      </c>
      <c r="D19" s="4">
        <f ca="1">D4</f>
        <v>-0.86</v>
      </c>
      <c r="E19" s="4">
        <f ca="1">E4</f>
        <v>-0.56000000000000005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9" x14ac:dyDescent="0.2">
      <c r="B20" s="4">
        <f t="shared" ref="B20:E31" ca="1" si="28">B5</f>
        <v>-1.6</v>
      </c>
      <c r="C20" s="4">
        <f t="shared" ca="1" si="28"/>
        <v>-0.83000000000000007</v>
      </c>
      <c r="D20" s="4">
        <f t="shared" ca="1" si="28"/>
        <v>-1.17</v>
      </c>
      <c r="E20" s="4">
        <f t="shared" ca="1" si="28"/>
        <v>-1.0900000000000001</v>
      </c>
      <c r="F20" s="4">
        <f ca="1">B20-B19</f>
        <v>-0.83000000000000007</v>
      </c>
      <c r="G20" s="4">
        <f ca="1">C20-C19</f>
        <v>-0.29000000000000004</v>
      </c>
      <c r="H20" s="4">
        <f t="shared" ref="H20:I20" ca="1" si="29">D20-D19</f>
        <v>-0.30999999999999994</v>
      </c>
      <c r="I20" s="4">
        <f t="shared" ca="1" si="29"/>
        <v>-0.53</v>
      </c>
      <c r="J20" s="4"/>
      <c r="K20" s="4"/>
      <c r="L20" s="4"/>
      <c r="M20" s="4"/>
      <c r="N20" s="4"/>
      <c r="O20" s="4"/>
      <c r="P20" s="4"/>
      <c r="Q20" s="4"/>
    </row>
    <row r="21" spans="1:19" x14ac:dyDescent="0.2">
      <c r="B21" s="4">
        <f t="shared" ca="1" si="28"/>
        <v>-2.87</v>
      </c>
      <c r="C21" s="4">
        <f t="shared" ca="1" si="28"/>
        <v>-1.2200000000000002</v>
      </c>
      <c r="D21" s="4">
        <f t="shared" ca="1" si="28"/>
        <v>-1.7999999999999998</v>
      </c>
      <c r="E21" s="4">
        <f t="shared" ca="1" si="28"/>
        <v>-1.98</v>
      </c>
      <c r="F21" s="4">
        <f t="shared" ref="F21:F31" ca="1" si="30">B21-B20</f>
        <v>-1.27</v>
      </c>
      <c r="G21" s="4">
        <f t="shared" ref="G21:G31" ca="1" si="31">C21-C20</f>
        <v>-0.39000000000000012</v>
      </c>
      <c r="H21" s="4">
        <f t="shared" ref="H21:H31" ca="1" si="32">D21-D20</f>
        <v>-0.62999999999999989</v>
      </c>
      <c r="I21" s="4">
        <f t="shared" ref="I21:I31" ca="1" si="33">E21-E20</f>
        <v>-0.8899999999999999</v>
      </c>
      <c r="J21" s="4">
        <f t="shared" ref="J21:J31" ca="1" si="34">F21-F20</f>
        <v>-0.43999999999999995</v>
      </c>
      <c r="K21" s="4">
        <f t="shared" ref="K21:K31" ca="1" si="35">G21-G20</f>
        <v>-0.10000000000000009</v>
      </c>
      <c r="L21" s="4">
        <f t="shared" ref="L21:L31" ca="1" si="36">H21-H20</f>
        <v>-0.31999999999999995</v>
      </c>
      <c r="M21" s="4">
        <f t="shared" ref="M21:M31" ca="1" si="37">I21-I20</f>
        <v>-0.35999999999999988</v>
      </c>
      <c r="N21" s="4"/>
      <c r="O21" s="4"/>
      <c r="P21" s="4"/>
      <c r="Q21" s="4"/>
    </row>
    <row r="22" spans="1:19" x14ac:dyDescent="0.2">
      <c r="B22" s="4">
        <f t="shared" ca="1" si="28"/>
        <v>-4.7699999999999996</v>
      </c>
      <c r="C22" s="4">
        <f t="shared" ca="1" si="28"/>
        <v>-1.7800000000000002</v>
      </c>
      <c r="D22" s="4">
        <f t="shared" ca="1" si="28"/>
        <v>-2.7699999999999996</v>
      </c>
      <c r="E22" s="4">
        <f t="shared" ca="1" si="28"/>
        <v>-3.48</v>
      </c>
      <c r="F22" s="4">
        <f t="shared" ca="1" si="30"/>
        <v>-1.8999999999999995</v>
      </c>
      <c r="G22" s="4">
        <f t="shared" ca="1" si="31"/>
        <v>-0.56000000000000005</v>
      </c>
      <c r="H22" s="4">
        <f t="shared" ca="1" si="32"/>
        <v>-0.96999999999999975</v>
      </c>
      <c r="I22" s="4">
        <f t="shared" ca="1" si="33"/>
        <v>-1.5</v>
      </c>
      <c r="J22" s="4">
        <f t="shared" ca="1" si="34"/>
        <v>-0.62999999999999945</v>
      </c>
      <c r="K22" s="4">
        <f t="shared" ca="1" si="35"/>
        <v>-0.16999999999999993</v>
      </c>
      <c r="L22" s="4">
        <f t="shared" ca="1" si="36"/>
        <v>-0.33999999999999986</v>
      </c>
      <c r="M22" s="4">
        <f t="shared" ca="1" si="37"/>
        <v>-0.6100000000000001</v>
      </c>
      <c r="N22" s="4">
        <f t="shared" ref="N22:N31" ca="1" si="38">J22-J21</f>
        <v>-0.1899999999999995</v>
      </c>
      <c r="O22" s="4">
        <f t="shared" ref="O22:O31" ca="1" si="39">K22-K21</f>
        <v>-6.999999999999984E-2</v>
      </c>
      <c r="P22" s="4">
        <f t="shared" ref="P22:P31" ca="1" si="40">L22-L21</f>
        <v>-1.9999999999999907E-2</v>
      </c>
      <c r="Q22" s="4">
        <f t="shared" ref="Q22:Q31" ca="1" si="41">M22-M21</f>
        <v>-0.25000000000000022</v>
      </c>
    </row>
    <row r="23" spans="1:19" x14ac:dyDescent="0.2">
      <c r="B23" s="4">
        <f t="shared" ca="1" si="28"/>
        <v>-7.1566666666666663</v>
      </c>
      <c r="C23" s="4">
        <f t="shared" ca="1" si="28"/>
        <v>-2.9133333333333336</v>
      </c>
      <c r="D23" s="4">
        <f t="shared" ca="1" si="28"/>
        <v>-3.7666666666666662</v>
      </c>
      <c r="E23" s="4">
        <f t="shared" ca="1" si="28"/>
        <v>-5.84</v>
      </c>
      <c r="F23" s="4">
        <f t="shared" ca="1" si="30"/>
        <v>-2.3866666666666667</v>
      </c>
      <c r="G23" s="4">
        <f t="shared" ca="1" si="31"/>
        <v>-1.1333333333333333</v>
      </c>
      <c r="H23" s="4">
        <f t="shared" ca="1" si="32"/>
        <v>-0.99666666666666659</v>
      </c>
      <c r="I23" s="4">
        <f t="shared" ca="1" si="33"/>
        <v>-2.36</v>
      </c>
      <c r="J23" s="4">
        <f t="shared" ca="1" si="34"/>
        <v>-0.48666666666666725</v>
      </c>
      <c r="K23" s="4">
        <f t="shared" ca="1" si="35"/>
        <v>-0.57333333333333325</v>
      </c>
      <c r="L23" s="4">
        <f t="shared" ca="1" si="36"/>
        <v>-2.6666666666666838E-2</v>
      </c>
      <c r="M23" s="4">
        <f t="shared" ca="1" si="37"/>
        <v>-0.85999999999999988</v>
      </c>
      <c r="N23" s="4">
        <f t="shared" ca="1" si="38"/>
        <v>0.1433333333333322</v>
      </c>
      <c r="O23" s="4">
        <f t="shared" ca="1" si="39"/>
        <v>-0.40333333333333332</v>
      </c>
      <c r="P23" s="4">
        <f t="shared" ca="1" si="40"/>
        <v>0.31333333333333302</v>
      </c>
      <c r="Q23" s="4">
        <f t="shared" ca="1" si="41"/>
        <v>-0.24999999999999978</v>
      </c>
    </row>
    <row r="24" spans="1:19" x14ac:dyDescent="0.2">
      <c r="B24" s="4">
        <f t="shared" ca="1" si="28"/>
        <v>-9.8866666666666667</v>
      </c>
      <c r="C24" s="4">
        <f t="shared" ca="1" si="28"/>
        <v>-5.0233333333333334</v>
      </c>
      <c r="D24" s="4">
        <f t="shared" ca="1" si="28"/>
        <v>-4.4766666666666666</v>
      </c>
      <c r="E24" s="4">
        <f t="shared" ca="1" si="28"/>
        <v>-9.3099999999999987</v>
      </c>
      <c r="F24" s="4">
        <f t="shared" ca="1" si="30"/>
        <v>-2.7300000000000004</v>
      </c>
      <c r="G24" s="4">
        <f t="shared" ca="1" si="31"/>
        <v>-2.11</v>
      </c>
      <c r="H24" s="4">
        <f t="shared" ca="1" si="32"/>
        <v>-0.71000000000000041</v>
      </c>
      <c r="I24" s="4">
        <f t="shared" ca="1" si="33"/>
        <v>-3.4699999999999989</v>
      </c>
      <c r="J24" s="4">
        <f t="shared" ca="1" si="34"/>
        <v>-0.34333333333333371</v>
      </c>
      <c r="K24" s="4">
        <f t="shared" ca="1" si="35"/>
        <v>-0.97666666666666657</v>
      </c>
      <c r="L24" s="4">
        <f t="shared" ca="1" si="36"/>
        <v>0.28666666666666618</v>
      </c>
      <c r="M24" s="4">
        <f t="shared" ca="1" si="37"/>
        <v>-1.109999999999999</v>
      </c>
      <c r="N24" s="4">
        <f t="shared" ca="1" si="38"/>
        <v>0.14333333333333353</v>
      </c>
      <c r="O24" s="4">
        <f t="shared" ca="1" si="39"/>
        <v>-0.40333333333333332</v>
      </c>
      <c r="P24" s="4">
        <f t="shared" ca="1" si="40"/>
        <v>0.31333333333333302</v>
      </c>
      <c r="Q24" s="4">
        <f t="shared" ca="1" si="41"/>
        <v>-0.24999999999999911</v>
      </c>
      <c r="S24" s="2" t="s">
        <v>8</v>
      </c>
    </row>
    <row r="25" spans="1:19" x14ac:dyDescent="0.2">
      <c r="B25" s="4">
        <f t="shared" ca="1" si="28"/>
        <v>-13.15</v>
      </c>
      <c r="C25" s="4">
        <f t="shared" ca="1" si="28"/>
        <v>-8.5133333333333336</v>
      </c>
      <c r="D25" s="4">
        <f t="shared" ca="1" si="28"/>
        <v>-4.2533333333333339</v>
      </c>
      <c r="E25" s="4">
        <f t="shared" ca="1" si="28"/>
        <v>-14.473333333333333</v>
      </c>
      <c r="F25" s="4">
        <f t="shared" ca="1" si="30"/>
        <v>-3.2633333333333336</v>
      </c>
      <c r="G25" s="4">
        <f t="shared" ca="1" si="31"/>
        <v>-3.49</v>
      </c>
      <c r="H25" s="4">
        <f t="shared" ca="1" si="32"/>
        <v>0.22333333333333272</v>
      </c>
      <c r="I25" s="4">
        <f t="shared" ca="1" si="33"/>
        <v>-5.163333333333334</v>
      </c>
      <c r="J25" s="4">
        <f t="shared" ca="1" si="34"/>
        <v>-0.53333333333333321</v>
      </c>
      <c r="K25" s="4">
        <f t="shared" ca="1" si="35"/>
        <v>-1.3800000000000003</v>
      </c>
      <c r="L25" s="4">
        <f t="shared" ca="1" si="36"/>
        <v>0.93333333333333313</v>
      </c>
      <c r="M25" s="4">
        <f t="shared" ca="1" si="37"/>
        <v>-1.6933333333333351</v>
      </c>
      <c r="N25" s="4">
        <f t="shared" ca="1" si="38"/>
        <v>-0.1899999999999995</v>
      </c>
      <c r="O25" s="4">
        <f t="shared" ca="1" si="39"/>
        <v>-0.40333333333333377</v>
      </c>
      <c r="P25" s="4">
        <f t="shared" ca="1" si="40"/>
        <v>0.64666666666666694</v>
      </c>
      <c r="Q25" s="4">
        <f t="shared" ca="1" si="41"/>
        <v>-0.58333333333333615</v>
      </c>
    </row>
    <row r="26" spans="1:19" x14ac:dyDescent="0.2">
      <c r="B26" s="4">
        <f t="shared" ca="1" si="28"/>
        <v>-17.47</v>
      </c>
      <c r="C26" s="4">
        <f t="shared" ca="1" si="28"/>
        <v>-13.786666666666667</v>
      </c>
      <c r="D26" s="4">
        <f t="shared" ca="1" si="28"/>
        <v>-2.7833333333333345</v>
      </c>
      <c r="E26" s="4">
        <f t="shared" ca="1" si="28"/>
        <v>-22.246666666666666</v>
      </c>
      <c r="F26" s="4">
        <f t="shared" ca="1" si="30"/>
        <v>-4.3199999999999985</v>
      </c>
      <c r="G26" s="4">
        <f t="shared" ca="1" si="31"/>
        <v>-5.2733333333333334</v>
      </c>
      <c r="H26" s="4">
        <f t="shared" ca="1" si="32"/>
        <v>1.4699999999999993</v>
      </c>
      <c r="I26" s="4">
        <f t="shared" ca="1" si="33"/>
        <v>-7.7733333333333334</v>
      </c>
      <c r="J26" s="4">
        <f t="shared" ca="1" si="34"/>
        <v>-1.0566666666666649</v>
      </c>
      <c r="K26" s="4">
        <f t="shared" ca="1" si="35"/>
        <v>-1.7833333333333332</v>
      </c>
      <c r="L26" s="4">
        <f t="shared" ca="1" si="36"/>
        <v>1.2466666666666666</v>
      </c>
      <c r="M26" s="4">
        <f t="shared" ca="1" si="37"/>
        <v>-2.6099999999999994</v>
      </c>
      <c r="N26" s="4">
        <f t="shared" ca="1" si="38"/>
        <v>-0.52333333333333165</v>
      </c>
      <c r="O26" s="4">
        <f t="shared" ca="1" si="39"/>
        <v>-0.40333333333333288</v>
      </c>
      <c r="P26" s="4">
        <f t="shared" ca="1" si="40"/>
        <v>0.31333333333333346</v>
      </c>
      <c r="Q26" s="4">
        <f t="shared" ca="1" si="41"/>
        <v>-0.9166666666666643</v>
      </c>
    </row>
    <row r="27" spans="1:19" x14ac:dyDescent="0.2">
      <c r="B27" s="4">
        <f t="shared" ca="1" si="28"/>
        <v>-23.703333333333333</v>
      </c>
      <c r="C27" s="4">
        <f t="shared" ca="1" si="28"/>
        <v>-21.246666666666666</v>
      </c>
      <c r="D27" s="4">
        <f t="shared" ca="1" si="28"/>
        <v>0.24666666666666437</v>
      </c>
      <c r="E27" s="4">
        <f t="shared" ca="1" si="28"/>
        <v>-33.546666666666667</v>
      </c>
      <c r="F27" s="4">
        <f t="shared" ca="1" si="30"/>
        <v>-6.2333333333333343</v>
      </c>
      <c r="G27" s="4">
        <f t="shared" ca="1" si="31"/>
        <v>-7.4599999999999991</v>
      </c>
      <c r="H27" s="4">
        <f t="shared" ca="1" si="32"/>
        <v>3.0299999999999989</v>
      </c>
      <c r="I27" s="4">
        <f t="shared" ca="1" si="33"/>
        <v>-11.3</v>
      </c>
      <c r="J27" s="4">
        <f t="shared" ca="1" si="34"/>
        <v>-1.9133333333333358</v>
      </c>
      <c r="K27" s="4">
        <f t="shared" ca="1" si="35"/>
        <v>-2.1866666666666656</v>
      </c>
      <c r="L27" s="4">
        <f t="shared" ca="1" si="36"/>
        <v>1.5599999999999996</v>
      </c>
      <c r="M27" s="4">
        <f t="shared" ca="1" si="37"/>
        <v>-3.5266666666666673</v>
      </c>
      <c r="N27" s="4">
        <f t="shared" ca="1" si="38"/>
        <v>-0.85666666666667091</v>
      </c>
      <c r="O27" s="4">
        <f t="shared" ca="1" si="39"/>
        <v>-0.40333333333333243</v>
      </c>
      <c r="P27" s="4">
        <f t="shared" ca="1" si="40"/>
        <v>0.31333333333333302</v>
      </c>
      <c r="Q27" s="4">
        <f t="shared" ca="1" si="41"/>
        <v>-0.91666666666666785</v>
      </c>
    </row>
    <row r="28" spans="1:19" x14ac:dyDescent="0.2">
      <c r="B28" s="4">
        <f t="shared" ca="1" si="28"/>
        <v>-32.373333333333335</v>
      </c>
      <c r="C28" s="4">
        <f t="shared" ca="1" si="28"/>
        <v>-31.63</v>
      </c>
      <c r="D28" s="4">
        <f t="shared" ca="1" si="28"/>
        <v>5.483333333333329</v>
      </c>
      <c r="E28" s="4">
        <f t="shared" ca="1" si="28"/>
        <v>-49.623333333333335</v>
      </c>
      <c r="F28" s="4">
        <f t="shared" ca="1" si="30"/>
        <v>-8.6700000000000017</v>
      </c>
      <c r="G28" s="4">
        <f t="shared" ca="1" si="31"/>
        <v>-10.383333333333333</v>
      </c>
      <c r="H28" s="4">
        <f t="shared" ca="1" si="32"/>
        <v>5.2366666666666646</v>
      </c>
      <c r="I28" s="4">
        <f t="shared" ca="1" si="33"/>
        <v>-16.076666666666668</v>
      </c>
      <c r="J28" s="4">
        <f t="shared" ca="1" si="34"/>
        <v>-2.4366666666666674</v>
      </c>
      <c r="K28" s="4">
        <f t="shared" ca="1" si="35"/>
        <v>-2.9233333333333338</v>
      </c>
      <c r="L28" s="4">
        <f t="shared" ca="1" si="36"/>
        <v>2.2066666666666657</v>
      </c>
      <c r="M28" s="4">
        <f t="shared" ca="1" si="37"/>
        <v>-4.7766666666666673</v>
      </c>
      <c r="N28" s="4">
        <f t="shared" ca="1" si="38"/>
        <v>-0.52333333333333165</v>
      </c>
      <c r="O28" s="4">
        <f t="shared" ca="1" si="39"/>
        <v>-0.73666666666666814</v>
      </c>
      <c r="P28" s="4">
        <f t="shared" ca="1" si="40"/>
        <v>0.64666666666666606</v>
      </c>
      <c r="Q28" s="4">
        <f t="shared" ca="1" si="41"/>
        <v>-1.25</v>
      </c>
    </row>
    <row r="29" spans="1:19" x14ac:dyDescent="0.2">
      <c r="B29" s="4">
        <f t="shared" ca="1" si="28"/>
        <v>-43.67</v>
      </c>
      <c r="C29" s="4">
        <f t="shared" ca="1" si="28"/>
        <v>-45.339999999999996</v>
      </c>
      <c r="D29" s="4">
        <f t="shared" ca="1" si="28"/>
        <v>13.906666666666659</v>
      </c>
      <c r="E29" s="4">
        <f t="shared" ca="1" si="28"/>
        <v>-71.726666666666659</v>
      </c>
      <c r="F29" s="4">
        <f t="shared" ca="1" si="30"/>
        <v>-11.296666666666667</v>
      </c>
      <c r="G29" s="4">
        <f t="shared" ca="1" si="31"/>
        <v>-13.709999999999997</v>
      </c>
      <c r="H29" s="4">
        <f t="shared" ca="1" si="32"/>
        <v>8.4233333333333302</v>
      </c>
      <c r="I29" s="4">
        <f t="shared" ca="1" si="33"/>
        <v>-22.103333333333325</v>
      </c>
      <c r="J29" s="4">
        <f t="shared" ca="1" si="34"/>
        <v>-2.6266666666666652</v>
      </c>
      <c r="K29" s="4">
        <f t="shared" ca="1" si="35"/>
        <v>-3.3266666666666644</v>
      </c>
      <c r="L29" s="4">
        <f t="shared" ca="1" si="36"/>
        <v>3.1866666666666656</v>
      </c>
      <c r="M29" s="4">
        <f t="shared" ca="1" si="37"/>
        <v>-6.0266666666666566</v>
      </c>
      <c r="N29" s="4">
        <f t="shared" ca="1" si="38"/>
        <v>-0.18999999999999773</v>
      </c>
      <c r="O29" s="4">
        <f t="shared" ca="1" si="39"/>
        <v>-0.40333333333333066</v>
      </c>
      <c r="P29" s="4">
        <f t="shared" ca="1" si="40"/>
        <v>0.98</v>
      </c>
      <c r="Q29" s="4">
        <f t="shared" ca="1" si="41"/>
        <v>-1.2499999999999893</v>
      </c>
    </row>
    <row r="30" spans="1:19" x14ac:dyDescent="0.2">
      <c r="B30" s="4">
        <f t="shared" ca="1" si="28"/>
        <v>-58.116666666666667</v>
      </c>
      <c r="C30" s="4">
        <f t="shared" ca="1" si="28"/>
        <v>-62.779999999999994</v>
      </c>
      <c r="D30" s="4">
        <f t="shared" ca="1" si="28"/>
        <v>26.496666666666655</v>
      </c>
      <c r="E30" s="4">
        <f t="shared" ca="1" si="28"/>
        <v>-100.77333333333333</v>
      </c>
      <c r="F30" s="4">
        <f t="shared" ca="1" si="30"/>
        <v>-14.446666666666665</v>
      </c>
      <c r="G30" s="4">
        <f t="shared" ca="1" si="31"/>
        <v>-17.439999999999998</v>
      </c>
      <c r="H30" s="4">
        <f t="shared" ca="1" si="32"/>
        <v>12.589999999999996</v>
      </c>
      <c r="I30" s="4">
        <f t="shared" ca="1" si="33"/>
        <v>-29.046666666666667</v>
      </c>
      <c r="J30" s="4">
        <f t="shared" ca="1" si="34"/>
        <v>-3.1499999999999986</v>
      </c>
      <c r="K30" s="4">
        <f t="shared" ca="1" si="35"/>
        <v>-3.7300000000000004</v>
      </c>
      <c r="L30" s="4">
        <f t="shared" ca="1" si="36"/>
        <v>4.1666666666666661</v>
      </c>
      <c r="M30" s="4">
        <f t="shared" ca="1" si="37"/>
        <v>-6.9433333333333422</v>
      </c>
      <c r="N30" s="4">
        <f t="shared" ca="1" si="38"/>
        <v>-0.52333333333333343</v>
      </c>
      <c r="O30" s="4">
        <f t="shared" ca="1" si="39"/>
        <v>-0.40333333333333599</v>
      </c>
      <c r="P30" s="4">
        <f t="shared" ca="1" si="40"/>
        <v>0.98000000000000043</v>
      </c>
      <c r="Q30" s="4">
        <f t="shared" ca="1" si="41"/>
        <v>-0.91666666666668561</v>
      </c>
    </row>
    <row r="31" spans="1:19" x14ac:dyDescent="0.2">
      <c r="B31" s="4">
        <f t="shared" ca="1" si="28"/>
        <v>-75.903333333333336</v>
      </c>
      <c r="C31" s="4">
        <f t="shared" ca="1" si="28"/>
        <v>-84.02</v>
      </c>
      <c r="D31" s="4">
        <f t="shared" ca="1" si="28"/>
        <v>44.23333333333332</v>
      </c>
      <c r="E31" s="4">
        <f t="shared" ca="1" si="28"/>
        <v>-137.34666666666666</v>
      </c>
      <c r="F31" s="4">
        <f t="shared" ca="1" si="30"/>
        <v>-17.786666666666669</v>
      </c>
      <c r="G31" s="4">
        <f t="shared" ca="1" si="31"/>
        <v>-21.240000000000002</v>
      </c>
      <c r="H31" s="4">
        <f t="shared" ca="1" si="32"/>
        <v>17.736666666666665</v>
      </c>
      <c r="I31" s="4">
        <f t="shared" ca="1" si="33"/>
        <v>-36.573333333333338</v>
      </c>
      <c r="J31" s="4">
        <f t="shared" ca="1" si="34"/>
        <v>-3.3400000000000034</v>
      </c>
      <c r="K31" s="4">
        <f t="shared" ca="1" si="35"/>
        <v>-3.8000000000000043</v>
      </c>
      <c r="L31" s="4">
        <f t="shared" ca="1" si="36"/>
        <v>5.1466666666666683</v>
      </c>
      <c r="M31" s="4">
        <f t="shared" ca="1" si="37"/>
        <v>-7.5266666666666708</v>
      </c>
      <c r="N31" s="4">
        <f t="shared" ca="1" si="38"/>
        <v>-0.19000000000000483</v>
      </c>
      <c r="O31" s="4">
        <f t="shared" ca="1" si="39"/>
        <v>-7.0000000000003837E-2</v>
      </c>
      <c r="P31" s="4">
        <f t="shared" ca="1" si="40"/>
        <v>0.9800000000000022</v>
      </c>
      <c r="Q31" s="4">
        <f t="shared" ca="1" si="41"/>
        <v>-0.5833333333333286</v>
      </c>
    </row>
    <row r="32" spans="1:1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2" t="s">
        <v>7</v>
      </c>
      <c r="B34" s="2" t="s">
        <v>1</v>
      </c>
      <c r="C34" s="2" t="s">
        <v>2</v>
      </c>
      <c r="D34" s="2" t="s">
        <v>3</v>
      </c>
      <c r="E34" s="2" t="s">
        <v>4</v>
      </c>
      <c r="F34" s="2" t="str">
        <f>"V"&amp;B34</f>
        <v>VUX</v>
      </c>
      <c r="G34" s="2" t="str">
        <f t="shared" ref="G34" si="42">"V"&amp;C34</f>
        <v>VUY</v>
      </c>
      <c r="H34" s="2" t="str">
        <f t="shared" ref="H34" si="43">"V"&amp;D34</f>
        <v>VRX</v>
      </c>
      <c r="I34" s="2" t="str">
        <f t="shared" ref="I34" si="44">"V"&amp;E34</f>
        <v>VRY</v>
      </c>
      <c r="J34" s="2" t="str">
        <f>"A"&amp;B34</f>
        <v>AUX</v>
      </c>
      <c r="K34" s="2" t="str">
        <f t="shared" ref="K34" si="45">"A"&amp;C34</f>
        <v>AUY</v>
      </c>
      <c r="L34" s="2" t="str">
        <f t="shared" ref="L34" si="46">"A"&amp;D34</f>
        <v>ARX</v>
      </c>
      <c r="M34" s="2" t="str">
        <f t="shared" ref="M34" si="47">"A"&amp;E34</f>
        <v>ARY</v>
      </c>
      <c r="N34" s="2" t="str">
        <f>"J"&amp;B34</f>
        <v>JUX</v>
      </c>
      <c r="O34" s="2" t="str">
        <f t="shared" ref="O34" si="48">"J"&amp;C34</f>
        <v>JUY</v>
      </c>
      <c r="P34" s="2" t="str">
        <f t="shared" ref="P34" si="49">"J"&amp;D34</f>
        <v>JRX</v>
      </c>
      <c r="Q34" s="2" t="str">
        <f t="shared" ref="Q34" si="50">"J"&amp;E34</f>
        <v>JRY</v>
      </c>
    </row>
    <row r="35" spans="1:17" x14ac:dyDescent="0.2">
      <c r="B35" s="4">
        <v>1</v>
      </c>
      <c r="C35" s="4">
        <v>3</v>
      </c>
      <c r="D35" s="4">
        <v>2</v>
      </c>
      <c r="E35" s="4">
        <v>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B36" s="4">
        <v>1.01</v>
      </c>
      <c r="C36" s="4">
        <v>3.1</v>
      </c>
      <c r="D36" s="4">
        <v>1.9</v>
      </c>
      <c r="E36" s="4">
        <v>3.2</v>
      </c>
      <c r="F36" s="4">
        <f>B36-B35</f>
        <v>1.0000000000000009E-2</v>
      </c>
      <c r="G36" s="4">
        <f>C36-C35</f>
        <v>0.10000000000000009</v>
      </c>
      <c r="H36" s="4">
        <f t="shared" ref="H36:H47" si="51">D36-D35</f>
        <v>-0.10000000000000009</v>
      </c>
      <c r="I36" s="4">
        <f t="shared" ref="I36:I47" si="52">E36-E35</f>
        <v>0.20000000000000018</v>
      </c>
      <c r="J36" s="4"/>
      <c r="K36" s="4"/>
      <c r="L36" s="4"/>
      <c r="M36" s="4"/>
      <c r="N36" s="4"/>
      <c r="O36" s="4"/>
      <c r="P36" s="4"/>
      <c r="Q36" s="4"/>
    </row>
    <row r="37" spans="1:17" x14ac:dyDescent="0.2">
      <c r="B37" s="4">
        <v>0.8</v>
      </c>
      <c r="C37" s="4">
        <v>3.21</v>
      </c>
      <c r="D37" s="4">
        <v>1.85</v>
      </c>
      <c r="E37" s="4">
        <v>3.4</v>
      </c>
      <c r="F37" s="4">
        <f t="shared" ref="F37:F47" si="53">B37-B36</f>
        <v>-0.20999999999999996</v>
      </c>
      <c r="G37" s="4">
        <f t="shared" ref="G37:G47" si="54">C37-C36</f>
        <v>0.10999999999999988</v>
      </c>
      <c r="H37" s="4">
        <f t="shared" si="51"/>
        <v>-4.9999999999999822E-2</v>
      </c>
      <c r="I37" s="4">
        <f t="shared" si="52"/>
        <v>0.19999999999999973</v>
      </c>
      <c r="J37" s="4">
        <f t="shared" ref="J37:J47" si="55">F37-F36</f>
        <v>-0.21999999999999997</v>
      </c>
      <c r="K37" s="4">
        <f t="shared" ref="K37:K47" si="56">G37-G36</f>
        <v>9.9999999999997868E-3</v>
      </c>
      <c r="L37" s="4">
        <f t="shared" ref="L37:L47" si="57">H37-H36</f>
        <v>5.0000000000000266E-2</v>
      </c>
      <c r="M37" s="4">
        <f t="shared" ref="M37:M47" si="58">I37-I36</f>
        <v>-4.4408920985006262E-16</v>
      </c>
      <c r="N37" s="4"/>
      <c r="O37" s="4"/>
      <c r="P37" s="4"/>
      <c r="Q37" s="4"/>
    </row>
    <row r="38" spans="1:17" x14ac:dyDescent="0.2">
      <c r="B38" s="4">
        <v>0.82</v>
      </c>
      <c r="C38" s="4">
        <v>3.35</v>
      </c>
      <c r="D38" s="4">
        <v>1.9</v>
      </c>
      <c r="E38" s="4">
        <v>3.7</v>
      </c>
      <c r="F38" s="4">
        <f t="shared" si="53"/>
        <v>1.9999999999999907E-2</v>
      </c>
      <c r="G38" s="4">
        <f t="shared" si="54"/>
        <v>0.14000000000000012</v>
      </c>
      <c r="H38" s="4">
        <f t="shared" si="51"/>
        <v>4.9999999999999822E-2</v>
      </c>
      <c r="I38" s="4">
        <f t="shared" si="52"/>
        <v>0.30000000000000027</v>
      </c>
      <c r="J38" s="4">
        <f t="shared" si="55"/>
        <v>0.22999999999999987</v>
      </c>
      <c r="K38" s="4">
        <f t="shared" si="56"/>
        <v>3.0000000000000249E-2</v>
      </c>
      <c r="L38" s="4">
        <f t="shared" si="57"/>
        <v>9.9999999999999645E-2</v>
      </c>
      <c r="M38" s="4">
        <f>I38-I37</f>
        <v>0.10000000000000053</v>
      </c>
      <c r="N38" s="4">
        <f t="shared" ref="N38:N47" si="59">J38-J37</f>
        <v>0.44999999999999984</v>
      </c>
      <c r="O38" s="4">
        <f t="shared" ref="O38:O47" si="60">K38-K37</f>
        <v>2.0000000000000462E-2</v>
      </c>
      <c r="P38" s="4">
        <f t="shared" ref="P38:P47" si="61">L38-L37</f>
        <v>4.9999999999999378E-2</v>
      </c>
      <c r="Q38" s="4">
        <f t="shared" ref="Q38:Q47" si="62">M38-M37</f>
        <v>0.10000000000000098</v>
      </c>
    </row>
    <row r="39" spans="1:17" x14ac:dyDescent="0.2">
      <c r="B39" s="4">
        <v>0.9</v>
      </c>
      <c r="C39" s="4">
        <v>3.3</v>
      </c>
      <c r="D39" s="4">
        <v>2</v>
      </c>
      <c r="E39" s="4">
        <v>4.0999999999999996</v>
      </c>
      <c r="F39" s="4">
        <f t="shared" si="53"/>
        <v>8.0000000000000071E-2</v>
      </c>
      <c r="G39" s="4">
        <f t="shared" si="54"/>
        <v>-5.0000000000000266E-2</v>
      </c>
      <c r="H39" s="4">
        <f t="shared" si="51"/>
        <v>0.10000000000000009</v>
      </c>
      <c r="I39" s="4">
        <f t="shared" si="52"/>
        <v>0.39999999999999947</v>
      </c>
      <c r="J39" s="4">
        <f t="shared" si="55"/>
        <v>6.0000000000000164E-2</v>
      </c>
      <c r="K39" s="4">
        <f t="shared" si="56"/>
        <v>-0.19000000000000039</v>
      </c>
      <c r="L39" s="4">
        <f t="shared" si="57"/>
        <v>5.0000000000000266E-2</v>
      </c>
      <c r="M39" s="4">
        <f t="shared" si="58"/>
        <v>9.9999999999999201E-2</v>
      </c>
      <c r="N39" s="4">
        <f t="shared" si="59"/>
        <v>-0.16999999999999971</v>
      </c>
      <c r="O39" s="4">
        <f t="shared" si="60"/>
        <v>-0.22000000000000064</v>
      </c>
      <c r="P39" s="4">
        <f t="shared" si="61"/>
        <v>-4.9999999999999378E-2</v>
      </c>
      <c r="Q39" s="4">
        <f t="shared" si="62"/>
        <v>-1.3322676295501878E-15</v>
      </c>
    </row>
    <row r="40" spans="1:17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B41" s="4"/>
      <c r="C41" s="4"/>
      <c r="D41" s="4"/>
      <c r="E41" s="5" t="s">
        <v>10</v>
      </c>
      <c r="F41" s="4">
        <f>POWER(F36,2)</f>
        <v>1.0000000000000018E-4</v>
      </c>
      <c r="G41" s="4">
        <f t="shared" ref="G41:Q41" si="63">POWER(G36,2)</f>
        <v>1.0000000000000018E-2</v>
      </c>
      <c r="H41" s="4">
        <f t="shared" si="63"/>
        <v>1.0000000000000018E-2</v>
      </c>
      <c r="I41" s="4">
        <f t="shared" si="63"/>
        <v>4.000000000000007E-2</v>
      </c>
      <c r="J41" s="4"/>
      <c r="K41" s="4"/>
      <c r="L41" s="4"/>
      <c r="M41" s="4"/>
      <c r="N41" s="4"/>
      <c r="O41" s="4"/>
      <c r="P41" s="4"/>
      <c r="Q41" s="4"/>
    </row>
    <row r="42" spans="1:17" x14ac:dyDescent="0.2">
      <c r="B42" s="4"/>
      <c r="C42" s="4"/>
      <c r="D42" s="4"/>
      <c r="E42" s="4"/>
      <c r="F42" s="4">
        <f t="shared" ref="F42:Q42" si="64">POWER(F37,2)</f>
        <v>4.4099999999999986E-2</v>
      </c>
      <c r="G42" s="4">
        <f t="shared" si="64"/>
        <v>1.2099999999999972E-2</v>
      </c>
      <c r="H42" s="4">
        <f t="shared" si="64"/>
        <v>2.4999999999999823E-3</v>
      </c>
      <c r="I42" s="4">
        <f t="shared" si="64"/>
        <v>3.9999999999999897E-2</v>
      </c>
      <c r="J42" s="4">
        <f t="shared" si="64"/>
        <v>4.8399999999999992E-2</v>
      </c>
      <c r="K42" s="4">
        <f t="shared" si="64"/>
        <v>9.9999999999995736E-5</v>
      </c>
      <c r="L42" s="4">
        <f t="shared" si="64"/>
        <v>2.5000000000000265E-3</v>
      </c>
      <c r="M42" s="4">
        <f t="shared" si="64"/>
        <v>1.9721522630525295E-31</v>
      </c>
      <c r="N42" s="4"/>
      <c r="O42" s="4"/>
      <c r="P42" s="4"/>
      <c r="Q42" s="4"/>
    </row>
    <row r="43" spans="1:17" x14ac:dyDescent="0.2">
      <c r="B43" s="4"/>
      <c r="C43" s="4"/>
      <c r="D43" s="4"/>
      <c r="E43" s="4"/>
      <c r="F43" s="4">
        <f t="shared" ref="F43:Q43" si="65">POWER(F38,2)</f>
        <v>3.9999999999999628E-4</v>
      </c>
      <c r="G43" s="4">
        <f t="shared" si="65"/>
        <v>1.9600000000000034E-2</v>
      </c>
      <c r="H43" s="4">
        <f t="shared" si="65"/>
        <v>2.4999999999999823E-3</v>
      </c>
      <c r="I43" s="4">
        <f t="shared" si="65"/>
        <v>9.0000000000000163E-2</v>
      </c>
      <c r="J43" s="4">
        <f t="shared" si="65"/>
        <v>5.289999999999994E-2</v>
      </c>
      <c r="K43" s="4">
        <f t="shared" si="65"/>
        <v>9.0000000000001494E-4</v>
      </c>
      <c r="L43" s="4">
        <f t="shared" si="65"/>
        <v>9.9999999999999291E-3</v>
      </c>
      <c r="M43" s="4">
        <f t="shared" si="65"/>
        <v>1.0000000000000106E-2</v>
      </c>
      <c r="N43" s="4">
        <f t="shared" si="65"/>
        <v>0.20249999999999985</v>
      </c>
      <c r="O43" s="4">
        <f t="shared" si="65"/>
        <v>4.0000000000001845E-4</v>
      </c>
      <c r="P43" s="4">
        <f t="shared" si="65"/>
        <v>2.499999999999938E-3</v>
      </c>
      <c r="Q43" s="4">
        <f t="shared" si="65"/>
        <v>1.0000000000000196E-2</v>
      </c>
    </row>
    <row r="44" spans="1:17" x14ac:dyDescent="0.2">
      <c r="B44" s="4"/>
      <c r="C44" s="4"/>
      <c r="D44" s="4"/>
      <c r="E44" s="4"/>
      <c r="F44" s="4">
        <f t="shared" ref="F44:Q44" si="66">POWER(F39,2)</f>
        <v>6.4000000000000116E-3</v>
      </c>
      <c r="G44" s="4">
        <f t="shared" si="66"/>
        <v>2.5000000000000265E-3</v>
      </c>
      <c r="H44" s="4">
        <f t="shared" si="66"/>
        <v>1.0000000000000018E-2</v>
      </c>
      <c r="I44" s="4">
        <f t="shared" si="66"/>
        <v>0.15999999999999959</v>
      </c>
      <c r="J44" s="4">
        <f t="shared" si="66"/>
        <v>3.6000000000000199E-3</v>
      </c>
      <c r="K44" s="4">
        <f t="shared" si="66"/>
        <v>3.6100000000000146E-2</v>
      </c>
      <c r="L44" s="4">
        <f t="shared" si="66"/>
        <v>2.5000000000000265E-3</v>
      </c>
      <c r="M44" s="4">
        <f t="shared" si="66"/>
        <v>9.9999999999998406E-3</v>
      </c>
      <c r="N44" s="4">
        <f t="shared" si="66"/>
        <v>2.8899999999999901E-2</v>
      </c>
      <c r="O44" s="4">
        <f t="shared" si="66"/>
        <v>4.8400000000000283E-2</v>
      </c>
      <c r="P44" s="4">
        <f t="shared" si="66"/>
        <v>2.499999999999938E-3</v>
      </c>
      <c r="Q44" s="4">
        <f t="shared" si="66"/>
        <v>1.7749370367472766E-30</v>
      </c>
    </row>
    <row r="45" spans="1:17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B46" s="4"/>
      <c r="C46" s="4"/>
      <c r="D46" s="4"/>
      <c r="E46" s="5" t="s">
        <v>9</v>
      </c>
      <c r="F46" s="7">
        <f>POWER(F41+G41, 0.5)</f>
        <v>0.10049875621120899</v>
      </c>
      <c r="G46" s="7"/>
      <c r="H46" s="7">
        <f>POWER(H41+I41, 0.5)</f>
        <v>0.22360679774997916</v>
      </c>
      <c r="I46" s="7"/>
      <c r="J46" s="7"/>
      <c r="K46" s="7"/>
      <c r="L46" s="7"/>
      <c r="M46" s="7"/>
      <c r="N46" s="7"/>
      <c r="O46" s="7"/>
      <c r="P46" s="7"/>
      <c r="Q46" s="4"/>
    </row>
    <row r="47" spans="1:17" x14ac:dyDescent="0.2">
      <c r="B47" s="4"/>
      <c r="C47" s="4"/>
      <c r="D47" s="4"/>
      <c r="E47" s="4"/>
      <c r="F47" s="7">
        <f t="shared" ref="F47:H49" si="67">POWER(F42+G42, 0.5)</f>
        <v>0.23706539182259387</v>
      </c>
      <c r="G47" s="7"/>
      <c r="H47" s="7">
        <f>POWER(H42+I42, 0.5)</f>
        <v>0.20615528128088273</v>
      </c>
      <c r="I47" s="7"/>
      <c r="J47" s="7">
        <f>POWER(J42+K42, 0.5)</f>
        <v>0.22022715545545238</v>
      </c>
      <c r="K47" s="7"/>
      <c r="L47" s="7">
        <f>POWER(L42+M42, 0.5)</f>
        <v>5.0000000000000266E-2</v>
      </c>
      <c r="M47" s="7"/>
      <c r="N47" s="7"/>
      <c r="O47" s="7"/>
      <c r="P47" s="7"/>
      <c r="Q47" s="4"/>
    </row>
    <row r="48" spans="1:17" x14ac:dyDescent="0.2">
      <c r="B48" s="3"/>
      <c r="C48" s="3"/>
      <c r="D48" s="3"/>
      <c r="E48" s="3"/>
      <c r="F48" s="7">
        <f t="shared" si="67"/>
        <v>0.14142135623730961</v>
      </c>
      <c r="G48" s="7"/>
      <c r="H48" s="7">
        <f t="shared" si="67"/>
        <v>0.30413812651491123</v>
      </c>
      <c r="I48" s="7"/>
      <c r="J48" s="7">
        <f t="shared" ref="J48:K48" si="68">POWER(J43+K43, 0.5)</f>
        <v>0.23194827009486393</v>
      </c>
      <c r="K48" s="7"/>
      <c r="L48" s="7">
        <f t="shared" ref="L48" si="69">POWER(L43+M43, 0.5)</f>
        <v>0.14142135623730964</v>
      </c>
      <c r="M48" s="7"/>
      <c r="N48" s="7">
        <f>POWER(N43+O43, 0.5)</f>
        <v>0.45044422518220817</v>
      </c>
      <c r="O48" s="7"/>
      <c r="P48" s="7">
        <f>POWER(P43+Q43, 0.5)</f>
        <v>0.11180339887499008</v>
      </c>
      <c r="Q48" s="3"/>
    </row>
    <row r="49" spans="2:18" x14ac:dyDescent="0.2">
      <c r="B49" s="3"/>
      <c r="C49" s="3"/>
      <c r="D49" s="3"/>
      <c r="E49" s="3"/>
      <c r="F49" s="7">
        <f t="shared" si="67"/>
        <v>9.4339811320566236E-2</v>
      </c>
      <c r="G49" s="7"/>
      <c r="H49" s="7">
        <f t="shared" si="67"/>
        <v>0.41231056256176557</v>
      </c>
      <c r="I49" s="7"/>
      <c r="J49" s="7">
        <f t="shared" ref="J49:K49" si="70">POWER(J44+K44, 0.5)</f>
        <v>0.19924858845171317</v>
      </c>
      <c r="K49" s="7"/>
      <c r="L49" s="7">
        <f t="shared" ref="L49" si="71">POWER(L44+M44, 0.5)</f>
        <v>0.11180339887498889</v>
      </c>
      <c r="M49" s="7"/>
      <c r="N49" s="7">
        <f t="shared" ref="N49:O49" si="72">POWER(N44+O44, 0.5)</f>
        <v>0.27802877548915722</v>
      </c>
      <c r="O49" s="7"/>
      <c r="P49" s="7">
        <f t="shared" ref="P49" si="73">POWER(P44+Q44, 0.5)</f>
        <v>4.9999999999999378E-2</v>
      </c>
      <c r="Q49" s="3"/>
    </row>
    <row r="50" spans="2:18" x14ac:dyDescent="0.2">
      <c r="J50" s="1"/>
      <c r="K50" s="1"/>
      <c r="L50" s="1"/>
      <c r="N50" s="1"/>
      <c r="O50" s="1"/>
    </row>
    <row r="51" spans="2:18" x14ac:dyDescent="0.2">
      <c r="H51" s="2" t="s">
        <v>11</v>
      </c>
      <c r="I51" s="2" t="s">
        <v>12</v>
      </c>
      <c r="J51" s="2" t="s">
        <v>13</v>
      </c>
      <c r="N51" s="1"/>
      <c r="O51" s="1"/>
    </row>
    <row r="52" spans="2:18" x14ac:dyDescent="0.2">
      <c r="H52" s="1">
        <f>H46-F46</f>
        <v>0.12310804153877017</v>
      </c>
      <c r="I52">
        <f>ABS(H52)</f>
        <v>0.12310804153877017</v>
      </c>
      <c r="J52">
        <f>POWER(H52,2)</f>
        <v>1.5155589891511561E-2</v>
      </c>
      <c r="L52" s="2" t="s">
        <v>11</v>
      </c>
      <c r="M52" s="2" t="s">
        <v>12</v>
      </c>
      <c r="N52" s="2" t="s">
        <v>13</v>
      </c>
    </row>
    <row r="53" spans="2:18" x14ac:dyDescent="0.2">
      <c r="H53" s="1">
        <f>H47-F47</f>
        <v>-3.0910110541711139E-2</v>
      </c>
      <c r="I53">
        <f t="shared" ref="I53:I55" si="74">ABS(H53)</f>
        <v>3.0910110541711139E-2</v>
      </c>
      <c r="J53">
        <f t="shared" ref="J53:J55" si="75">POWER(H53,2)</f>
        <v>9.5543493370080202E-4</v>
      </c>
      <c r="L53" s="1">
        <f>L47-J47</f>
        <v>-0.17022715545545211</v>
      </c>
      <c r="M53">
        <f>ABS(L53)</f>
        <v>0.17022715545545211</v>
      </c>
      <c r="N53">
        <f>POWER(L53,2)</f>
        <v>2.897728445445466E-2</v>
      </c>
      <c r="P53" s="2" t="s">
        <v>11</v>
      </c>
      <c r="Q53" s="2" t="s">
        <v>12</v>
      </c>
      <c r="R53" s="2" t="s">
        <v>13</v>
      </c>
    </row>
    <row r="54" spans="2:18" x14ac:dyDescent="0.2">
      <c r="H54" s="1">
        <f t="shared" ref="H53:H55" si="76">H48-F48</f>
        <v>0.16271677027760162</v>
      </c>
      <c r="I54">
        <f t="shared" si="74"/>
        <v>0.16271677027760162</v>
      </c>
      <c r="J54">
        <f t="shared" si="75"/>
        <v>2.6476747329573776E-2</v>
      </c>
      <c r="L54" s="1">
        <f t="shared" ref="L54:L55" si="77">L48-J48</f>
        <v>-9.0526913857554292E-2</v>
      </c>
      <c r="M54">
        <f t="shared" ref="M54:M55" si="78">ABS(L54)</f>
        <v>9.0526913857554292E-2</v>
      </c>
      <c r="N54">
        <f t="shared" ref="N54:N55" si="79">POWER(L54,2)</f>
        <v>8.1951221325730558E-3</v>
      </c>
      <c r="P54" s="1">
        <f>P48-N48</f>
        <v>-0.33864082630721809</v>
      </c>
      <c r="Q54">
        <f>ABS(P54)</f>
        <v>0.33864082630721809</v>
      </c>
      <c r="R54">
        <f>POWER(P54,2)</f>
        <v>0.11467760924203545</v>
      </c>
    </row>
    <row r="55" spans="2:18" x14ac:dyDescent="0.2">
      <c r="H55" s="1">
        <f t="shared" si="76"/>
        <v>0.31797075124119933</v>
      </c>
      <c r="I55">
        <f t="shared" si="74"/>
        <v>0.31797075124119933</v>
      </c>
      <c r="J55">
        <f t="shared" si="75"/>
        <v>0.10110539864489267</v>
      </c>
      <c r="L55" s="1">
        <f t="shared" si="77"/>
        <v>-8.7445189576724286E-2</v>
      </c>
      <c r="M55">
        <f t="shared" si="78"/>
        <v>8.7445189576724286E-2</v>
      </c>
      <c r="N55">
        <f t="shared" si="79"/>
        <v>7.6466611801092495E-3</v>
      </c>
      <c r="P55" s="1">
        <f>P49-N49</f>
        <v>-0.22802877548915784</v>
      </c>
      <c r="Q55">
        <f>ABS(P55)</f>
        <v>0.22802877548915784</v>
      </c>
      <c r="R55">
        <f>POWER(P55,2)</f>
        <v>5.1997122451084753E-2</v>
      </c>
    </row>
    <row r="57" spans="2:18" x14ac:dyDescent="0.2">
      <c r="H57" s="2" t="s">
        <v>0</v>
      </c>
      <c r="I57" s="8">
        <f>AVERAGE(I52:I55)</f>
        <v>0.15867641839982055</v>
      </c>
      <c r="L57" s="2" t="s">
        <v>0</v>
      </c>
      <c r="M57" s="8">
        <f>AVERAGE(M53:M55)</f>
        <v>0.11606641962991023</v>
      </c>
      <c r="P57" s="2" t="s">
        <v>0</v>
      </c>
      <c r="Q57" s="8">
        <f>AVERAGE(Q54:Q55)</f>
        <v>0.28333480089818797</v>
      </c>
    </row>
    <row r="58" spans="2:18" x14ac:dyDescent="0.2">
      <c r="H58" s="2" t="s">
        <v>14</v>
      </c>
      <c r="J58" s="6">
        <f>POWER(SUM(J52:J55) / 4, 0.5)</f>
        <v>0.18953441033205476</v>
      </c>
      <c r="L58" s="2" t="s">
        <v>14</v>
      </c>
      <c r="N58" s="6">
        <f>POWER(SUM(N53:N55)/3, 0.5)</f>
        <v>0.12222802156507452</v>
      </c>
      <c r="P58" s="2" t="s">
        <v>14</v>
      </c>
      <c r="R58" s="6">
        <f>POWER(SUM(R54:R55)/2, 0.5)</f>
        <v>0.28868211902811042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Blanchet</dc:creator>
  <cp:lastModifiedBy>Julien Blanchet</cp:lastModifiedBy>
  <dcterms:created xsi:type="dcterms:W3CDTF">2023-10-02T18:57:16Z</dcterms:created>
  <dcterms:modified xsi:type="dcterms:W3CDTF">2023-10-02T20:13:55Z</dcterms:modified>
</cp:coreProperties>
</file>